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always"/>
  <mc:AlternateContent xmlns:mc="http://schemas.openxmlformats.org/markup-compatibility/2006">
    <mc:Choice Requires="x15">
      <x15ac:absPath xmlns:x15ac="http://schemas.microsoft.com/office/spreadsheetml/2010/11/ac" url="Q:\8031 VT Clean Heat Standard\_Deliverables\Emissions Schedule\Draft #1 (2024-08-23)\"/>
    </mc:Choice>
  </mc:AlternateContent>
  <xr:revisionPtr revIDLastSave="0" documentId="13_ncr:1_{9FCFEE7F-2FF6-4CF8-B937-618B9B895A90}" xr6:coauthVersionLast="47" xr6:coauthVersionMax="47" xr10:uidLastSave="{00000000-0000-0000-0000-000000000000}"/>
  <bookViews>
    <workbookView xWindow="-120" yWindow="-120" windowWidth="24240" windowHeight="13020" xr2:uid="{BCB0B373-67B4-4AE2-95DA-115B5FDF57F2}"/>
  </bookViews>
  <sheets>
    <sheet name="Cover Sheet" sheetId="2" r:id="rId1"/>
    <sheet name="VT CHS Emissions Schedule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sal2" hidden="1">{"SALARIOS",#N/A,FALSE,"Hoja3";"SUELDOS EMPLEADOS",#N/A,FALSE,"Hoja4";"SUELDOS EJECUTIVOS",#N/A,FALSE,"Hoja5"}</definedName>
    <definedName name="____sal2" hidden="1">{"SALARIOS",#N/A,FALSE,"Hoja3";"SUELDOS EMPLEADOS",#N/A,FALSE,"Hoja4";"SUELDOS EJECUTIVOS",#N/A,FALSE,"Hoja5"}</definedName>
    <definedName name="___sal2" hidden="1">{"SALARIOS",#N/A,FALSE,"Hoja3";"SUELDOS EMPLEADOS",#N/A,FALSE,"Hoja4";"SUELDOS EJECUTIVOS",#N/A,FALSE,"Hoja5"}</definedName>
    <definedName name="__IntlFixup" hidden="1">TRUE</definedName>
    <definedName name="__sal2" hidden="1">{"SALARIOS",#N/A,FALSE,"Hoja3";"SUELDOS EMPLEADOS",#N/A,FALSE,"Hoja4";"SUELDOS EJECUTIVOS",#N/A,FALSE,"Hoja5"}</definedName>
    <definedName name="_1_123Graph_AEND" hidden="1">#REF!</definedName>
    <definedName name="_2_123Graph_XEND" hidden="1">#REF!</definedName>
    <definedName name="_Dist_Bin" hidden="1">#REF!</definedName>
    <definedName name="_Dist_Values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ctNum">[1]CACHE!$A$4</definedName>
    <definedName name="Address">[1]CACHE!$C$4</definedName>
    <definedName name="adsfas" hidden="1">#REF!</definedName>
    <definedName name="aesreport2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l">'[2]Motor Screener'!$F$3</definedName>
    <definedName name="AllBluePrintsData">'[3]Lighting List'!$A$2:$L$63</definedName>
    <definedName name="annual_report2" hidden="1">{"ARPandL",#N/A,FALSE,"Report Annual";"ARCashflow",#N/A,FALSE,"Report Annual";"ARBalanceSheet",#N/A,FALSE,"Report Annual";"ARRatios",#N/A,FALSE,"Report Annual"}</definedName>
    <definedName name="AS2DocOpenMode" hidden="1">"AS2DocumentEdit"</definedName>
    <definedName name="Balance_Temp_HVAC">'[4]HDDTb Data'!$J$3:$J$7</definedName>
    <definedName name="benefits">'[5]Ranking Criteria'!$D$38:$D$41</definedName>
    <definedName name="BilledKW">[1]CACHE!$I$8:$I$31</definedName>
    <definedName name="calculations2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tegory">'[4]Standard Measure List'!$H$1:$H$12</definedName>
    <definedName name="Chiller_On_Off">'[6]Revised Daily Log'!$A$4:$K$459</definedName>
    <definedName name="Cities">'[4]HDDTb Data'!$O$3:$O$5</definedName>
    <definedName name="City">[1]CACHE!$D$4</definedName>
    <definedName name="Coef0">'[4]Pipe Heat Loss'!$I:$I</definedName>
    <definedName name="Coef1">'[4]Pipe Heat Loss'!$J:$J</definedName>
    <definedName name="Coef2">'[4]Pipe Heat Loss'!$K:$K</definedName>
    <definedName name="Coef3">'[4]Pipe Heat Loss'!$L:$L</definedName>
    <definedName name="CustDem12">[1]CACHE!$F$8:$F$31</definedName>
    <definedName name="demandRate">'[7]Custom Rebate'!$F$20</definedName>
    <definedName name="el">'[8]Energy Costs'!$C$6</definedName>
    <definedName name="End_AC_kWh">'[4]Enduse Calc'!$G$22</definedName>
    <definedName name="End_Blank_Electric">'[9]Enduse Calc'!$E$38</definedName>
    <definedName name="End_Blank_kWh">'[9]Enduse Calc'!$G$47</definedName>
    <definedName name="End_Fans_kWh">'[4]Enduse Calc'!$G$12</definedName>
    <definedName name="End_Lighting_kWh">'[4]Enduse Calc'!$C$12</definedName>
    <definedName name="End_Misc1_kWh">'[9]Enduse Calc'!$C$40</definedName>
    <definedName name="End_Office_Equip_kWh">'[4]Enduse Calc'!$C$32</definedName>
    <definedName name="End_Pumps_kWh">'[4]Enduse Calc'!$C$22</definedName>
    <definedName name="EquipType">#REF!</definedName>
    <definedName name="Fan_Control">'[10]Lookup Tables'!$B$3:$B$10</definedName>
    <definedName name="Fan_Curves">'[10]Fan Curves'!$B$5:$J$15</definedName>
    <definedName name="finance2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xture_Code">'[11]Wattage Table'!$A$8:$A$57</definedName>
    <definedName name="Flow_Control">'[10]Lookup Tables'!$K$3:$K$4</definedName>
    <definedName name="flujo2" hidden="1">{"FLUJO DE CAJA",#N/A,FALSE,"Hoja1";"ANEXOS FLUJO",#N/A,FALSE,"Hoja1"}</definedName>
    <definedName name="focus">'[12]Project Prioritization'!$G$52:$G$55</definedName>
    <definedName name="G_tot">'[13]NightSetback-EMI'!$J$31</definedName>
    <definedName name="ganacias2" hidden="1">{"GAN.Y PERD.RESUMIDO",#N/A,FALSE,"Hoja1";"GAN.Y PERD.DETALLADO",#N/A,FALSE,"Hoja1"}</definedName>
    <definedName name="gas">'[8]Energy Costs'!$C$5</definedName>
    <definedName name="GasRate">'[14]Application Review'!$B$28</definedName>
    <definedName name="Hatch_ChilledWaterPumps">'[6]Revised Daily Log'!$L$4:$AB$459</definedName>
    <definedName name="Hatch_CondenserPumps">'[6]Revised Daily Log'!$AZ$4:$BH$459</definedName>
    <definedName name="Hatch_CoolingTower">'[6]Revised Daily Log'!$AN$4:$AT$459</definedName>
    <definedName name="hh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HOU">[1]CACHE!$X$8:$X$31</definedName>
    <definedName name="hp">'[2]Motor Screener'!$B$9:$B$27</definedName>
    <definedName name="HVACBuildingType">'[15]DNV GL Standard Calcs'!$B$8:$B$19</definedName>
    <definedName name="HVACSystemsList">'[15]DNV GL Calcs'!$A$2:$A$9</definedName>
    <definedName name="Initiatives_2020">#REF!</definedName>
    <definedName name="inputs" hidden="1">{"Inputs 1","Base",FALSE,"INPUTS";"Inputs 2","Base",FALSE,"INPUTS";"Inputs 3","Base",FALSE,"INPUTS";"Inputs 4","Base",FALSE,"INPUTS";"Inputs 5","Base",FALSE,"INPUTS"}</definedName>
    <definedName name="installation">'[5]Ranking Criteria'!$D$28:$D$30</definedName>
    <definedName name="IsMichiganRate">[1]CACHE!$B$47</definedName>
    <definedName name="jj" hidden="1">{"Portrait",#N/A,FALSE,"BOILER";"boiler_1",#N/A,FALSE,"BOILER";"boiler_2",#N/A,FALSE,"BOILER";"boiler_3",#N/A,FALSE,"BOILER";"results",#N/A,FALSE,"BOILER"}</definedName>
    <definedName name="LightingBuildingType">'[15]Customer Calcs'!$A$5:$A$37</definedName>
    <definedName name="Load_Curves">'[10]Lookup Tables'!$H$3:$H$7</definedName>
    <definedName name="Lookup">'[4]Pipe Heat Loss'!$H:$H</definedName>
    <definedName name="MCWBTable">[4]CompAirDryer!$AE$56:$AU$84</definedName>
    <definedName name="MeasKW">[1]CACHE!$H$8:$H$31</definedName>
    <definedName name="MeterNum">[1]CACHE!$I$4</definedName>
    <definedName name="Name">[1]CACHE!$B$4</definedName>
    <definedName name="Night_Set_Back">'[4]HDDTb Data'!$B$3:$B$6</definedName>
    <definedName name="NumDays">[1]CACHE!$J$8:$J$31</definedName>
    <definedName name="oc">'[3]Lighting Retrofit'!$B$1:$B$3</definedName>
    <definedName name="OffPeakKWH">[1]CACHE!$C$8:$C$31</definedName>
    <definedName name="OnPeakKWH">[1]CACHE!$B$8:$B$31</definedName>
    <definedName name="payback">'[2]Motor Screener'!$F$4</definedName>
    <definedName name="PeakDate">[1]CACHE!$CN$8:$CN$31</definedName>
    <definedName name="PeakTime">[1]CACHE!$CO$8:$CO$31</definedName>
    <definedName name="PercentEnergy">'[4]AC BIN'!$F$8:$F$19</definedName>
    <definedName name="PF">[1]CACHE!$G$8:$G$31</definedName>
    <definedName name="PkKVARs">[1]CACHE!$Z$8:$Z$31</definedName>
    <definedName name="Platt_ChillerPumps">'[6]Revised Daily Log'!$AC$4:$AM$459</definedName>
    <definedName name="Platt_CondenserPumps">'[6]Revised Daily Log'!$BI$4:$BO$459</definedName>
    <definedName name="Platt_CoolingTower">'[6]Revised Daily Log'!$AU$4:$AY$459</definedName>
    <definedName name="print99" hidden="1">{#N/A,#N/A,FALSE,"Resid CPRIV";#N/A,#N/A,FALSE,"Comer_CPRIVKsum";#N/A,#N/A,FALSE,"General (2)";#N/A,#N/A,FALSE,"Oficial";#N/A,#N/A,FALSE,"Resumen";#N/A,#N/A,FALSE,"Escenarios"}</definedName>
    <definedName name="Pump_Control">'[10]Lookup Tables'!$E$3:$E$7</definedName>
    <definedName name="Pump_Curves">'[10]Pump Curves'!$B$5:$G$15</definedName>
    <definedName name="Qty">#REF!</definedName>
    <definedName name="RatePerMo">[1]CACHE!$E$8:$E$31</definedName>
    <definedName name="rcx_19_eul">'[16]EUL Data'!$A$2:$E$21</definedName>
    <definedName name="rcx_19_pop">'[16]Population Data'!$A$2:$CV$21</definedName>
    <definedName name="ReadDate">[1]CACHE!$A$8:$A$31</definedName>
    <definedName name="Ref_Row">[17]BMJ!$A$5:$IV$5</definedName>
    <definedName name="removeOffPeak">'[7]Custom Rebate'!$R$55</definedName>
    <definedName name="report99" hidden="1">{"Rep 1",#N/A,FALSE,"Reports";"Rep 2",#N/A,FALSE,"Reports";"Rep 3",#N/A,FALSE,"Reports";"Rep 4",#N/A,FALSE,"Reports"}</definedName>
    <definedName name="sadf4" hidden="1">{"Portrait",#N/A,FALSE,"BOILER";"boiler_1",#N/A,FALSE,"BOILER";"boiler_2",#N/A,FALSE,"BOILER";"boiler_3",#N/A,FALSE,"BOILER";"results",#N/A,FALSE,"BOILER"}</definedName>
    <definedName name="Savings">[18]Constants!$B$7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0.8</definedName>
    <definedName name="State">[1]CACHE!$E$4</definedName>
    <definedName name="SummerMonths">'[4]AC BIN'!$I$65</definedName>
    <definedName name="table2">[19]DOE!$A$1:$R$22</definedName>
    <definedName name="Tb">'[20]HDDTb Data'!$I$3:$I$7</definedName>
    <definedName name="TextRefCopyRangeCount" hidden="1">5</definedName>
    <definedName name="total">[21]Transactions!$B$26</definedName>
    <definedName name="total_load">'[4]Boiler Economizer'!$B$6</definedName>
    <definedName name="totalKWH">[1]CACHE!$D$8:$D$31</definedName>
    <definedName name="TRM">#REF!</definedName>
    <definedName name="type">'[22]Anti-sweat heater controls'!$B$12:$B$13</definedName>
    <definedName name="w" hidden="1">{"Rep 1",#N/A,FALSE,"Reports";"Rep 2",#N/A,FALSE,"Reports";"Rep 3",#N/A,FALSE,"Reports";"Rep 4",#N/A,FALSE,"Reports"}</definedName>
    <definedName name="wkjetghjkwrh" hidden="1">{"Portrait",#N/A,FALSE,"BOILER";"boiler_1",#N/A,FALSE,"BOILER";"boiler_2",#N/A,FALSE,"BOILER";"boiler_3",#N/A,FALSE,"BOILER";"results",#N/A,FALSE,"BOILER"}</definedName>
    <definedName name="wrn.AESreport.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ging._.and._.Trend._.Analysis." hidden="1">{#N/A,#N/A,FALSE,"Aging Summary";#N/A,#N/A,FALSE,"Ratio Analysis";#N/A,#N/A,FALSE,"Test 120 Day Accts";#N/A,#N/A,FALSE,"Tickmarks"}</definedName>
    <definedName name="wrn.Annual._.Report." hidden="1">{"ARPandL",#N/A,FALSE,"Report Annual";"ARCashflow",#N/A,FALSE,"Report Annual";"ARBalanceSheet",#N/A,FALSE,"Report Annual";"ARRatios",#N/A,FALSE,"Report Annual"}</definedName>
    <definedName name="wrn.Calculations.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Finance.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LUJO._.CAJA." hidden="1">{"FLUJO DE CAJA",#N/A,FALSE,"Hoja1";"ANEXOS FLUJO",#N/A,FALSE,"Hoja1"}</definedName>
    <definedName name="wrn.GANANCIAS._.Y._.PERDIDAS." hidden="1">{"GAN.Y PERD.RESUMIDO",#N/A,FALSE,"Hoja1";"GAN.Y PERD.DETALLADO",#N/A,FALSE,"Hoja1"}</definedName>
    <definedName name="wrn.Hardcopy." hidden="1">{"Portrait",#N/A,FALSE,"BOILER";"boiler_1",#N/A,FALSE,"BOILER";"boiler_2",#N/A,FALSE,"BOILER";"boiler_3",#N/A,FALSE,"BOILER";"results",#N/A,FALSE,"BOILER"}</definedName>
    <definedName name="wrn.Inputs." hidden="1">{"Inputs 1","Base",FALSE,"INPUTS";"Inputs 2","Base",FALSE,"INPUTS";"Inputs 3","Base",FALSE,"INPUTS";"Inputs 4","Base",FALSE,"INPUTS";"Inputs 5","Base",FALSE,"INPUTS"}</definedName>
    <definedName name="wrn.Pricing._.Case." hidden="1">{#N/A,#N/A,TRUE,"RESULTS";#N/A,#N/A,TRUE,"REV REQUIRE";#N/A,#N/A,TRUE,"RATEBASE";#N/A,#N/A,TRUE,"LEVELIZED"}</definedName>
    <definedName name="wrn.pricing2._.case." hidden="1">{#N/A,#N/A,TRUE,"RESULTS";#N/A,#N/A,TRUE,"REV REQUIRE";#N/A,#N/A,TRUE,"RATEBASE";#N/A,#N/A,TRUE,"LEVELIZED"}</definedName>
    <definedName name="wrn.print." hidden="1">{#N/A,#N/A,FALSE,"Resid CPRIV";#N/A,#N/A,FALSE,"Comer_CPRIVKsum";#N/A,#N/A,FALSE,"General (2)";#N/A,#N/A,FALSE,"Oficial";#N/A,#N/A,FALSE,"Resumen";#N/A,#N/A,FALSE,"Escenarios"}</definedName>
    <definedName name="wrn.Print._.All._.A4.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Letter.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Results._.A4." hidden="1">{"Valuation",#N/A,TRUE,"Valuation Summary";"Financial Statements",#N/A,TRUE,"Results";"Results",#N/A,TRUE,"Results";"Ratios",#N/A,TRUE,"Results";"P2 Summary",#N/A,TRUE,"Results"}</definedName>
    <definedName name="wrn.Print._.Results._.Letter." hidden="1">{"Valuation - Letter",#N/A,TRUE,"Valuation Summary";"Financial Statements - Letter",#N/A,TRUE,"Results";"Results - Letter",#N/A,TRUE,"Results";"Ratios - Letter",#N/A,TRUE,"Results";"P2 Summary - Letter",#N/A,TRUE,"Results"}</definedName>
    <definedName name="wrn.Report." hidden="1">{"Rep 1",#N/A,FALSE,"Reports";"Rep 2",#N/A,FALSE,"Reports";"Rep 3",#N/A,FALSE,"Reports";"Rep 4",#N/A,FALSE,"Reports"}</definedName>
    <definedName name="wrn.SALARIOS._.PRESUPUESTO." hidden="1">{"SALARIOS",#N/A,FALSE,"Hoja3";"SUELDOS EMPLEADOS",#N/A,FALSE,"Hoja4";"SUELDOS EJECUTIVOS",#N/A,FALSE,"Hoja5"}</definedName>
    <definedName name="wrn.Summary." hidden="1">{"View No.1","1. DIESELS - NO DEBT - RESIDUAL VALUE",TRUE,"Proforma";"View No.2","2. DIESELS - 50% DEBT - RESIDUAL VALUE",TRUE,"Proforma";"View No.2","3. DIESELS - 70% DEBT - RESIDUAL VALUE",TRUE,"Proforma";"View No.2","4. NEW GT -  NO DEBT - RESIDUAL VALUE",TRUE,"Proforma";"View No.2","5. NEW GT - 50% DEBT - RESIDUAL VALUE",TRUE,"Proforma";"View No.2","6. NEW GT - 70% DEBT - RESIDUAL VALUE",TRUE,"Proforma";"View No.2","7. USED GT - NO DEBT - NO RESIDUAL VALUE",TRUE,"Proforma"}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ActiveRow" hidden="1">#REF!</definedName>
    <definedName name="XRefColumnsCount" hidden="1">4</definedName>
    <definedName name="XRefCopy1" hidden="1">#REF!</definedName>
    <definedName name="XRefCopy1Row" hidden="1">#REF!</definedName>
    <definedName name="XRefCopy2" hidden="1">#REF!</definedName>
    <definedName name="XRefCopy2Row" hidden="1">[23]XREF!#REF!</definedName>
    <definedName name="XRefCopy3" hidden="1">#REF!</definedName>
    <definedName name="XRefCopy3Row" hidden="1">[23]XREF!#REF!</definedName>
    <definedName name="XRefCopy4Row" hidden="1">#REF!</definedName>
    <definedName name="XRefCopy5" hidden="1">'[24]$ 01Final'!#REF!</definedName>
    <definedName name="XRefCopy5Row" hidden="1">#REF!</definedName>
    <definedName name="XRefCopyRangeCount" hidden="1">5</definedName>
    <definedName name="XRefPaste1" hidden="1">#REF!</definedName>
    <definedName name="XRefPaste1Row" hidden="1">#REF!</definedName>
    <definedName name="XRefPasteRangeCount" hidden="1">1</definedName>
    <definedName name="xx" hidden="1">{#N/A,#N/A,FALSE,"Aging Summary";#N/A,#N/A,FALSE,"Ratio Analysis";#N/A,#N/A,FALSE,"Test 120 Day Accts";#N/A,#N/A,FALSE,"Tickmarks"}</definedName>
    <definedName name="xxxx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z" hidden="1">{"Portrait",#N/A,FALSE,"BOILER";"boiler_1",#N/A,FALSE,"BOILER";"boiler_2",#N/A,FALSE,"BOILER";"boiler_3",#N/A,FALSE,"BOILER";"results",#N/A,FALSE,"BOILER"}</definedName>
    <definedName name="Z_0B113C9C_A1A9_11D3_A311_0008C739212F_.wvu.PrintArea" hidden="1">#REF!</definedName>
    <definedName name="Z_1C03E4A5_0E99_11D5_896C_00008646D7BA_.wvu.Rows" hidden="1">[25]Debt!#REF!</definedName>
    <definedName name="Z_74BB7D31_A24A_11D3_95F1_000000000000_.wvu.PrintArea" hidden="1">#REF!</definedName>
    <definedName name="Zip">[1]CACHE!$F$4</definedName>
  </definedNames>
  <calcPr calcId="191029" iterate="1" iterateDelta="1.0000000000000001E-5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B6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B4" i="1"/>
  <c r="AC31" i="1" l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tc={7E375266-CD48-431B-89BD-0DE2F9A0A96F}</author>
  </authors>
  <commentList>
    <comment ref="A30" authorId="0" shapeId="0" xr:uid="{7E375266-CD48-431B-89BD-0DE2F9A0A96F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Presented for reference.</t>
      </text>
    </comment>
  </commentList>
</comments>
</file>

<file path=xl/sharedStrings.xml><?xml version="1.0" encoding="utf-8"?>
<sst xmlns="http://schemas.openxmlformats.org/spreadsheetml/2006/main" count="103" uniqueCount="44">
  <si>
    <t>Fuel</t>
  </si>
  <si>
    <t>2023 </t>
  </si>
  <si>
    <t>Grid Electricity</t>
  </si>
  <si>
    <t>Grid electricity</t>
  </si>
  <si>
    <t>Natural gas</t>
  </si>
  <si>
    <t>Fuel oil #2</t>
  </si>
  <si>
    <t>Propane</t>
  </si>
  <si>
    <t>Kerosene</t>
  </si>
  <si>
    <t>Coal</t>
  </si>
  <si>
    <t>Hydrogen from SMR</t>
  </si>
  <si>
    <t>Hydrogen from dedicated renewables</t>
  </si>
  <si>
    <t>Biomethane from landfill gas</t>
  </si>
  <si>
    <t>Biomethane from fats, oils, and greases</t>
  </si>
  <si>
    <t>Biomethane from wastewater</t>
  </si>
  <si>
    <t>Biodiesel from soybeans </t>
  </si>
  <si>
    <t>Biodiesel from canola</t>
  </si>
  <si>
    <t>Biodiesel from corn</t>
  </si>
  <si>
    <t>Renewable diesel from soybeans</t>
  </si>
  <si>
    <t>Renewable diesel from canola</t>
  </si>
  <si>
    <t>Renewable diesel from corn</t>
  </si>
  <si>
    <t>Renewable diesel from used cooking oil</t>
  </si>
  <si>
    <t>Wood Fuels</t>
  </si>
  <si>
    <t>Wood chips </t>
  </si>
  <si>
    <t>Wood pellets</t>
  </si>
  <si>
    <t>Firewood, commercial</t>
  </si>
  <si>
    <t>Firewood, non-commercial</t>
  </si>
  <si>
    <t>N/A</t>
  </si>
  <si>
    <t>Sheet Name</t>
  </si>
  <si>
    <t>Description</t>
  </si>
  <si>
    <t>Vermont PUC</t>
  </si>
  <si>
    <t>Clean Heat Standard Electric Grid Emission Rate Schedule</t>
  </si>
  <si>
    <t>Cover Sheet</t>
  </si>
  <si>
    <t>VT CHS Emissions Schedule</t>
  </si>
  <si>
    <t>Lifecycle rates by year for VT CHS fuels of interest; includes combustion, upstream, and total emissions</t>
  </si>
  <si>
    <t>Eligible Emissions Limit</t>
  </si>
  <si>
    <t>Eligible emissions limit (reference value)</t>
  </si>
  <si>
    <t>Biodiesel from used cooking oil</t>
  </si>
  <si>
    <t>This tab</t>
  </si>
  <si>
    <t>Liquid and Gaseous Fuels</t>
  </si>
  <si>
    <r>
      <t>Lifecycle Emission Rate (gCO</t>
    </r>
    <r>
      <rPr>
        <vertAlign val="subscript"/>
        <sz val="10"/>
        <color theme="0"/>
        <rFont val="Franklin Gothic Medium"/>
        <family val="2"/>
      </rPr>
      <t>2</t>
    </r>
    <r>
      <rPr>
        <sz val="10"/>
        <color theme="0"/>
        <rFont val="Franklin Gothic Medium"/>
        <family val="2"/>
      </rPr>
      <t>e/MJ)</t>
    </r>
  </si>
  <si>
    <r>
      <t>Combustion Emission Rate (gCO</t>
    </r>
    <r>
      <rPr>
        <vertAlign val="subscript"/>
        <sz val="10"/>
        <color theme="0"/>
        <rFont val="Franklin Gothic Medium"/>
        <family val="2"/>
      </rPr>
      <t>2</t>
    </r>
    <r>
      <rPr>
        <sz val="10"/>
        <color theme="0"/>
        <rFont val="Franklin Gothic Medium"/>
        <family val="2"/>
      </rPr>
      <t>e/MJ)</t>
    </r>
  </si>
  <si>
    <r>
      <t>Upstream Emission Rate (gCO</t>
    </r>
    <r>
      <rPr>
        <vertAlign val="subscript"/>
        <sz val="10"/>
        <color theme="0"/>
        <rFont val="Franklin Gothic Medium"/>
        <family val="2"/>
      </rPr>
      <t>2</t>
    </r>
    <r>
      <rPr>
        <sz val="10"/>
        <color theme="0"/>
        <rFont val="Franklin Gothic Medium"/>
        <family val="2"/>
      </rPr>
      <t>e/MJ)</t>
    </r>
  </si>
  <si>
    <t>Biomethane from animal waste</t>
  </si>
  <si>
    <t>Note: The eligible emissions limit is calculated in accordance with 30 V.S.A. § 8127(f); it begins at 80% of fuel oil #2 emissions, declines to 60% in 2030 and declines to 20% beginning in 2050, although 30 V.S.A. § 8127(f)(1)(C) allows for discretion to be applied beginning in 2050.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</si>
</sst>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0"/>
      <color theme="0"/>
      <name val="Franklin Gothic Medium"/>
      <family val="2"/>
    </font>
    <font>
      <sz val="10"/>
      <color rgb="FF4A4D56"/>
      <name val="Franklin Gothic Book"/>
      <family val="2"/>
    </font>
    <font>
      <sz val="10"/>
      <color rgb="FF006100"/>
      <name val="Aptos Narrow"/>
      <family val="2"/>
      <scheme val="minor"/>
    </font>
    <font>
      <sz val="10"/>
      <color rgb="FF9C0006"/>
      <name val="Aptos Narrow"/>
      <family val="2"/>
      <scheme val="minor"/>
    </font>
    <font>
      <sz val="11"/>
      <name val="Calibri"/>
      <family val="2"/>
    </font>
    <font>
      <sz val="11"/>
      <name val="Franklin Gothic Book"/>
      <family val="2"/>
    </font>
    <font>
      <sz val="11"/>
      <color theme="1"/>
      <name val="Franklin Gothic Book"/>
      <family val="2"/>
    </font>
    <font>
      <u/>
      <sz val="11"/>
      <color theme="10"/>
      <name val="Aptos Narrow"/>
      <family val="2"/>
      <scheme val="minor"/>
    </font>
    <font>
      <sz val="14"/>
      <color rgb="FF4A4D56"/>
      <name val="Franklin Gothic Medium"/>
      <family val="2"/>
    </font>
    <font>
      <sz val="14"/>
      <color rgb="FF4A4D56"/>
      <name val="Franklin Gothic Book"/>
      <family val="2"/>
    </font>
    <font>
      <sz val="11"/>
      <color rgb="FF4A4D56"/>
      <name val="Franklin Gothic Book"/>
      <family val="2"/>
    </font>
    <font>
      <u/>
      <sz val="10"/>
      <color theme="10"/>
      <name val="Franklin Gothic Book"/>
      <family val="2"/>
    </font>
    <font>
      <vertAlign val="subscript"/>
      <sz val="10"/>
      <color theme="0"/>
      <name val="Franklin Gothic Medium"/>
      <family val="2"/>
    </font>
    <font>
      <sz val="10"/>
      <color theme="1"/>
      <name val="Franklin Gothic Book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05357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FA9E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DDDF4"/>
        <bgColor indexed="64"/>
      </patternFill>
    </fill>
    <fill>
      <patternFill patternType="solid">
        <fgColor rgb="FFD2EDF9"/>
        <bgColor indexed="64"/>
      </patternFill>
    </fill>
  </fills>
  <borders count="7">
    <border>
      <left/>
      <right/>
      <top/>
      <bottom/>
      <diagonal/>
    </border>
    <border>
      <left style="thin">
        <color rgb="FF4D4D4F"/>
      </left>
      <right style="thin">
        <color rgb="FF4D4D4F"/>
      </right>
      <top style="thin">
        <color rgb="FF4D4D4F"/>
      </top>
      <bottom style="thin">
        <color rgb="FF4D4D4F"/>
      </bottom>
      <diagonal/>
    </border>
    <border>
      <left style="thin">
        <color rgb="FF4D4D4F"/>
      </left>
      <right/>
      <top style="thin">
        <color rgb="FF4D4D4F"/>
      </top>
      <bottom style="thin">
        <color rgb="FF4D4D4F"/>
      </bottom>
      <diagonal/>
    </border>
    <border>
      <left/>
      <right/>
      <top style="thin">
        <color rgb="FF4D4D4F"/>
      </top>
      <bottom style="thin">
        <color rgb="FF4D4D4F"/>
      </bottom>
      <diagonal/>
    </border>
    <border>
      <left/>
      <right style="thin">
        <color rgb="FF4D4D4F"/>
      </right>
      <top style="thin">
        <color rgb="FF4D4D4F"/>
      </top>
      <bottom style="thin">
        <color rgb="FF4D4D4F"/>
      </bottom>
      <diagonal/>
    </border>
    <border>
      <left/>
      <right style="thin">
        <color rgb="FF4D4D4F"/>
      </right>
      <top/>
      <bottom style="thin">
        <color rgb="FF4D4D4F"/>
      </bottom>
      <diagonal/>
    </border>
    <border>
      <left style="thin">
        <color rgb="FF4D4D4F"/>
      </left>
      <right/>
      <top/>
      <bottom style="thin">
        <color rgb="FF4D4D4F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8" fillId="0" borderId="0"/>
    <xf numFmtId="0" fontId="1" fillId="0" borderId="0"/>
    <xf numFmtId="0" fontId="11" fillId="0" borderId="0" applyNumberFormat="0" applyFill="0" applyBorder="0" applyAlignment="0" applyProtection="0"/>
  </cellStyleXfs>
  <cellXfs count="30">
    <xf numFmtId="0" fontId="0" fillId="0" borderId="0" xfId="0"/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vertical="center"/>
    </xf>
    <xf numFmtId="164" fontId="4" fillId="6" borderId="3" xfId="0" applyNumberFormat="1" applyFont="1" applyFill="1" applyBorder="1" applyAlignment="1">
      <alignment horizontal="right" vertical="center"/>
    </xf>
    <xf numFmtId="164" fontId="4" fillId="6" borderId="4" xfId="0" applyNumberFormat="1" applyFont="1" applyFill="1" applyBorder="1" applyAlignment="1">
      <alignment horizontal="right" vertical="center"/>
    </xf>
    <xf numFmtId="164" fontId="4" fillId="5" borderId="3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164" fontId="6" fillId="5" borderId="1" xfId="1" applyNumberFormat="1" applyFont="1" applyFill="1" applyBorder="1" applyAlignment="1">
      <alignment horizontal="right" vertical="center"/>
    </xf>
    <xf numFmtId="164" fontId="7" fillId="5" borderId="1" xfId="2" applyNumberFormat="1" applyFont="1" applyFill="1" applyBorder="1" applyAlignment="1">
      <alignment horizontal="right" vertical="center"/>
    </xf>
    <xf numFmtId="0" fontId="4" fillId="7" borderId="2" xfId="0" applyFont="1" applyFill="1" applyBorder="1" applyAlignment="1">
      <alignment vertical="center"/>
    </xf>
    <xf numFmtId="164" fontId="4" fillId="7" borderId="3" xfId="0" applyNumberFormat="1" applyFont="1" applyFill="1" applyBorder="1" applyAlignment="1">
      <alignment horizontal="right" vertical="center"/>
    </xf>
    <xf numFmtId="164" fontId="4" fillId="7" borderId="4" xfId="0" applyNumberFormat="1" applyFont="1" applyFill="1" applyBorder="1" applyAlignment="1">
      <alignment horizontal="right" vertical="center"/>
    </xf>
    <xf numFmtId="0" fontId="9" fillId="8" borderId="0" xfId="3" applyFont="1" applyFill="1"/>
    <xf numFmtId="0" fontId="10" fillId="0" borderId="0" xfId="0" applyFont="1"/>
    <xf numFmtId="0" fontId="4" fillId="9" borderId="5" xfId="4" applyFont="1" applyFill="1" applyBorder="1" applyAlignment="1">
      <alignment horizontal="left"/>
    </xf>
    <xf numFmtId="0" fontId="4" fillId="9" borderId="6" xfId="4" applyFont="1" applyFill="1" applyBorder="1" applyAlignment="1">
      <alignment horizontal="left"/>
    </xf>
    <xf numFmtId="0" fontId="5" fillId="10" borderId="2" xfId="4" applyFont="1" applyFill="1" applyBorder="1"/>
    <xf numFmtId="0" fontId="5" fillId="11" borderId="2" xfId="4" applyFont="1" applyFill="1" applyBorder="1"/>
    <xf numFmtId="15" fontId="5" fillId="8" borderId="0" xfId="3" applyNumberFormat="1" applyFont="1" applyFill="1"/>
    <xf numFmtId="0" fontId="14" fillId="8" borderId="0" xfId="3" applyFont="1" applyFill="1"/>
    <xf numFmtId="0" fontId="15" fillId="11" borderId="4" xfId="5" applyFont="1" applyFill="1" applyBorder="1" applyAlignment="1"/>
    <xf numFmtId="0" fontId="15" fillId="10" borderId="4" xfId="5" applyFont="1" applyFill="1" applyBorder="1"/>
    <xf numFmtId="0" fontId="12" fillId="8" borderId="0" xfId="3" applyFont="1" applyFill="1" applyAlignment="1">
      <alignment horizontal="left"/>
    </xf>
    <xf numFmtId="0" fontId="13" fillId="8" borderId="0" xfId="3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</cellXfs>
  <cellStyles count="6">
    <cellStyle name="Bad" xfId="2" builtinId="27"/>
    <cellStyle name="Good" xfId="1" builtinId="26"/>
    <cellStyle name="Hyperlink" xfId="5" builtinId="8"/>
    <cellStyle name="Normal" xfId="0" builtinId="0"/>
    <cellStyle name="Normal 10" xfId="4" xr:uid="{E82CABB2-26B0-4962-91C4-63BB324FE451}"/>
    <cellStyle name="Normal 4" xfId="3" xr:uid="{BC22A495-F653-4149-8EE9-C70931ABE48B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A4D56"/>
        <name val="Franklin Gothic Book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rgb="FF4D4D4F"/>
        </left>
        <right/>
        <top style="thin">
          <color rgb="FF4D4D4F"/>
        </top>
        <bottom style="thin">
          <color rgb="FF4D4D4F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rgb="FF4A4D56"/>
        <name val="Franklin Gothic Book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rgb="FF4D4D4F"/>
        </right>
        <top style="thin">
          <color rgb="FF4D4D4F"/>
        </top>
        <bottom style="thin">
          <color rgb="FF4D4D4F"/>
        </bottom>
      </border>
    </dxf>
    <dxf>
      <border outline="0">
        <top style="thin">
          <color rgb="FF4D4D4F"/>
        </top>
      </border>
    </dxf>
    <dxf>
      <border outline="0">
        <left style="thin">
          <color rgb="FF4D4D4F"/>
        </left>
        <right style="thin">
          <color rgb="FF4D4D4F"/>
        </right>
        <top style="thin">
          <color rgb="FF4D4D4F"/>
        </top>
        <bottom style="thin">
          <color rgb="FF4D4D4F"/>
        </bottom>
      </border>
    </dxf>
    <dxf>
      <font>
        <strike val="0"/>
        <outline val="0"/>
        <shadow val="0"/>
        <vertAlign val="baseline"/>
        <sz val="10"/>
        <color rgb="FF4A4D56"/>
        <name val="Franklin Gothic Book"/>
        <family val="2"/>
        <scheme val="none"/>
      </font>
    </dxf>
    <dxf>
      <border outline="0">
        <bottom style="thin">
          <color rgb="FF4D4D4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Franklin Gothic Medium"/>
        <family val="2"/>
        <scheme val="none"/>
      </font>
      <fill>
        <patternFill patternType="solid">
          <fgColor indexed="64"/>
          <bgColor theme="3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4D4D4F"/>
        </left>
        <right style="thin">
          <color rgb="FF4D4D4F"/>
        </right>
        <top/>
        <bottom/>
      </border>
    </dxf>
  </dxfs>
  <tableStyles count="0" defaultTableStyle="TableStyleMedium2" defaultPivotStyle="PivotStyleLight16"/>
  <colors>
    <mruColors>
      <color rgb="FF4A4D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microsoft.com/office/2017/10/relationships/person" Target="persons/perso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85724</xdr:colOff>
      <xdr:row>0</xdr:row>
      <xdr:rowOff>142874</xdr:rowOff>
    </xdr:from>
    <xdr:ext cx="2946382" cy="914400"/>
    <xdr:pic>
      <xdr:nvPicPr>
        <xdr:cNvPr id="2" name="Picture 1" descr="http://odc-web:85/Marketing/Branding/Logo%20cropped_web.jpg">
          <a:extLst>
            <a:ext uri="{FF2B5EF4-FFF2-40B4-BE49-F238E27FC236}">
              <a16:creationId xmlns:a16="http://schemas.microsoft.com/office/drawing/2014/main" id="{56215E26-EE27-46B1-9655-A1661DB88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42874"/>
          <a:ext cx="2946382" cy="91440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ata\we\iAvenueGroupReports\MISXL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kelly\Downloads\TRM401_energy-savings-calculator_pump-and-fan-VFD_v4_1_1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Projects\Opinion%20Dynamics.O55\O5518AAN.Ameren%20IL%20Program%20Evaluation\PY10\Project%20Files\1000038\2-%20M&amp;V\WC%20McCord%20NCLC%201000038%20-%20final-%20ex%20ant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d610\My%20Documents\AA%20Focus%20Customers\Oshkosh%20Truck\South%20Plant\S%20Plant%20OshTruck%20Energy%20Management%20Progra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NightSetback-EMI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eBand\Masters\Documents%20and%20Settings\NEB.MICHAELS\Desktop\Test%20Files\Energy%20Recovery_2008-2009_Comb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Users\edikiv\Documents\Projects\Customs\24910-PreCalc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7727%20&amp;%207737%20Ameren/7737%20Commercial/_2019/Retro-Commissioning/Analysis%20Files/AIC%202019%20RCx%20Impacts%20DRAFT%202020-03-1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eBand\Masters\MASTERS.FM\CALCS\BIN.xlt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kW%20and%20kWh%20BIN%20to%20Monthly1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Users\travis.hinck\Downloads\SITE%20SUMMARY%20DWT%2060%20East%20Peo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allparks%2012-20-05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ilers%20&amp;%20Furnaces1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21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ti-sweat%20heater%20contro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Audit\D%20&amp;%20T\deferred%20exchange%20loss-lalpi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pacc2000\accounts\Users\Models\Standard\Misc\LP%20ex%20arooj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ashb.aes.com/DOCUME~1/DROTSA~1.000/LOCALS~1/Temp/RasL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ghting-26-Aug-2010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Projects\Opinion%20Dynamics.O55\O5511BAN.Ameren%20IL%20Program%20Evaluation\Transition%20Period%20Evaluation\Project%20Files\1000623\2-%20M&amp;V\Tab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im%20Dantoin\My%20Documents\AA%20Saic\AA%20Focus%20Customers\Hoffmaster\Energy%20Team\Test%20-%20Hoffmaster%20Energy%20Management%20Tea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hieberty\Local%20Settings\Temporary%20Internet%20Files\Content.Outlook\FGC1IITQ\Plant%20Operations%20Logs\Plant%20Operations%20Logs%20upda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Alliant.A84\Custom%20Rebate\Alliant%20Phases%20IAA%20-\Honeywell%20LEDLightingUpgrade%20IRU\calcs\Honeywell%20IRU%20-%20LED%20plug%20lamps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\shares\Projects\@GMT-2017.06.29-22.00.24\Alliant.A84\Energy%20Audits\MASTER\Calcs\Ballpark%20Audit%20Calc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kelly\Desktop\Example%20Spreadsheets\Hofmaster%20and%20Lee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S WIZARD"/>
      <sheetName val="LM Compare (Int)"/>
      <sheetName val="LM Compare (Curt)"/>
      <sheetName val="LM Compare (Coop)"/>
      <sheetName val="Elec Rate Compare"/>
      <sheetName val="Power Factor Compare"/>
      <sheetName val="Elec Account Usage"/>
      <sheetName val="Gas Account Usage"/>
      <sheetName val="Gas Rate Compare"/>
      <sheetName val="Estimated Gas Usage"/>
      <sheetName val="Estimated Elec Usage"/>
      <sheetName val="Multiple Account Summary"/>
      <sheetName val="Steam Rate Compare"/>
      <sheetName val="Steam Account Usage"/>
      <sheetName val="CACHE"/>
      <sheetName val="GasRates"/>
      <sheetName val="Gas Rate Compare Instructions"/>
      <sheetName val="Load Management Instructions"/>
      <sheetName val="Elec Account Usage Instruct."/>
      <sheetName val="Elec Rate Compare Instructions"/>
      <sheetName val="Rate98"/>
      <sheetName val="Power Factor Instructions"/>
      <sheetName val="Gas Account Usage Instruct."/>
      <sheetName val="Start Up Instructions"/>
      <sheetName val="Comb Energy Report"/>
      <sheetName val="Elec Energy Report"/>
      <sheetName val="Gas Energy Report"/>
      <sheetName val="LElec Energy Report"/>
      <sheetName val="LComb Energy Report"/>
      <sheetName val="Raw Data"/>
      <sheetName val="Very Raw Data"/>
      <sheetName val="Est. Elec. Use Instructions"/>
      <sheetName val="Est Gas Usage Instructions"/>
      <sheetName val="Steam Rate Compare Instruct"/>
      <sheetName val="Steam Account Usage Instruct "/>
      <sheetName val="Steam Rates"/>
      <sheetName val="Energy Report Instruct."/>
      <sheetName val="MIS_WIZARD"/>
      <sheetName val="LM_Compare_(Int)"/>
      <sheetName val="LM_Compare_(Curt)"/>
      <sheetName val="LM_Compare_(Coop)"/>
      <sheetName val="Elec_Rate_Compare"/>
      <sheetName val="Power_Factor_Compare"/>
      <sheetName val="Elec_Account_Usage"/>
      <sheetName val="Gas_Account_Usage"/>
      <sheetName val="Gas_Rate_Compare"/>
      <sheetName val="Estimated_Gas_Usage"/>
      <sheetName val="Estimated_Elec_Usage"/>
      <sheetName val="Multiple_Account_Summary"/>
      <sheetName val="Steam_Rate_Compare"/>
      <sheetName val="Steam_Account_Usage"/>
      <sheetName val="Gas_Rate_Compare_Instructions"/>
      <sheetName val="Load_Management_Instructions"/>
      <sheetName val="Elec_Account_Usage_Instruct_"/>
      <sheetName val="Elec_Rate_Compare_Instructions"/>
      <sheetName val="Power_Factor_Instructions"/>
      <sheetName val="Gas_Account_Usage_Instruct_"/>
      <sheetName val="Start_Up_Instructions"/>
      <sheetName val="Comb_Energy_Report"/>
      <sheetName val="Elec_Energy_Report"/>
      <sheetName val="Gas_Energy_Report"/>
      <sheetName val="LElec_Energy_Report"/>
      <sheetName val="LComb_Energy_Report"/>
      <sheetName val="Raw_Data"/>
      <sheetName val="Very_Raw_Data"/>
      <sheetName val="Est__Elec__Use_Instructions"/>
      <sheetName val="Est_Gas_Usage_Instructions"/>
      <sheetName val="Steam_Rate_Compare_Instruct"/>
      <sheetName val="Steam_Account_Usage_Instruct_"/>
      <sheetName val="Steam_Rates"/>
      <sheetName val="Energy_Report_Instruct_"/>
      <sheetName val="MIS_WIZARD2"/>
      <sheetName val="LM_Compare_(Int)2"/>
      <sheetName val="LM_Compare_(Curt)2"/>
      <sheetName val="LM_Compare_(Coop)2"/>
      <sheetName val="Elec_Rate_Compare2"/>
      <sheetName val="Power_Factor_Compare2"/>
      <sheetName val="Elec_Account_Usage2"/>
      <sheetName val="Gas_Account_Usage2"/>
      <sheetName val="Gas_Rate_Compare2"/>
      <sheetName val="Estimated_Gas_Usage2"/>
      <sheetName val="Estimated_Elec_Usage2"/>
      <sheetName val="Multiple_Account_Summary2"/>
      <sheetName val="Steam_Rate_Compare2"/>
      <sheetName val="Steam_Account_Usage2"/>
      <sheetName val="Gas_Rate_Compare_Instructions2"/>
      <sheetName val="Load_Management_Instructions2"/>
      <sheetName val="Elec_Account_Usage_Instruct_2"/>
      <sheetName val="Elec_Rate_Compare_Instructions2"/>
      <sheetName val="Power_Factor_Instructions2"/>
      <sheetName val="Gas_Account_Usage_Instruct_2"/>
      <sheetName val="Start_Up_Instructions2"/>
      <sheetName val="Comb_Energy_Report2"/>
      <sheetName val="Elec_Energy_Report2"/>
      <sheetName val="Gas_Energy_Report2"/>
      <sheetName val="LElec_Energy_Report2"/>
      <sheetName val="LComb_Energy_Report2"/>
      <sheetName val="Raw_Data2"/>
      <sheetName val="Very_Raw_Data2"/>
      <sheetName val="Est__Elec__Use_Instructions2"/>
      <sheetName val="Est_Gas_Usage_Instructions2"/>
      <sheetName val="Steam_Rate_Compare_Instruct2"/>
      <sheetName val="Steam_Account_Usage_Instruct_2"/>
      <sheetName val="Steam_Rates2"/>
      <sheetName val="Energy_Report_Instruct_2"/>
      <sheetName val="MIS_WIZARD1"/>
      <sheetName val="LM_Compare_(Int)1"/>
      <sheetName val="LM_Compare_(Curt)1"/>
      <sheetName val="LM_Compare_(Coop)1"/>
      <sheetName val="Elec_Rate_Compare1"/>
      <sheetName val="Power_Factor_Compare1"/>
      <sheetName val="Elec_Account_Usage1"/>
      <sheetName val="Gas_Account_Usage1"/>
      <sheetName val="Gas_Rate_Compare1"/>
      <sheetName val="Estimated_Gas_Usage1"/>
      <sheetName val="Estimated_Elec_Usage1"/>
      <sheetName val="Multiple_Account_Summary1"/>
      <sheetName val="Steam_Rate_Compare1"/>
      <sheetName val="Steam_Account_Usage1"/>
      <sheetName val="Gas_Rate_Compare_Instructions1"/>
      <sheetName val="Load_Management_Instructions1"/>
      <sheetName val="Elec_Account_Usage_Instruct_1"/>
      <sheetName val="Elec_Rate_Compare_Instructions1"/>
      <sheetName val="Power_Factor_Instructions1"/>
      <sheetName val="Gas_Account_Usage_Instruct_1"/>
      <sheetName val="Start_Up_Instructions1"/>
      <sheetName val="Comb_Energy_Report1"/>
      <sheetName val="Elec_Energy_Report1"/>
      <sheetName val="Gas_Energy_Report1"/>
      <sheetName val="LElec_Energy_Report1"/>
      <sheetName val="LComb_Energy_Report1"/>
      <sheetName val="Raw_Data1"/>
      <sheetName val="Very_Raw_Data1"/>
      <sheetName val="Est__Elec__Use_Instructions1"/>
      <sheetName val="Est_Gas_Usage_Instructions1"/>
      <sheetName val="Steam_Rate_Compare_Instruct1"/>
      <sheetName val="Steam_Account_Usage_Instruct_1"/>
      <sheetName val="Steam_Rates1"/>
      <sheetName val="Energy_Report_Instruct_1"/>
      <sheetName val="MIS_WIZARD3"/>
      <sheetName val="LM_Compare_(Int)3"/>
      <sheetName val="LM_Compare_(Curt)3"/>
      <sheetName val="LM_Compare_(Coop)3"/>
      <sheetName val="Elec_Rate_Compare3"/>
      <sheetName val="Power_Factor_Compare3"/>
      <sheetName val="Elec_Account_Usage3"/>
      <sheetName val="Gas_Account_Usage3"/>
      <sheetName val="Gas_Rate_Compare3"/>
      <sheetName val="Estimated_Gas_Usage3"/>
      <sheetName val="Estimated_Elec_Usage3"/>
      <sheetName val="Multiple_Account_Summary3"/>
      <sheetName val="Steam_Rate_Compare3"/>
      <sheetName val="Steam_Account_Usage3"/>
      <sheetName val="Gas_Rate_Compare_Instructions3"/>
      <sheetName val="Load_Management_Instructions3"/>
      <sheetName val="Elec_Account_Usage_Instruct_3"/>
      <sheetName val="Elec_Rate_Compare_Instructions3"/>
      <sheetName val="Power_Factor_Instructions3"/>
      <sheetName val="Gas_Account_Usage_Instruct_3"/>
      <sheetName val="Start_Up_Instructions3"/>
      <sheetName val="Comb_Energy_Report3"/>
      <sheetName val="Elec_Energy_Report3"/>
      <sheetName val="Gas_Energy_Report3"/>
      <sheetName val="LElec_Energy_Report3"/>
      <sheetName val="LComb_Energy_Report3"/>
      <sheetName val="Raw_Data3"/>
      <sheetName val="Very_Raw_Data3"/>
      <sheetName val="Est__Elec__Use_Instructions3"/>
      <sheetName val="Est_Gas_Usage_Instructions3"/>
      <sheetName val="Steam_Rate_Compare_Instruct3"/>
      <sheetName val="Steam_Account_Usage_Instruct_3"/>
      <sheetName val="Steam_Rates3"/>
      <sheetName val="Energy_Report_Instruct_3"/>
      <sheetName val="Ranking_Criteria"/>
      <sheetName val="Project_Prioritization"/>
      <sheetName val="Sheet2"/>
      <sheetName val="List Data"/>
      <sheetName val="Lists"/>
      <sheetName val="RSMe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5640960831</v>
          </cell>
          <cell r="B4" t="str">
            <v>ASTEN JOHNSON</v>
          </cell>
          <cell r="C4" t="str">
            <v>6480 W COLLEGE AVE</v>
          </cell>
          <cell r="D4" t="str">
            <v>APPLETON</v>
          </cell>
          <cell r="E4" t="str">
            <v>WI</v>
          </cell>
          <cell r="F4" t="str">
            <v>54914-8509</v>
          </cell>
          <cell r="I4" t="str">
            <v xml:space="preserve">PVXZT48704 </v>
          </cell>
        </row>
        <row r="8">
          <cell r="A8">
            <v>39750</v>
          </cell>
          <cell r="B8">
            <v>105920</v>
          </cell>
          <cell r="C8">
            <v>185120</v>
          </cell>
          <cell r="D8">
            <v>291040</v>
          </cell>
          <cell r="E8">
            <v>70</v>
          </cell>
          <cell r="F8">
            <v>638.4</v>
          </cell>
          <cell r="G8">
            <v>85</v>
          </cell>
          <cell r="H8">
            <v>576</v>
          </cell>
          <cell r="I8">
            <v>576</v>
          </cell>
          <cell r="J8">
            <v>28</v>
          </cell>
          <cell r="X8">
            <v>183</v>
          </cell>
          <cell r="Z8">
            <v>0</v>
          </cell>
          <cell r="CN8">
            <v>39731</v>
          </cell>
          <cell r="CO8">
            <v>0.66666666666666663</v>
          </cell>
        </row>
        <row r="9">
          <cell r="A9">
            <v>39722</v>
          </cell>
          <cell r="B9">
            <v>119360</v>
          </cell>
          <cell r="C9">
            <v>202880</v>
          </cell>
          <cell r="D9">
            <v>322240</v>
          </cell>
          <cell r="E9">
            <v>70</v>
          </cell>
          <cell r="F9">
            <v>638.4</v>
          </cell>
          <cell r="G9">
            <v>85</v>
          </cell>
          <cell r="H9">
            <v>596.79999999999995</v>
          </cell>
          <cell r="I9">
            <v>596.79999999999995</v>
          </cell>
          <cell r="J9">
            <v>27</v>
          </cell>
          <cell r="X9">
            <v>200</v>
          </cell>
          <cell r="Z9">
            <v>0</v>
          </cell>
          <cell r="CN9">
            <v>39717</v>
          </cell>
          <cell r="CO9">
            <v>0.70833333333333337</v>
          </cell>
        </row>
        <row r="10">
          <cell r="A10">
            <v>39695</v>
          </cell>
          <cell r="B10">
            <v>138880</v>
          </cell>
          <cell r="C10">
            <v>231520</v>
          </cell>
          <cell r="D10">
            <v>370400</v>
          </cell>
          <cell r="E10">
            <v>70</v>
          </cell>
          <cell r="F10">
            <v>638.4</v>
          </cell>
          <cell r="G10">
            <v>85</v>
          </cell>
          <cell r="H10">
            <v>638.4</v>
          </cell>
          <cell r="I10">
            <v>638.4</v>
          </cell>
          <cell r="J10">
            <v>31</v>
          </cell>
          <cell r="X10">
            <v>217</v>
          </cell>
          <cell r="Z10">
            <v>0</v>
          </cell>
          <cell r="CN10">
            <v>39665</v>
          </cell>
          <cell r="CO10">
            <v>0.66666666666666663</v>
          </cell>
        </row>
        <row r="11">
          <cell r="A11">
            <v>39664</v>
          </cell>
          <cell r="B11">
            <v>141600</v>
          </cell>
          <cell r="C11">
            <v>250560</v>
          </cell>
          <cell r="D11">
            <v>392160</v>
          </cell>
          <cell r="E11">
            <v>70</v>
          </cell>
          <cell r="F11">
            <v>665.6</v>
          </cell>
          <cell r="G11">
            <v>85</v>
          </cell>
          <cell r="H11">
            <v>632</v>
          </cell>
          <cell r="I11">
            <v>632</v>
          </cell>
          <cell r="J11">
            <v>33</v>
          </cell>
          <cell r="X11">
            <v>224</v>
          </cell>
          <cell r="Z11">
            <v>0</v>
          </cell>
          <cell r="CN11">
            <v>39644</v>
          </cell>
          <cell r="CO11">
            <v>0.65625</v>
          </cell>
        </row>
        <row r="12">
          <cell r="A12">
            <v>39631</v>
          </cell>
          <cell r="B12">
            <v>120320</v>
          </cell>
          <cell r="C12">
            <v>200480</v>
          </cell>
          <cell r="D12">
            <v>320800</v>
          </cell>
          <cell r="E12">
            <v>70</v>
          </cell>
          <cell r="F12">
            <v>665.6</v>
          </cell>
          <cell r="G12">
            <v>85</v>
          </cell>
          <cell r="H12">
            <v>593.6</v>
          </cell>
          <cell r="I12">
            <v>593.6</v>
          </cell>
          <cell r="J12">
            <v>28</v>
          </cell>
          <cell r="X12">
            <v>202</v>
          </cell>
          <cell r="Z12">
            <v>0</v>
          </cell>
          <cell r="CN12">
            <v>39629</v>
          </cell>
          <cell r="CO12">
            <v>0.71875</v>
          </cell>
        </row>
        <row r="13">
          <cell r="A13">
            <v>39603</v>
          </cell>
          <cell r="B13">
            <v>107680</v>
          </cell>
          <cell r="C13">
            <v>173120</v>
          </cell>
          <cell r="D13">
            <v>280800</v>
          </cell>
          <cell r="E13">
            <v>70</v>
          </cell>
          <cell r="F13">
            <v>665.6</v>
          </cell>
          <cell r="G13">
            <v>85</v>
          </cell>
          <cell r="H13">
            <v>534.4</v>
          </cell>
          <cell r="I13">
            <v>534.4</v>
          </cell>
          <cell r="J13">
            <v>30</v>
          </cell>
          <cell r="X13">
            <v>201</v>
          </cell>
          <cell r="Z13">
            <v>0</v>
          </cell>
          <cell r="CN13">
            <v>39573</v>
          </cell>
          <cell r="CO13">
            <v>0.5</v>
          </cell>
        </row>
        <row r="14">
          <cell r="A14">
            <v>39573</v>
          </cell>
          <cell r="B14">
            <v>117120</v>
          </cell>
          <cell r="C14">
            <v>208480</v>
          </cell>
          <cell r="D14">
            <v>325600</v>
          </cell>
          <cell r="E14">
            <v>70</v>
          </cell>
          <cell r="F14">
            <v>665.6</v>
          </cell>
          <cell r="G14">
            <v>85</v>
          </cell>
          <cell r="H14">
            <v>563.20000000000005</v>
          </cell>
          <cell r="I14">
            <v>563.20000000000005</v>
          </cell>
          <cell r="J14">
            <v>32</v>
          </cell>
          <cell r="X14">
            <v>207</v>
          </cell>
          <cell r="Z14">
            <v>0</v>
          </cell>
          <cell r="CN14">
            <v>39559</v>
          </cell>
          <cell r="CO14">
            <v>0.78125</v>
          </cell>
        </row>
        <row r="15">
          <cell r="A15">
            <v>39541</v>
          </cell>
          <cell r="B15">
            <v>104640</v>
          </cell>
          <cell r="C15">
            <v>182560</v>
          </cell>
          <cell r="D15">
            <v>287200</v>
          </cell>
          <cell r="E15">
            <v>70</v>
          </cell>
          <cell r="F15">
            <v>665.6</v>
          </cell>
          <cell r="G15">
            <v>85</v>
          </cell>
          <cell r="H15">
            <v>497.6</v>
          </cell>
          <cell r="I15">
            <v>497.6</v>
          </cell>
          <cell r="J15">
            <v>29</v>
          </cell>
          <cell r="X15">
            <v>210</v>
          </cell>
          <cell r="Z15">
            <v>0</v>
          </cell>
          <cell r="CN15">
            <v>39517</v>
          </cell>
          <cell r="CO15">
            <v>0.57291666666666663</v>
          </cell>
        </row>
        <row r="16">
          <cell r="A16">
            <v>39512</v>
          </cell>
          <cell r="B16">
            <v>103520</v>
          </cell>
          <cell r="C16">
            <v>176480</v>
          </cell>
          <cell r="D16">
            <v>280000</v>
          </cell>
          <cell r="E16">
            <v>70</v>
          </cell>
          <cell r="F16">
            <v>665.6</v>
          </cell>
          <cell r="G16">
            <v>85</v>
          </cell>
          <cell r="H16">
            <v>467.2</v>
          </cell>
          <cell r="I16">
            <v>467.2</v>
          </cell>
          <cell r="J16">
            <v>29</v>
          </cell>
          <cell r="X16">
            <v>221</v>
          </cell>
          <cell r="Z16">
            <v>0</v>
          </cell>
          <cell r="CN16">
            <v>39510</v>
          </cell>
          <cell r="CO16">
            <v>0.42708333333333331</v>
          </cell>
        </row>
        <row r="17">
          <cell r="A17">
            <v>39483</v>
          </cell>
          <cell r="B17">
            <v>98400</v>
          </cell>
          <cell r="C17">
            <v>164640</v>
          </cell>
          <cell r="D17">
            <v>263040</v>
          </cell>
          <cell r="E17">
            <v>70</v>
          </cell>
          <cell r="F17">
            <v>665.6</v>
          </cell>
          <cell r="G17">
            <v>85</v>
          </cell>
          <cell r="H17">
            <v>465.6</v>
          </cell>
          <cell r="I17">
            <v>465.6</v>
          </cell>
          <cell r="J17">
            <v>29</v>
          </cell>
          <cell r="X17">
            <v>211</v>
          </cell>
          <cell r="Z17">
            <v>0</v>
          </cell>
          <cell r="CN17">
            <v>39454</v>
          </cell>
          <cell r="CO17">
            <v>0.625</v>
          </cell>
        </row>
        <row r="18">
          <cell r="A18">
            <v>39454</v>
          </cell>
          <cell r="B18">
            <v>105600</v>
          </cell>
          <cell r="C18">
            <v>193600</v>
          </cell>
          <cell r="D18">
            <v>299200</v>
          </cell>
          <cell r="E18">
            <v>70</v>
          </cell>
          <cell r="F18">
            <v>665.6</v>
          </cell>
          <cell r="G18">
            <v>85</v>
          </cell>
          <cell r="H18">
            <v>472</v>
          </cell>
          <cell r="I18">
            <v>472</v>
          </cell>
          <cell r="J18">
            <v>35</v>
          </cell>
          <cell r="X18">
            <v>223</v>
          </cell>
          <cell r="Z18">
            <v>0</v>
          </cell>
          <cell r="CN18">
            <v>39450</v>
          </cell>
          <cell r="CO18">
            <v>0.58333333333333337</v>
          </cell>
        </row>
        <row r="19">
          <cell r="A19">
            <v>39419</v>
          </cell>
          <cell r="B19">
            <v>114720</v>
          </cell>
          <cell r="C19">
            <v>220000</v>
          </cell>
          <cell r="D19">
            <v>334720</v>
          </cell>
          <cell r="E19">
            <v>70</v>
          </cell>
          <cell r="F19">
            <v>665.6</v>
          </cell>
          <cell r="G19">
            <v>85</v>
          </cell>
          <cell r="H19">
            <v>604.79999999999995</v>
          </cell>
          <cell r="I19">
            <v>604.79999999999995</v>
          </cell>
          <cell r="J19">
            <v>34</v>
          </cell>
          <cell r="X19">
            <v>189</v>
          </cell>
          <cell r="Z19">
            <v>0</v>
          </cell>
          <cell r="CN19">
            <v>39385</v>
          </cell>
          <cell r="CO19">
            <v>0.60416666666666663</v>
          </cell>
        </row>
        <row r="20">
          <cell r="A20">
            <v>39385</v>
          </cell>
          <cell r="B20">
            <v>109440</v>
          </cell>
          <cell r="C20">
            <v>185280</v>
          </cell>
          <cell r="D20">
            <v>294720</v>
          </cell>
          <cell r="E20">
            <v>70</v>
          </cell>
          <cell r="F20">
            <v>665.6</v>
          </cell>
          <cell r="G20">
            <v>85</v>
          </cell>
          <cell r="H20">
            <v>588.79999999999995</v>
          </cell>
          <cell r="I20">
            <v>588.79999999999995</v>
          </cell>
          <cell r="J20">
            <v>28</v>
          </cell>
          <cell r="X20">
            <v>185</v>
          </cell>
          <cell r="Z20">
            <v>0</v>
          </cell>
          <cell r="CN20">
            <v>39384</v>
          </cell>
          <cell r="CO20">
            <v>0.64583333333333337</v>
          </cell>
        </row>
        <row r="21">
          <cell r="A21">
            <v>39357</v>
          </cell>
          <cell r="B21">
            <v>128160</v>
          </cell>
          <cell r="C21">
            <v>234720</v>
          </cell>
          <cell r="D21">
            <v>362880</v>
          </cell>
          <cell r="E21">
            <v>70</v>
          </cell>
          <cell r="F21">
            <v>665.6</v>
          </cell>
          <cell r="G21">
            <v>85</v>
          </cell>
          <cell r="H21">
            <v>579.20000000000005</v>
          </cell>
          <cell r="I21">
            <v>579.20000000000005</v>
          </cell>
          <cell r="J21">
            <v>33</v>
          </cell>
          <cell r="X21">
            <v>221</v>
          </cell>
          <cell r="Z21">
            <v>0</v>
          </cell>
          <cell r="CN21">
            <v>39350</v>
          </cell>
          <cell r="CO21">
            <v>0.63541666666666663</v>
          </cell>
        </row>
        <row r="22">
          <cell r="A22">
            <v>39324</v>
          </cell>
          <cell r="B22">
            <v>134720</v>
          </cell>
          <cell r="C22">
            <v>221920</v>
          </cell>
          <cell r="D22">
            <v>356640</v>
          </cell>
          <cell r="E22">
            <v>70</v>
          </cell>
          <cell r="F22">
            <v>665.6</v>
          </cell>
          <cell r="G22">
            <v>85</v>
          </cell>
          <cell r="H22">
            <v>665.6</v>
          </cell>
          <cell r="I22">
            <v>665.6</v>
          </cell>
          <cell r="J22">
            <v>29</v>
          </cell>
          <cell r="X22">
            <v>202</v>
          </cell>
          <cell r="Z22">
            <v>0</v>
          </cell>
          <cell r="CN22">
            <v>39301</v>
          </cell>
          <cell r="CO22">
            <v>0.58333333333333337</v>
          </cell>
        </row>
        <row r="23">
          <cell r="A23">
            <v>39295</v>
          </cell>
          <cell r="B23">
            <v>136160</v>
          </cell>
          <cell r="C23">
            <v>242560</v>
          </cell>
          <cell r="D23">
            <v>378720</v>
          </cell>
          <cell r="E23">
            <v>70</v>
          </cell>
          <cell r="F23">
            <v>665.6</v>
          </cell>
          <cell r="G23">
            <v>85</v>
          </cell>
          <cell r="H23">
            <v>665.6</v>
          </cell>
          <cell r="I23">
            <v>665.6</v>
          </cell>
          <cell r="J23">
            <v>29</v>
          </cell>
          <cell r="X23">
            <v>204</v>
          </cell>
          <cell r="Z23">
            <v>0</v>
          </cell>
          <cell r="CN23">
            <v>39288</v>
          </cell>
          <cell r="CO23">
            <v>0.55208333333333337</v>
          </cell>
        </row>
        <row r="24">
          <cell r="A24">
            <v>39266</v>
          </cell>
          <cell r="B24">
            <v>132640</v>
          </cell>
          <cell r="C24">
            <v>222880</v>
          </cell>
          <cell r="D24">
            <v>355520</v>
          </cell>
          <cell r="E24">
            <v>70</v>
          </cell>
          <cell r="F24">
            <v>672</v>
          </cell>
          <cell r="G24">
            <v>85</v>
          </cell>
          <cell r="H24">
            <v>633.6</v>
          </cell>
          <cell r="I24">
            <v>633.6</v>
          </cell>
          <cell r="J24">
            <v>29</v>
          </cell>
          <cell r="X24">
            <v>209</v>
          </cell>
          <cell r="Z24">
            <v>0</v>
          </cell>
          <cell r="CN24">
            <v>39259</v>
          </cell>
          <cell r="CO24">
            <v>0.47916666666666669</v>
          </cell>
        </row>
        <row r="25">
          <cell r="A25">
            <v>39237</v>
          </cell>
          <cell r="B25">
            <v>135680</v>
          </cell>
          <cell r="C25">
            <v>234560</v>
          </cell>
          <cell r="D25">
            <v>370240</v>
          </cell>
          <cell r="E25">
            <v>70</v>
          </cell>
          <cell r="F25">
            <v>672</v>
          </cell>
          <cell r="G25">
            <v>85</v>
          </cell>
          <cell r="H25">
            <v>662.4</v>
          </cell>
          <cell r="I25">
            <v>662.4</v>
          </cell>
          <cell r="J25">
            <v>32</v>
          </cell>
          <cell r="X25">
            <v>204</v>
          </cell>
          <cell r="Z25">
            <v>0</v>
          </cell>
          <cell r="CN25">
            <v>39216</v>
          </cell>
          <cell r="CO25">
            <v>0.67708333333333337</v>
          </cell>
        </row>
        <row r="26">
          <cell r="A26">
            <v>39205</v>
          </cell>
          <cell r="B26">
            <v>116960</v>
          </cell>
          <cell r="C26">
            <v>183840</v>
          </cell>
          <cell r="D26">
            <v>300800</v>
          </cell>
          <cell r="E26">
            <v>70</v>
          </cell>
          <cell r="F26">
            <v>672</v>
          </cell>
          <cell r="G26">
            <v>85</v>
          </cell>
          <cell r="H26">
            <v>612.79999999999995</v>
          </cell>
          <cell r="I26">
            <v>612.79999999999995</v>
          </cell>
          <cell r="J26">
            <v>30</v>
          </cell>
          <cell r="X26">
            <v>190</v>
          </cell>
          <cell r="Z26">
            <v>0</v>
          </cell>
          <cell r="CN26">
            <v>39203</v>
          </cell>
          <cell r="CO26">
            <v>0.72916666666666663</v>
          </cell>
        </row>
        <row r="27">
          <cell r="A27">
            <v>39175</v>
          </cell>
          <cell r="B27">
            <v>103680</v>
          </cell>
          <cell r="C27">
            <v>169120</v>
          </cell>
          <cell r="D27">
            <v>272800</v>
          </cell>
          <cell r="E27">
            <v>70</v>
          </cell>
          <cell r="F27">
            <v>672</v>
          </cell>
          <cell r="G27">
            <v>85</v>
          </cell>
          <cell r="H27">
            <v>632</v>
          </cell>
          <cell r="I27">
            <v>632</v>
          </cell>
          <cell r="J27">
            <v>28</v>
          </cell>
          <cell r="X27">
            <v>164</v>
          </cell>
          <cell r="Z27">
            <v>0</v>
          </cell>
          <cell r="CN27">
            <v>39167</v>
          </cell>
          <cell r="CO27">
            <v>0.63541666666666663</v>
          </cell>
        </row>
        <row r="28">
          <cell r="A28">
            <v>39147</v>
          </cell>
          <cell r="B28">
            <v>97760</v>
          </cell>
          <cell r="C28">
            <v>174080</v>
          </cell>
          <cell r="D28">
            <v>271840</v>
          </cell>
          <cell r="E28">
            <v>70</v>
          </cell>
          <cell r="F28">
            <v>672</v>
          </cell>
          <cell r="G28">
            <v>85</v>
          </cell>
          <cell r="H28">
            <v>440</v>
          </cell>
          <cell r="I28">
            <v>440</v>
          </cell>
          <cell r="J28">
            <v>32</v>
          </cell>
          <cell r="X28">
            <v>222</v>
          </cell>
          <cell r="Z28">
            <v>0</v>
          </cell>
          <cell r="CN28">
            <v>39127</v>
          </cell>
          <cell r="CO28">
            <v>0.82291666666666663</v>
          </cell>
        </row>
        <row r="29">
          <cell r="A29">
            <v>39115</v>
          </cell>
          <cell r="B29">
            <v>93760</v>
          </cell>
          <cell r="C29">
            <v>162880</v>
          </cell>
          <cell r="D29">
            <v>256640</v>
          </cell>
          <cell r="E29">
            <v>70</v>
          </cell>
          <cell r="F29">
            <v>672</v>
          </cell>
          <cell r="G29">
            <v>85</v>
          </cell>
          <cell r="H29">
            <v>432</v>
          </cell>
          <cell r="I29">
            <v>432</v>
          </cell>
          <cell r="J29">
            <v>29</v>
          </cell>
          <cell r="X29">
            <v>217</v>
          </cell>
          <cell r="Z29">
            <v>0</v>
          </cell>
          <cell r="CN29">
            <v>39094</v>
          </cell>
          <cell r="CO29">
            <v>0.57291666666666663</v>
          </cell>
        </row>
        <row r="30">
          <cell r="A30">
            <v>39086</v>
          </cell>
          <cell r="B30">
            <v>91840</v>
          </cell>
          <cell r="C30">
            <v>168800</v>
          </cell>
          <cell r="D30">
            <v>260640</v>
          </cell>
          <cell r="E30">
            <v>70</v>
          </cell>
          <cell r="F30">
            <v>672</v>
          </cell>
          <cell r="G30">
            <v>85</v>
          </cell>
          <cell r="H30">
            <v>465.6</v>
          </cell>
          <cell r="I30">
            <v>465.6</v>
          </cell>
          <cell r="J30">
            <v>30</v>
          </cell>
          <cell r="X30">
            <v>197</v>
          </cell>
          <cell r="Z30">
            <v>0</v>
          </cell>
          <cell r="CN30">
            <v>39057</v>
          </cell>
          <cell r="CO30">
            <v>0.65625</v>
          </cell>
        </row>
        <row r="31">
          <cell r="A31">
            <v>39056</v>
          </cell>
          <cell r="B31">
            <v>113600</v>
          </cell>
          <cell r="C31">
            <v>207520</v>
          </cell>
          <cell r="D31">
            <v>321120</v>
          </cell>
          <cell r="E31">
            <v>70</v>
          </cell>
          <cell r="F31">
            <v>672</v>
          </cell>
          <cell r="G31">
            <v>85</v>
          </cell>
          <cell r="H31">
            <v>539.20000000000005</v>
          </cell>
          <cell r="I31">
            <v>539.20000000000005</v>
          </cell>
          <cell r="J31">
            <v>35</v>
          </cell>
          <cell r="X31">
            <v>210</v>
          </cell>
          <cell r="Z31">
            <v>0</v>
          </cell>
          <cell r="CN31">
            <v>39049</v>
          </cell>
          <cell r="CO31">
            <v>0.58333333333333337</v>
          </cell>
        </row>
        <row r="47">
          <cell r="B47" t="str">
            <v>FALSE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ator Instructions"/>
      <sheetName val="Fan Analysis"/>
      <sheetName val="Pump Analysis"/>
      <sheetName val="Throttling Valve Analysis"/>
      <sheetName val="Lookup Tables"/>
      <sheetName val="Pump Curves"/>
      <sheetName val="Fan Curves"/>
      <sheetName val="VFD Load Curves"/>
      <sheetName val="Throttling valve curv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 t="str">
            <v>VSD</v>
          </cell>
          <cell r="E3" t="str">
            <v>VSD</v>
          </cell>
          <cell r="H3" t="str">
            <v>HVAC fan</v>
          </cell>
          <cell r="K3" t="str">
            <v>Known Valve Position</v>
          </cell>
        </row>
        <row r="4">
          <cell r="B4" t="str">
            <v xml:space="preserve">Eddy Current Drives </v>
          </cell>
          <cell r="E4" t="str">
            <v>Eddy Current Drives</v>
          </cell>
          <cell r="H4" t="str">
            <v>Medium Load</v>
          </cell>
          <cell r="K4" t="str">
            <v>Known Existing Capacity</v>
          </cell>
        </row>
        <row r="5">
          <cell r="B5" t="str">
            <v>Inlet Guide Vane, FC Fans</v>
          </cell>
          <cell r="E5" t="str">
            <v>Torque Converter</v>
          </cell>
          <cell r="H5" t="str">
            <v>Low Load</v>
          </cell>
        </row>
        <row r="6">
          <cell r="B6" t="str">
            <v>Inlet Guide Vane, BI &amp; Airfoil Fans</v>
          </cell>
          <cell r="E6" t="str">
            <v>None-Constant Volume</v>
          </cell>
          <cell r="H6" t="str">
            <v>CO Garage Fan</v>
          </cell>
        </row>
        <row r="7">
          <cell r="B7" t="str">
            <v>Inlet Damper Box</v>
          </cell>
          <cell r="E7" t="str">
            <v>Throttle Valve</v>
          </cell>
          <cell r="H7" t="str">
            <v>Custom or Metered</v>
          </cell>
        </row>
        <row r="8">
          <cell r="B8" t="str">
            <v>Outlet Damper, FC Fans</v>
          </cell>
        </row>
        <row r="9">
          <cell r="B9" t="str">
            <v>Outlet Damper, BI &amp; Airfoil Fans</v>
          </cell>
        </row>
        <row r="10">
          <cell r="B10" t="str">
            <v>Constant Volume</v>
          </cell>
        </row>
      </sheetData>
      <sheetData sheetId="5" refreshError="1">
        <row r="5">
          <cell r="B5">
            <v>0</v>
          </cell>
          <cell r="C5">
            <v>27.447510000000001</v>
          </cell>
          <cell r="D5">
            <v>16.396830000000001</v>
          </cell>
          <cell r="E5">
            <v>13.511369999999999</v>
          </cell>
          <cell r="F5">
            <v>100</v>
          </cell>
          <cell r="G5">
            <v>55.212400000000002</v>
          </cell>
        </row>
        <row r="6">
          <cell r="B6">
            <v>0.1</v>
          </cell>
          <cell r="C6">
            <v>19.124210000000001</v>
          </cell>
          <cell r="D6">
            <v>17.03913</v>
          </cell>
          <cell r="E6">
            <v>18.157069999999997</v>
          </cell>
          <cell r="F6">
            <v>100</v>
          </cell>
          <cell r="G6">
            <v>61.392400000000002</v>
          </cell>
        </row>
        <row r="7">
          <cell r="B7">
            <v>0.2</v>
          </cell>
          <cell r="C7">
            <v>14.324910000000001</v>
          </cell>
          <cell r="D7">
            <v>19.975430000000003</v>
          </cell>
          <cell r="E7">
            <v>24.920769999999997</v>
          </cell>
          <cell r="F7">
            <v>100</v>
          </cell>
          <cell r="G7">
            <v>67.192400000000006</v>
          </cell>
        </row>
        <row r="8">
          <cell r="B8">
            <v>0.3</v>
          </cell>
          <cell r="C8">
            <v>13.049610000000005</v>
          </cell>
          <cell r="D8">
            <v>25.025730000000003</v>
          </cell>
          <cell r="E8">
            <v>33.382469999999998</v>
          </cell>
          <cell r="F8">
            <v>100</v>
          </cell>
          <cell r="G8">
            <v>72.612400000000008</v>
          </cell>
        </row>
        <row r="9">
          <cell r="B9">
            <v>0.4</v>
          </cell>
          <cell r="C9">
            <v>15.298310000000001</v>
          </cell>
          <cell r="D9">
            <v>32.01003</v>
          </cell>
          <cell r="E9">
            <v>43.122169999999997</v>
          </cell>
          <cell r="F9">
            <v>100</v>
          </cell>
          <cell r="G9">
            <v>77.6524</v>
          </cell>
        </row>
        <row r="10">
          <cell r="B10">
            <v>0.5</v>
          </cell>
          <cell r="C10">
            <v>21.071010000000001</v>
          </cell>
          <cell r="D10">
            <v>40.748330000000003</v>
          </cell>
          <cell r="E10">
            <v>53.71987</v>
          </cell>
          <cell r="F10">
            <v>100</v>
          </cell>
          <cell r="G10">
            <v>82.312399999999997</v>
          </cell>
        </row>
        <row r="11">
          <cell r="B11">
            <v>0.6</v>
          </cell>
          <cell r="C11">
            <v>30.36771000000001</v>
          </cell>
          <cell r="D11">
            <v>51.06063000000001</v>
          </cell>
          <cell r="E11">
            <v>64.755570000000006</v>
          </cell>
          <cell r="F11">
            <v>100</v>
          </cell>
          <cell r="G11">
            <v>86.592399999999998</v>
          </cell>
        </row>
        <row r="12">
          <cell r="B12">
            <v>0.7</v>
          </cell>
          <cell r="C12">
            <v>43.188410000000012</v>
          </cell>
          <cell r="D12">
            <v>62.766930000000009</v>
          </cell>
          <cell r="E12">
            <v>75.809269999999998</v>
          </cell>
          <cell r="F12">
            <v>100</v>
          </cell>
          <cell r="G12">
            <v>90.492400000000004</v>
          </cell>
        </row>
        <row r="13">
          <cell r="B13">
            <v>0.8</v>
          </cell>
          <cell r="C13">
            <v>59.533110000000001</v>
          </cell>
          <cell r="D13">
            <v>75.68723</v>
          </cell>
          <cell r="E13">
            <v>86.460970000000003</v>
          </cell>
          <cell r="F13">
            <v>100</v>
          </cell>
          <cell r="G13">
            <v>94.0124</v>
          </cell>
        </row>
        <row r="14">
          <cell r="B14">
            <v>0.9</v>
          </cell>
          <cell r="C14">
            <v>79.401810000000012</v>
          </cell>
          <cell r="D14">
            <v>89.641529999999989</v>
          </cell>
          <cell r="E14">
            <v>96.290670000000006</v>
          </cell>
          <cell r="F14">
            <v>100</v>
          </cell>
          <cell r="G14">
            <v>97.1524</v>
          </cell>
        </row>
        <row r="15">
          <cell r="B15">
            <v>1</v>
          </cell>
          <cell r="C15">
            <v>102.79451</v>
          </cell>
          <cell r="D15">
            <v>104.44982999999999</v>
          </cell>
          <cell r="E15">
            <v>104.87837</v>
          </cell>
          <cell r="F15">
            <v>100</v>
          </cell>
          <cell r="G15">
            <v>99.912400000000005</v>
          </cell>
        </row>
      </sheetData>
      <sheetData sheetId="6" refreshError="1">
        <row r="5">
          <cell r="B5">
            <v>0</v>
          </cell>
          <cell r="C5">
            <v>4.75</v>
          </cell>
          <cell r="D5">
            <v>10.4</v>
          </cell>
          <cell r="E5">
            <v>20</v>
          </cell>
          <cell r="F5">
            <v>47.261899999999997</v>
          </cell>
          <cell r="G5">
            <v>50.258330000000001</v>
          </cell>
          <cell r="H5">
            <v>20.419049999999999</v>
          </cell>
          <cell r="I5">
            <v>55.928570000000001</v>
          </cell>
          <cell r="J5">
            <v>100</v>
          </cell>
        </row>
        <row r="6">
          <cell r="B6">
            <v>0.1</v>
          </cell>
          <cell r="C6">
            <v>4.75</v>
          </cell>
          <cell r="D6">
            <v>17</v>
          </cell>
          <cell r="E6">
            <v>20.642800000000001</v>
          </cell>
          <cell r="F6">
            <v>52.642299999999999</v>
          </cell>
          <cell r="G6">
            <v>56.101129999999998</v>
          </cell>
          <cell r="H6">
            <v>22.262349999999998</v>
          </cell>
          <cell r="I6">
            <v>52.560070000000003</v>
          </cell>
          <cell r="J6">
            <v>100</v>
          </cell>
        </row>
        <row r="7">
          <cell r="B7">
            <v>0.2</v>
          </cell>
          <cell r="C7">
            <v>5.37</v>
          </cell>
          <cell r="D7">
            <v>20</v>
          </cell>
          <cell r="E7">
            <v>21.569600000000001</v>
          </cell>
          <cell r="F7">
            <v>55.7547</v>
          </cell>
          <cell r="G7">
            <v>59.819929999999999</v>
          </cell>
          <cell r="H7">
            <v>25.595649999999999</v>
          </cell>
          <cell r="I7">
            <v>53.275570000000002</v>
          </cell>
          <cell r="J7">
            <v>100</v>
          </cell>
        </row>
        <row r="8">
          <cell r="B8">
            <v>0.3</v>
          </cell>
          <cell r="C8">
            <v>8</v>
          </cell>
          <cell r="D8">
            <v>25</v>
          </cell>
          <cell r="E8">
            <v>23.320399999999999</v>
          </cell>
          <cell r="F8">
            <v>57.439099999999996</v>
          </cell>
          <cell r="G8">
            <v>62.19473</v>
          </cell>
          <cell r="H8">
            <v>30.418949999999999</v>
          </cell>
          <cell r="I8">
            <v>57.235070000000007</v>
          </cell>
          <cell r="J8">
            <v>100</v>
          </cell>
        </row>
        <row r="9">
          <cell r="B9">
            <v>0.4</v>
          </cell>
          <cell r="C9">
            <v>12.89</v>
          </cell>
          <cell r="D9">
            <v>32</v>
          </cell>
          <cell r="E9">
            <v>26.435200000000002</v>
          </cell>
          <cell r="F9">
            <v>58.535499999999999</v>
          </cell>
          <cell r="G9">
            <v>64.005529999999993</v>
          </cell>
          <cell r="H9">
            <v>36.732250000000001</v>
          </cell>
          <cell r="I9">
            <v>63.598569999999995</v>
          </cell>
          <cell r="J9">
            <v>100</v>
          </cell>
        </row>
        <row r="10">
          <cell r="B10">
            <v>0.5</v>
          </cell>
          <cell r="C10">
            <v>20.27</v>
          </cell>
          <cell r="D10">
            <v>40.700000000000003</v>
          </cell>
          <cell r="E10">
            <v>31.454000000000001</v>
          </cell>
          <cell r="F10">
            <v>59.883899999999997</v>
          </cell>
          <cell r="G10">
            <v>66.032330000000002</v>
          </cell>
          <cell r="H10">
            <v>44.535550000000001</v>
          </cell>
          <cell r="I10">
            <v>71.526070000000004</v>
          </cell>
          <cell r="J10">
            <v>100</v>
          </cell>
        </row>
        <row r="11">
          <cell r="B11">
            <v>0.6</v>
          </cell>
          <cell r="C11">
            <v>30.38</v>
          </cell>
          <cell r="D11">
            <v>51.1</v>
          </cell>
          <cell r="E11">
            <v>38.916800000000002</v>
          </cell>
          <cell r="F11">
            <v>62.324299999999994</v>
          </cell>
          <cell r="G11">
            <v>69.055129999999991</v>
          </cell>
          <cell r="H11">
            <v>53.828849999999996</v>
          </cell>
          <cell r="I11">
            <v>80.177570000000017</v>
          </cell>
          <cell r="J11">
            <v>100</v>
          </cell>
        </row>
        <row r="12">
          <cell r="B12">
            <v>0.7</v>
          </cell>
          <cell r="C12">
            <v>43.46</v>
          </cell>
          <cell r="D12">
            <v>62.8</v>
          </cell>
          <cell r="E12">
            <v>49.363599999999998</v>
          </cell>
          <cell r="F12">
            <v>66.696699999999993</v>
          </cell>
          <cell r="G12">
            <v>73.853929999999991</v>
          </cell>
          <cell r="H12">
            <v>64.61215</v>
          </cell>
          <cell r="I12">
            <v>88.713070000000002</v>
          </cell>
          <cell r="J12">
            <v>100</v>
          </cell>
        </row>
        <row r="13">
          <cell r="B13">
            <v>0.8</v>
          </cell>
          <cell r="C13">
            <v>59.75</v>
          </cell>
          <cell r="D13">
            <v>75.5</v>
          </cell>
          <cell r="E13">
            <v>63.334400000000002</v>
          </cell>
          <cell r="F13">
            <v>73.841099999999983</v>
          </cell>
          <cell r="G13">
            <v>81.208729999999989</v>
          </cell>
          <cell r="H13">
            <v>76.885449999999992</v>
          </cell>
          <cell r="I13">
            <v>96.292569999999998</v>
          </cell>
          <cell r="J13">
            <v>100</v>
          </cell>
        </row>
        <row r="14">
          <cell r="B14">
            <v>0.9</v>
          </cell>
          <cell r="C14">
            <v>79.5</v>
          </cell>
          <cell r="D14">
            <v>89.6</v>
          </cell>
          <cell r="E14">
            <v>81.369200000000006</v>
          </cell>
          <cell r="F14">
            <v>84.597499999999997</v>
          </cell>
          <cell r="G14">
            <v>91.899529999999999</v>
          </cell>
          <cell r="H14">
            <v>90.648749999999993</v>
          </cell>
          <cell r="I14">
            <v>102.07607000000002</v>
          </cell>
          <cell r="J14">
            <v>100</v>
          </cell>
        </row>
        <row r="15">
          <cell r="B15">
            <v>1</v>
          </cell>
          <cell r="C15">
            <v>102.93</v>
          </cell>
          <cell r="D15">
            <v>104.4</v>
          </cell>
          <cell r="E15">
            <v>104.00800000000001</v>
          </cell>
          <cell r="F15">
            <v>99.805899999999994</v>
          </cell>
          <cell r="G15">
            <v>106.70633000000001</v>
          </cell>
          <cell r="H15">
            <v>105.90205</v>
          </cell>
          <cell r="I15">
            <v>105.22357</v>
          </cell>
          <cell r="J15">
            <v>100</v>
          </cell>
        </row>
      </sheetData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Wattage Table"/>
      <sheetName val="Lighting Form- New Construction"/>
      <sheetName val="Project Estimated Summary"/>
      <sheetName val="ASHRAE90.1-2007 Exterior LPD"/>
      <sheetName val="ASHRAE90.1-2007 Bldg Area LPD"/>
      <sheetName val="ASHRAE90.1-2007 SpaceBySpaceLPD"/>
      <sheetName val="Fixture Count Summary"/>
    </sheetNames>
    <sheetDataSet>
      <sheetData sheetId="0" refreshError="1"/>
      <sheetData sheetId="1" refreshError="1">
        <row r="8">
          <cell r="A8" t="str">
            <v xml:space="preserve">Cut Sheet 1 </v>
          </cell>
        </row>
        <row r="9">
          <cell r="A9" t="str">
            <v xml:space="preserve">Cut Sheet 2 </v>
          </cell>
        </row>
        <row r="10">
          <cell r="A10" t="str">
            <v xml:space="preserve">Cut Sheet 3 </v>
          </cell>
        </row>
        <row r="11">
          <cell r="A11" t="str">
            <v xml:space="preserve">Cut Sheet 4 </v>
          </cell>
        </row>
        <row r="12">
          <cell r="A12" t="str">
            <v>Cut Sheet 5</v>
          </cell>
        </row>
        <row r="13">
          <cell r="A13" t="str">
            <v xml:space="preserve">Cut Sheet 6 </v>
          </cell>
        </row>
        <row r="14">
          <cell r="A14" t="str">
            <v xml:space="preserve">Cut Sheet 7 </v>
          </cell>
        </row>
        <row r="15">
          <cell r="A15" t="str">
            <v>Cut Sheet 8</v>
          </cell>
        </row>
        <row r="16">
          <cell r="A16" t="str">
            <v>Cut Sheet 9</v>
          </cell>
        </row>
        <row r="17">
          <cell r="A17" t="str">
            <v>Cut Sheet 10</v>
          </cell>
        </row>
        <row r="18">
          <cell r="A18" t="str">
            <v>Cut Sheet 11</v>
          </cell>
        </row>
        <row r="19">
          <cell r="A19" t="str">
            <v>Cut Sheet 12</v>
          </cell>
        </row>
        <row r="20">
          <cell r="A20" t="str">
            <v>Cut Sheet 13</v>
          </cell>
        </row>
        <row r="21">
          <cell r="A21" t="str">
            <v>Cut Sheet 14</v>
          </cell>
        </row>
        <row r="22">
          <cell r="A22" t="str">
            <v>Cut Sheet 15</v>
          </cell>
        </row>
        <row r="23">
          <cell r="A23" t="str">
            <v>Cut Sheet 16</v>
          </cell>
        </row>
        <row r="24">
          <cell r="A24" t="str">
            <v>Cut Sheet 17</v>
          </cell>
        </row>
        <row r="25">
          <cell r="A25" t="str">
            <v>Cut Sheet 18</v>
          </cell>
        </row>
        <row r="26">
          <cell r="A26" t="str">
            <v>Cut Sheet 19</v>
          </cell>
        </row>
        <row r="27">
          <cell r="A27" t="str">
            <v>Cut Sheet 20</v>
          </cell>
        </row>
        <row r="28">
          <cell r="A28" t="str">
            <v>Cut Sheet 21</v>
          </cell>
        </row>
        <row r="29">
          <cell r="A29" t="str">
            <v>Cut Sheet 22</v>
          </cell>
        </row>
        <row r="30">
          <cell r="A30" t="str">
            <v>Cut Sheet 23</v>
          </cell>
        </row>
        <row r="31">
          <cell r="A31" t="str">
            <v>Cut Sheet 24</v>
          </cell>
        </row>
        <row r="32">
          <cell r="A32" t="str">
            <v>Cut Sheet 25</v>
          </cell>
        </row>
        <row r="33">
          <cell r="A33" t="str">
            <v>Cut Sheet 26</v>
          </cell>
        </row>
        <row r="34">
          <cell r="A34" t="str">
            <v>Cut Sheet 27</v>
          </cell>
        </row>
        <row r="35">
          <cell r="A35" t="str">
            <v>Cut Sheet 28</v>
          </cell>
        </row>
        <row r="36">
          <cell r="A36" t="str">
            <v>Cut Sheet 29</v>
          </cell>
        </row>
        <row r="37">
          <cell r="A37" t="str">
            <v>Cut Sheet 30</v>
          </cell>
        </row>
        <row r="38">
          <cell r="A38" t="str">
            <v>Cut Sheet 31</v>
          </cell>
        </row>
        <row r="39">
          <cell r="A39" t="str">
            <v>Cut Sheet 32</v>
          </cell>
        </row>
        <row r="40">
          <cell r="A40" t="str">
            <v>Cut Sheet 33</v>
          </cell>
        </row>
        <row r="41">
          <cell r="A41" t="str">
            <v>Cut Sheet 34</v>
          </cell>
        </row>
        <row r="42">
          <cell r="A42" t="str">
            <v>Cut Sheet 35</v>
          </cell>
        </row>
        <row r="43">
          <cell r="A43" t="str">
            <v>Cut Sheet 36</v>
          </cell>
        </row>
        <row r="44">
          <cell r="A44" t="str">
            <v>Cut Sheet 37</v>
          </cell>
        </row>
        <row r="45">
          <cell r="A45" t="str">
            <v>Cut Sheet 38</v>
          </cell>
        </row>
        <row r="46">
          <cell r="A46" t="str">
            <v>Cut Sheet 39</v>
          </cell>
        </row>
        <row r="47">
          <cell r="A47" t="str">
            <v>Cut Sheet 40</v>
          </cell>
        </row>
        <row r="48">
          <cell r="A48" t="str">
            <v>Cut Sheet 41</v>
          </cell>
        </row>
        <row r="49">
          <cell r="A49" t="str">
            <v>Cut Sheet 42</v>
          </cell>
        </row>
        <row r="50">
          <cell r="A50" t="str">
            <v>Cut Sheet 43</v>
          </cell>
        </row>
        <row r="51">
          <cell r="A51" t="str">
            <v>Cut Sheet 44</v>
          </cell>
        </row>
        <row r="52">
          <cell r="A52" t="str">
            <v>Cut Sheet 45</v>
          </cell>
        </row>
        <row r="53">
          <cell r="A53" t="str">
            <v>Cut Sheet 46</v>
          </cell>
        </row>
        <row r="54">
          <cell r="A54" t="str">
            <v>Cut Sheet 47</v>
          </cell>
        </row>
        <row r="55">
          <cell r="A55" t="str">
            <v>Cut Sheet 48</v>
          </cell>
        </row>
        <row r="56">
          <cell r="A56" t="str">
            <v>Cut Sheet 49</v>
          </cell>
        </row>
        <row r="57">
          <cell r="A57" t="str">
            <v>Cut Sheet 50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b 20 07"/>
      <sheetName val="Project Prioritization"/>
      <sheetName val="Coolmiser"/>
      <sheetName val="VendMiser-A"/>
      <sheetName val="VendMiser-B"/>
      <sheetName val="VendMiser-C"/>
      <sheetName val="1"/>
      <sheetName val="2"/>
      <sheetName val="3"/>
      <sheetName val="4a"/>
      <sheetName val="4b"/>
      <sheetName val="5a"/>
      <sheetName val="5b"/>
      <sheetName val="7"/>
      <sheetName val="9"/>
      <sheetName val="10"/>
      <sheetName val="11"/>
      <sheetName val="13"/>
      <sheetName val="21"/>
      <sheetName val="22"/>
      <sheetName val="23,24,25, 27"/>
      <sheetName val="28"/>
      <sheetName val="29"/>
      <sheetName val="31"/>
      <sheetName val="32"/>
      <sheetName val="33"/>
      <sheetName val="34"/>
      <sheetName val="36a"/>
      <sheetName val="36b"/>
      <sheetName val="38"/>
      <sheetName val="39a"/>
      <sheetName val="39b"/>
      <sheetName val="Utility Data"/>
      <sheetName val="Ranking Criteria"/>
      <sheetName val="Management Plan"/>
    </sheetNames>
    <sheetDataSet>
      <sheetData sheetId="0" refreshError="1"/>
      <sheetData sheetId="1">
        <row r="52">
          <cell r="G52" t="str">
            <v>None</v>
          </cell>
        </row>
        <row r="53">
          <cell r="G53" t="str">
            <v>Energy Team</v>
          </cell>
        </row>
        <row r="54">
          <cell r="G54" t="str">
            <v>Technical</v>
          </cell>
        </row>
        <row r="55">
          <cell r="G55" t="str">
            <v>Financial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ghtSetback-EMI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lication Review"/>
      <sheetName val="Calculation"/>
      <sheetName val="Input-Output"/>
      <sheetName val="Cost-Ben"/>
      <sheetName val="BENCOST"/>
      <sheetName val="Tech Assumptions"/>
      <sheetName val="Retail Rates"/>
      <sheetName val="Checklist"/>
    </sheetNames>
    <sheetDataSet>
      <sheetData sheetId="0" refreshError="1">
        <row r="28">
          <cell r="B28" t="str">
            <v xml:space="preserve">108 - Small Commercial </v>
          </cell>
        </row>
      </sheetData>
      <sheetData sheetId="1" refreshError="1"/>
      <sheetData sheetId="2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NV GL Standard Calcs"/>
      <sheetName val="DNV GL Calcs"/>
      <sheetName val="Customer Calcs"/>
      <sheetName val="DNV GL TMY3 Data (5 Deg. Bins)"/>
      <sheetName val="Customer TMY3 (2 Deg. Bins)"/>
      <sheetName val="Pre M&amp;V"/>
      <sheetName val="Post M&amp;V"/>
      <sheetName val="Project Questions"/>
      <sheetName val="Billing Data"/>
      <sheetName val="Project Cost"/>
      <sheetName val="Final Review Criteria"/>
      <sheetName val="Images &amp; Figur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le Info"/>
      <sheetName val="Original Data &gt;&gt;"/>
      <sheetName val="Population Data"/>
      <sheetName val="EUL Data"/>
      <sheetName val="Raw Results"/>
      <sheetName val="Results &gt;&gt;"/>
      <sheetName val="M&amp;V Results - Savings"/>
      <sheetName val="M&amp;V Results - EULs"/>
      <sheetName val="Final Net Impacts"/>
      <sheetName val="CPAS"/>
      <sheetName val="Analysis &gt;&gt;"/>
      <sheetName val="CA SV RRs"/>
      <sheetName val="Report Tables &gt;&gt;"/>
      <sheetName val="Participation Summary"/>
      <sheetName val="Annual Savings"/>
      <sheetName val="Savings Detail"/>
      <sheetName val="Sample Table"/>
      <sheetName val="CPAS - Report"/>
      <sheetName val="Lookups &amp; Reference &gt;&gt;"/>
      <sheetName val="NTGRs"/>
      <sheetName val="IL-TRM Attach. B EULs"/>
      <sheetName val="Project Detail &gt;&gt;"/>
      <sheetName val="1900005 St. An SITE"/>
      <sheetName val="1900333 LNCOMCOL SITE"/>
      <sheetName val="1000346 IL NATRES"/>
      <sheetName val="1901122 Carb SITE"/>
      <sheetName val="1900690 Hitachi SITE"/>
      <sheetName val="1901013 Pinnacle SITE"/>
      <sheetName val="1801951Nestle"/>
      <sheetName val="1800147 Ardagh"/>
      <sheetName val="1801577 Midwest SITE"/>
      <sheetName val="1801464Greenwood"/>
      <sheetName val="1900562 Caraustar"/>
      <sheetName val="1801926GreatDane"/>
      <sheetName val="1900310 Huber"/>
      <sheetName val="1900950 Vesuvius"/>
      <sheetName val="1801273Stellar"/>
      <sheetName val="1900903 Reynolds SITE"/>
      <sheetName val="1900904Reynolds"/>
      <sheetName val="1802138Toyota"/>
      <sheetName val="1901092 Gilster"/>
      <sheetName val="1901093 Gilster"/>
    </sheetNames>
    <sheetDataSet>
      <sheetData sheetId="0"/>
      <sheetData sheetId="1"/>
      <sheetData sheetId="2" refreshError="1">
        <row r="2">
          <cell r="A2">
            <v>1000346</v>
          </cell>
          <cell r="B2">
            <v>2019</v>
          </cell>
          <cell r="C2" t="str">
            <v>Retro-Commissioning</v>
          </cell>
          <cell r="D2" t="str">
            <v>LFRCx - Large Facility Retrocommissioning</v>
          </cell>
          <cell r="E2" t="str">
            <v>a0M2A000011xAh4UAE</v>
          </cell>
          <cell r="F2" t="str">
            <v>No</v>
          </cell>
          <cell r="G2" t="str">
            <v>Census - Desk Review Only</v>
          </cell>
          <cell r="H2" t="str">
            <v>Completed</v>
          </cell>
          <cell r="I2" t="str">
            <v>Check Queued</v>
          </cell>
          <cell r="J2">
            <v>0</v>
          </cell>
          <cell r="K2">
            <v>23276</v>
          </cell>
          <cell r="L2">
            <v>0</v>
          </cell>
          <cell r="M2">
            <v>0</v>
          </cell>
          <cell r="N2">
            <v>19679.858</v>
          </cell>
          <cell r="O2">
            <v>0</v>
          </cell>
          <cell r="P2" t="str">
            <v>IL DEPT OF NATURAL RESOURCES</v>
          </cell>
          <cell r="Q2" t="str">
            <v>Dennis Leonard</v>
          </cell>
          <cell r="R2" t="str">
            <v>dennis.leonard@illinois.gov</v>
          </cell>
          <cell r="S2">
            <v>2177851173</v>
          </cell>
          <cell r="T2"/>
          <cell r="U2" t="str">
            <v>1 NATURAL-RESOURCES WAY</v>
          </cell>
          <cell r="V2" t="str">
            <v>SPRINGFIELD</v>
          </cell>
          <cell r="W2" t="str">
            <v>IL</v>
          </cell>
          <cell r="X2" t="str">
            <v>62702</v>
          </cell>
          <cell r="Y2" t="str">
            <v>Public sector</v>
          </cell>
          <cell r="Z2" t="str">
            <v>State</v>
          </cell>
          <cell r="AA2" t="str">
            <v>Office</v>
          </cell>
          <cell r="AB2">
            <v>183000</v>
          </cell>
          <cell r="AC2" t="str">
            <v>Farnsworth Group, Inc</v>
          </cell>
          <cell r="AD2">
            <v>3096638436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 t="str">
            <v>DEPT OF CENTRAL MANAGEMENT S-604 STRATTON BLDG</v>
          </cell>
          <cell r="AJ2" t="str">
            <v>SPRINGFIELD</v>
          </cell>
          <cell r="AK2" t="str">
            <v>IL</v>
          </cell>
          <cell r="AL2" t="str">
            <v>62706</v>
          </cell>
          <cell r="AM2" t="str">
            <v>401 South Spring St Suite 604</v>
          </cell>
          <cell r="AN2" t="str">
            <v>Springfield</v>
          </cell>
          <cell r="AO2" t="str">
            <v>IL</v>
          </cell>
          <cell r="AP2" t="str">
            <v>62704</v>
          </cell>
          <cell r="AQ2" t="str">
            <v>0032A00002bbP76QAE</v>
          </cell>
          <cell r="AR2" t="str">
            <v/>
          </cell>
          <cell r="AS2" t="str">
            <v/>
          </cell>
          <cell r="AT2" t="str">
            <v/>
          </cell>
          <cell r="AU2" t="str">
            <v>0012A00001vLo2aQAC</v>
          </cell>
          <cell r="AV2" t="str">
            <v>0032A00002zFwegQAC</v>
          </cell>
          <cell r="AW2">
            <v>0</v>
          </cell>
          <cell r="AX2">
            <v>0</v>
          </cell>
          <cell r="AY2">
            <v>1400</v>
          </cell>
          <cell r="AZ2">
            <v>240</v>
          </cell>
          <cell r="BA2" t="str">
            <v/>
          </cell>
          <cell r="BB2" t="str">
            <v/>
          </cell>
          <cell r="BC2" t="str">
            <v/>
          </cell>
          <cell r="BD2" t="str">
            <v/>
          </cell>
          <cell r="BE2" t="str">
            <v/>
          </cell>
          <cell r="BF2">
            <v>0</v>
          </cell>
          <cell r="BG2">
            <v>0</v>
          </cell>
          <cell r="BH2" t="str">
            <v>LFRCx936649</v>
          </cell>
          <cell r="BI2" t="str">
            <v>2017-08-11</v>
          </cell>
          <cell r="BJ2">
            <v>2251</v>
          </cell>
          <cell r="BK2" t="str">
            <v>None</v>
          </cell>
          <cell r="BL2" t="str">
            <v>No</v>
          </cell>
          <cell r="BM2" t="str">
            <v>2018-02-28</v>
          </cell>
          <cell r="BN2">
            <v>0</v>
          </cell>
          <cell r="BO2">
            <v>23276</v>
          </cell>
          <cell r="BP2" t="str">
            <v>0032A00002xjBg7QAE</v>
          </cell>
          <cell r="BQ2" t="str">
            <v>Survey</v>
          </cell>
          <cell r="BR2" t="str">
            <v>Office</v>
          </cell>
          <cell r="BS2" t="str">
            <v>0012A00001vX3kIQAS</v>
          </cell>
          <cell r="BT2" t="str">
            <v/>
          </cell>
          <cell r="BU2">
            <v>0</v>
          </cell>
          <cell r="BV2" t="str">
            <v>false</v>
          </cell>
          <cell r="BW2" t="str">
            <v>AM_LFRCx_19_1000346</v>
          </cell>
          <cell r="BX2">
            <v>1</v>
          </cell>
          <cell r="BY2">
            <v>0</v>
          </cell>
          <cell r="BZ2" t="str">
            <v>2017-12-31</v>
          </cell>
          <cell r="CA2" t="str">
            <v>005F0000002khnIIAQ</v>
          </cell>
          <cell r="CB2" t="str">
            <v>IL Dept Natural Resources - HQ Survey</v>
          </cell>
          <cell r="CC2" t="str">
            <v>Dept of Central Managemen</v>
          </cell>
          <cell r="CD2" t="str">
            <v>Dept of Central Management Services BoPM</v>
          </cell>
          <cell r="CE2" t="str">
            <v>true</v>
          </cell>
          <cell r="CF2" t="str">
            <v>2019-01-01 00:00:00.0000000</v>
          </cell>
          <cell r="CG2" t="str">
            <v>1000346</v>
          </cell>
          <cell r="CH2" t="str">
            <v>D3B</v>
          </cell>
          <cell r="CI2" t="str">
            <v>GS3</v>
          </cell>
          <cell r="CJ2" t="str">
            <v/>
          </cell>
          <cell r="CK2" t="str">
            <v/>
          </cell>
          <cell r="CL2" t="str">
            <v>1 Natural Resources Way</v>
          </cell>
          <cell r="CM2" t="str">
            <v>Springfield</v>
          </cell>
          <cell r="CN2" t="str">
            <v/>
          </cell>
          <cell r="CO2" t="str">
            <v>false</v>
          </cell>
          <cell r="CP2" t="str">
            <v>false</v>
          </cell>
          <cell r="CQ2" t="str">
            <v>AMIL</v>
          </cell>
          <cell r="CR2">
            <v>0</v>
          </cell>
          <cell r="CS2">
            <v>0</v>
          </cell>
          <cell r="CT2">
            <v>2251</v>
          </cell>
          <cell r="CU2" t="str">
            <v>Process Improvement</v>
          </cell>
          <cell r="CV2" t="str">
            <v>Owner</v>
          </cell>
        </row>
        <row r="3">
          <cell r="A3">
            <v>1800147</v>
          </cell>
          <cell r="B3">
            <v>2019</v>
          </cell>
          <cell r="C3" t="str">
            <v>Retro-Commissioning</v>
          </cell>
          <cell r="D3" t="str">
            <v>CARx - Compressed Air Retro Commissioning</v>
          </cell>
          <cell r="E3" t="str">
            <v>a0M2A00000sx3YnUAI</v>
          </cell>
          <cell r="F3" t="str">
            <v>No</v>
          </cell>
          <cell r="G3">
            <v>2</v>
          </cell>
          <cell r="H3" t="str">
            <v>Completed</v>
          </cell>
          <cell r="I3" t="str">
            <v>Check Sent</v>
          </cell>
          <cell r="J3">
            <v>16177</v>
          </cell>
          <cell r="K3">
            <v>291186</v>
          </cell>
          <cell r="L3">
            <v>34.26</v>
          </cell>
          <cell r="M3">
            <v>0</v>
          </cell>
          <cell r="N3">
            <v>246197.76300000001</v>
          </cell>
          <cell r="O3">
            <v>0</v>
          </cell>
          <cell r="P3" t="str">
            <v>Ardagh Glass Inc</v>
          </cell>
          <cell r="Q3" t="str">
            <v>Sonny Williams</v>
          </cell>
          <cell r="R3" t="str">
            <v>anthony.williams@ardaghgroup.com</v>
          </cell>
          <cell r="S3">
            <v>2177377243</v>
          </cell>
          <cell r="T3"/>
          <cell r="U3" t="str">
            <v>1200 N LOGAN ST</v>
          </cell>
          <cell r="V3" t="str">
            <v>LINCOLN</v>
          </cell>
          <cell r="W3" t="str">
            <v>IL</v>
          </cell>
          <cell r="X3" t="str">
            <v>62656</v>
          </cell>
          <cell r="Y3" t="str">
            <v>Private sector</v>
          </cell>
          <cell r="Z3" t="str">
            <v>Commercial</v>
          </cell>
          <cell r="AA3" t="str">
            <v>Manufacturing/Industrial</v>
          </cell>
          <cell r="AB3">
            <v>1000000</v>
          </cell>
          <cell r="AC3" t="str">
            <v>Air Power USA Inc</v>
          </cell>
          <cell r="AD3">
            <v>7408624112</v>
          </cell>
          <cell r="AE3">
            <v>16177</v>
          </cell>
          <cell r="AF3">
            <v>0</v>
          </cell>
          <cell r="AG3">
            <v>0</v>
          </cell>
          <cell r="AH3">
            <v>0</v>
          </cell>
          <cell r="AI3" t="str">
            <v>1509 S Macedonia Ave</v>
          </cell>
          <cell r="AJ3" t="str">
            <v>Muncie</v>
          </cell>
          <cell r="AK3" t="str">
            <v>IL</v>
          </cell>
          <cell r="AL3" t="str">
            <v>47302</v>
          </cell>
          <cell r="AM3" t="str">
            <v>64 Granville St Ste 202</v>
          </cell>
          <cell r="AN3" t="str">
            <v>Gahanna</v>
          </cell>
          <cell r="AO3" t="str">
            <v>OH</v>
          </cell>
          <cell r="AP3" t="str">
            <v>43230</v>
          </cell>
          <cell r="AQ3" t="str">
            <v>003F0000016ZNe9IAG</v>
          </cell>
          <cell r="AR3" t="str">
            <v/>
          </cell>
          <cell r="AS3" t="str">
            <v/>
          </cell>
          <cell r="AT3" t="str">
            <v/>
          </cell>
          <cell r="AU3" t="str">
            <v>001F000000rAxeTIAS</v>
          </cell>
          <cell r="AV3" t="str">
            <v>0032A00002Qu2QFQAZ</v>
          </cell>
          <cell r="AW3">
            <v>16177</v>
          </cell>
          <cell r="AX3">
            <v>16177</v>
          </cell>
          <cell r="AY3">
            <v>16000</v>
          </cell>
          <cell r="AZ3">
            <v>0</v>
          </cell>
          <cell r="BA3" t="str">
            <v>Darcy Conner</v>
          </cell>
          <cell r="BB3" t="str">
            <v/>
          </cell>
          <cell r="BC3" t="str">
            <v/>
          </cell>
          <cell r="BD3" t="str">
            <v/>
          </cell>
          <cell r="BE3" t="str">
            <v/>
          </cell>
          <cell r="BF3">
            <v>0.06</v>
          </cell>
          <cell r="BG3">
            <v>0</v>
          </cell>
          <cell r="BH3" t="str">
            <v>CARx943316</v>
          </cell>
          <cell r="BI3" t="str">
            <v>2017-12-12</v>
          </cell>
          <cell r="BJ3">
            <v>9323</v>
          </cell>
          <cell r="BK3" t="str">
            <v>None</v>
          </cell>
          <cell r="BL3" t="str">
            <v>No</v>
          </cell>
          <cell r="BM3" t="str">
            <v>2018-10-31</v>
          </cell>
          <cell r="BN3">
            <v>34.26</v>
          </cell>
          <cell r="BO3">
            <v>291186</v>
          </cell>
          <cell r="BP3" t="str">
            <v>003F0000016dxnwIAA</v>
          </cell>
          <cell r="BQ3" t="str">
            <v>Survey</v>
          </cell>
          <cell r="BR3" t="str">
            <v>Manufacturing/Industrial</v>
          </cell>
          <cell r="BS3" t="str">
            <v/>
          </cell>
          <cell r="BT3" t="str">
            <v/>
          </cell>
          <cell r="BU3">
            <v>8499.2999999999993</v>
          </cell>
          <cell r="BV3" t="str">
            <v>false</v>
          </cell>
          <cell r="BW3" t="str">
            <v>AM_CARx_19_1800147</v>
          </cell>
          <cell r="BX3">
            <v>1</v>
          </cell>
          <cell r="BY3">
            <v>0</v>
          </cell>
          <cell r="BZ3" t="str">
            <v>2018-10-31</v>
          </cell>
          <cell r="CA3" t="str">
            <v>005F0000002khnIIAQ</v>
          </cell>
          <cell r="CB3" t="str">
            <v/>
          </cell>
          <cell r="CC3" t="str">
            <v>Mami Pease</v>
          </cell>
          <cell r="CD3" t="str">
            <v>Air Power USA</v>
          </cell>
          <cell r="CE3" t="str">
            <v>true</v>
          </cell>
          <cell r="CF3" t="str">
            <v>2018-11-30 00:00:00.0000000</v>
          </cell>
          <cell r="CG3" t="str">
            <v>1800147</v>
          </cell>
          <cell r="CH3" t="str">
            <v>DS4</v>
          </cell>
          <cell r="CI3" t="str">
            <v/>
          </cell>
          <cell r="CJ3" t="str">
            <v>0032A00002a011mQAA</v>
          </cell>
          <cell r="CK3" t="str">
            <v>Ted Moser</v>
          </cell>
          <cell r="CL3" t="str">
            <v>1200 N Logan St</v>
          </cell>
          <cell r="CM3" t="str">
            <v>Lincoln</v>
          </cell>
          <cell r="CN3" t="str">
            <v/>
          </cell>
          <cell r="CO3" t="str">
            <v>false</v>
          </cell>
          <cell r="CP3" t="str">
            <v>false</v>
          </cell>
          <cell r="CQ3" t="str">
            <v>AMIL</v>
          </cell>
          <cell r="CR3">
            <v>0</v>
          </cell>
          <cell r="CS3">
            <v>0</v>
          </cell>
          <cell r="CT3">
            <v>25500</v>
          </cell>
          <cell r="CU3" t="str">
            <v>Process Improvement</v>
          </cell>
          <cell r="CV3" t="str">
            <v>Owner</v>
          </cell>
        </row>
        <row r="4">
          <cell r="A4">
            <v>1801273</v>
          </cell>
          <cell r="B4">
            <v>2019</v>
          </cell>
          <cell r="C4" t="str">
            <v>Retro-Commissioning</v>
          </cell>
          <cell r="D4" t="str">
            <v>CARx - Compressed Air Retro Commissioning</v>
          </cell>
          <cell r="E4" t="str">
            <v>a0M2A00001FXmeNUAT</v>
          </cell>
          <cell r="F4" t="str">
            <v>No</v>
          </cell>
          <cell r="G4">
            <v>1</v>
          </cell>
          <cell r="H4" t="str">
            <v>Completed</v>
          </cell>
          <cell r="I4" t="str">
            <v>Check Sent</v>
          </cell>
          <cell r="J4">
            <v>9152.31</v>
          </cell>
          <cell r="K4">
            <v>157615.4</v>
          </cell>
          <cell r="L4">
            <v>18.34</v>
          </cell>
          <cell r="M4">
            <v>0</v>
          </cell>
          <cell r="N4">
            <v>133263.82070000001</v>
          </cell>
          <cell r="O4">
            <v>0</v>
          </cell>
          <cell r="P4" t="str">
            <v>Stellar Manufacturing Company</v>
          </cell>
          <cell r="Q4" t="str">
            <v>Matt Grant</v>
          </cell>
          <cell r="R4" t="str">
            <v>mattg@stellarmfg.com</v>
          </cell>
          <cell r="S4">
            <v>6183371700</v>
          </cell>
          <cell r="T4"/>
          <cell r="U4" t="str">
            <v>1647 SAUGET-BUSINESS BLVD</v>
          </cell>
          <cell r="V4" t="str">
            <v>EAST SAINT LOUIS</v>
          </cell>
          <cell r="W4" t="str">
            <v>IL</v>
          </cell>
          <cell r="X4" t="str">
            <v>62206</v>
          </cell>
          <cell r="Y4" t="str">
            <v>Private sector</v>
          </cell>
          <cell r="Z4" t="str">
            <v>Commercial</v>
          </cell>
          <cell r="AA4" t="str">
            <v>Manufacturing/Industrial</v>
          </cell>
          <cell r="AB4">
            <v>200000</v>
          </cell>
          <cell r="AC4" t="str">
            <v>Power Supply of Illinois</v>
          </cell>
          <cell r="AD4">
            <v>6363435252</v>
          </cell>
          <cell r="AE4">
            <v>9152.31</v>
          </cell>
          <cell r="AF4">
            <v>0</v>
          </cell>
          <cell r="AG4">
            <v>0</v>
          </cell>
          <cell r="AH4">
            <v>0</v>
          </cell>
          <cell r="AI4" t="str">
            <v>1647 Sauget Business Blvd</v>
          </cell>
          <cell r="AJ4" t="str">
            <v>Sauget</v>
          </cell>
          <cell r="AK4" t="str">
            <v>IL</v>
          </cell>
          <cell r="AL4" t="str">
            <v>62206</v>
          </cell>
          <cell r="AM4" t="str">
            <v>201 Sun Valley Circle</v>
          </cell>
          <cell r="AN4" t="str">
            <v>Fenton</v>
          </cell>
          <cell r="AO4" t="str">
            <v>MO</v>
          </cell>
          <cell r="AP4" t="str">
            <v>63026</v>
          </cell>
          <cell r="AQ4" t="str">
            <v>0032A00002oUISNQA4</v>
          </cell>
          <cell r="AR4" t="str">
            <v>201 Sun Valley Circle</v>
          </cell>
          <cell r="AS4" t="str">
            <v>Fenton</v>
          </cell>
          <cell r="AT4" t="str">
            <v>63026</v>
          </cell>
          <cell r="AU4" t="str">
            <v>001F000000rAydfIAC</v>
          </cell>
          <cell r="AV4" t="str">
            <v>0032A00002rvWLOQA2</v>
          </cell>
          <cell r="AW4">
            <v>9152.31</v>
          </cell>
          <cell r="AX4">
            <v>9152.31</v>
          </cell>
          <cell r="AY4">
            <v>6000</v>
          </cell>
          <cell r="AZ4">
            <v>0</v>
          </cell>
          <cell r="BA4" t="str">
            <v/>
          </cell>
          <cell r="BB4" t="str">
            <v/>
          </cell>
          <cell r="BC4" t="str">
            <v/>
          </cell>
          <cell r="BD4" t="str">
            <v/>
          </cell>
          <cell r="BE4" t="str">
            <v/>
          </cell>
          <cell r="BF4">
            <v>0.06</v>
          </cell>
          <cell r="BG4">
            <v>0</v>
          </cell>
          <cell r="BH4" t="str">
            <v>CARx959229</v>
          </cell>
          <cell r="BI4" t="str">
            <v>2018-07-16</v>
          </cell>
          <cell r="BJ4">
            <v>2722.69</v>
          </cell>
          <cell r="BK4" t="str">
            <v>None</v>
          </cell>
          <cell r="BL4" t="str">
            <v>No</v>
          </cell>
          <cell r="BM4" t="str">
            <v>2018-12-31</v>
          </cell>
          <cell r="BN4">
            <v>18.34</v>
          </cell>
          <cell r="BO4">
            <v>157615.4</v>
          </cell>
          <cell r="BP4" t="str">
            <v>003F000001V3uzvIAB</v>
          </cell>
          <cell r="BQ4" t="str">
            <v>Survey</v>
          </cell>
          <cell r="BR4" t="str">
            <v>Manufacturing/Industrial</v>
          </cell>
          <cell r="BS4" t="str">
            <v>0012A00001vK9JlQAK</v>
          </cell>
          <cell r="BT4" t="str">
            <v/>
          </cell>
          <cell r="BU4">
            <v>8594.08</v>
          </cell>
          <cell r="BV4" t="str">
            <v>false</v>
          </cell>
          <cell r="BW4" t="str">
            <v>AM_CARx_19_1801273</v>
          </cell>
          <cell r="BX4">
            <v>1</v>
          </cell>
          <cell r="BY4">
            <v>0</v>
          </cell>
          <cell r="BZ4" t="str">
            <v>2018-11-30</v>
          </cell>
          <cell r="CA4" t="str">
            <v>0052A000008Oyy9QAC</v>
          </cell>
          <cell r="CB4" t="str">
            <v>Stellar Manufacturing</v>
          </cell>
          <cell r="CC4" t="str">
            <v>Matt Naglich</v>
          </cell>
          <cell r="CD4" t="str">
            <v>Power Supply Industries, Inc</v>
          </cell>
          <cell r="CE4" t="str">
            <v>true</v>
          </cell>
          <cell r="CF4" t="str">
            <v>2018-12-28 00:00:00.0000000</v>
          </cell>
          <cell r="CG4" t="str">
            <v>1801273</v>
          </cell>
          <cell r="CH4" t="str">
            <v>D3B</v>
          </cell>
          <cell r="CI4" t="str">
            <v>GS4</v>
          </cell>
          <cell r="CJ4" t="str">
            <v/>
          </cell>
          <cell r="CK4" t="str">
            <v/>
          </cell>
          <cell r="CL4" t="str">
            <v>1647 Sauget Business Blvd</v>
          </cell>
          <cell r="CM4" t="str">
            <v>Sauget</v>
          </cell>
          <cell r="CN4" t="str">
            <v/>
          </cell>
          <cell r="CO4" t="str">
            <v>false</v>
          </cell>
          <cell r="CP4" t="str">
            <v>false</v>
          </cell>
          <cell r="CQ4" t="str">
            <v>AMIL</v>
          </cell>
          <cell r="CR4">
            <v>0</v>
          </cell>
          <cell r="CS4">
            <v>0</v>
          </cell>
          <cell r="CT4">
            <v>11875</v>
          </cell>
          <cell r="CU4" t="str">
            <v>Process Improvement</v>
          </cell>
          <cell r="CV4" t="str">
            <v>Owner</v>
          </cell>
        </row>
        <row r="5">
          <cell r="A5">
            <v>1801464</v>
          </cell>
          <cell r="B5">
            <v>2019</v>
          </cell>
          <cell r="C5" t="str">
            <v>Retro-Commissioning</v>
          </cell>
          <cell r="D5" t="str">
            <v>CARx - Compressed Air Retro Commissioning</v>
          </cell>
          <cell r="E5" t="str">
            <v>a0M2A00001H0PmcUAF</v>
          </cell>
          <cell r="F5" t="str">
            <v>No</v>
          </cell>
          <cell r="G5">
            <v>1</v>
          </cell>
          <cell r="H5" t="str">
            <v>Completed</v>
          </cell>
          <cell r="I5" t="str">
            <v>Check Sent</v>
          </cell>
          <cell r="J5">
            <v>3042.08</v>
          </cell>
          <cell r="K5">
            <v>27104</v>
          </cell>
          <cell r="L5">
            <v>12.14</v>
          </cell>
          <cell r="M5">
            <v>0</v>
          </cell>
          <cell r="N5">
            <v>22916.432000000001</v>
          </cell>
          <cell r="O5">
            <v>0</v>
          </cell>
          <cell r="P5" t="str">
            <v>Greenwood Inc dba Greenwood Plastics</v>
          </cell>
          <cell r="Q5" t="str">
            <v>Scott Schendel</v>
          </cell>
          <cell r="R5" t="str">
            <v>scotts@trigard.com</v>
          </cell>
          <cell r="S5">
            <v>2174316034</v>
          </cell>
          <cell r="T5"/>
          <cell r="U5" t="str">
            <v>1126 N KIMBALL ST</v>
          </cell>
          <cell r="V5" t="str">
            <v>DANVILLE</v>
          </cell>
          <cell r="W5" t="str">
            <v>IL</v>
          </cell>
          <cell r="X5" t="str">
            <v>61832</v>
          </cell>
          <cell r="Y5" t="str">
            <v>Private sector</v>
          </cell>
          <cell r="Z5" t="str">
            <v>Commercial</v>
          </cell>
          <cell r="AA5" t="str">
            <v>Manufacturing/Industrial</v>
          </cell>
          <cell r="AB5">
            <v>60000</v>
          </cell>
          <cell r="AC5" t="str">
            <v>Power Supply of Illinois</v>
          </cell>
          <cell r="AD5">
            <v>6363435252</v>
          </cell>
          <cell r="AE5">
            <v>3042.08</v>
          </cell>
          <cell r="AF5">
            <v>0</v>
          </cell>
          <cell r="AG5">
            <v>0</v>
          </cell>
          <cell r="AH5">
            <v>0</v>
          </cell>
          <cell r="AI5" t="str">
            <v>1126 N Kimball St</v>
          </cell>
          <cell r="AJ5" t="str">
            <v>Danville</v>
          </cell>
          <cell r="AK5" t="str">
            <v>IL</v>
          </cell>
          <cell r="AL5" t="str">
            <v>61832</v>
          </cell>
          <cell r="AM5" t="str">
            <v>201 Sun Valley Circle</v>
          </cell>
          <cell r="AN5" t="str">
            <v>Fenton</v>
          </cell>
          <cell r="AO5" t="str">
            <v>MO</v>
          </cell>
          <cell r="AP5" t="str">
            <v>63026</v>
          </cell>
          <cell r="AQ5" t="str">
            <v>0032A00002oUISNQA4</v>
          </cell>
          <cell r="AR5" t="str">
            <v>201 Sun Valley Circle</v>
          </cell>
          <cell r="AS5" t="str">
            <v>Fenton</v>
          </cell>
          <cell r="AT5" t="str">
            <v>63026</v>
          </cell>
          <cell r="AU5" t="str">
            <v>001F000000rAyHuIAK</v>
          </cell>
          <cell r="AV5" t="str">
            <v>0032A000030GLcCQAW</v>
          </cell>
          <cell r="AW5">
            <v>3042.08</v>
          </cell>
          <cell r="AX5">
            <v>3042.08</v>
          </cell>
          <cell r="AY5">
            <v>4000</v>
          </cell>
          <cell r="AZ5">
            <v>0</v>
          </cell>
          <cell r="BA5" t="str">
            <v/>
          </cell>
          <cell r="BB5" t="str">
            <v/>
          </cell>
          <cell r="BC5" t="str">
            <v/>
          </cell>
          <cell r="BD5" t="str">
            <v/>
          </cell>
          <cell r="BE5" t="str">
            <v/>
          </cell>
          <cell r="BF5">
            <v>0.11</v>
          </cell>
          <cell r="BG5">
            <v>0</v>
          </cell>
          <cell r="BH5" t="str">
            <v>CARx963339</v>
          </cell>
          <cell r="BI5" t="str">
            <v>2018-08-24</v>
          </cell>
          <cell r="BJ5">
            <v>1832.92</v>
          </cell>
          <cell r="BK5" t="str">
            <v>None</v>
          </cell>
          <cell r="BL5" t="str">
            <v>No</v>
          </cell>
          <cell r="BM5" t="str">
            <v>2019-03-01</v>
          </cell>
          <cell r="BN5">
            <v>12.14</v>
          </cell>
          <cell r="BO5">
            <v>27104</v>
          </cell>
          <cell r="BP5" t="str">
            <v>003F0000016dxnqIAA</v>
          </cell>
          <cell r="BQ5" t="str">
            <v>Survey</v>
          </cell>
          <cell r="BR5" t="str">
            <v>Manufacturing/Industrial</v>
          </cell>
          <cell r="BS5" t="str">
            <v>0012A00001tPVKCQA4</v>
          </cell>
          <cell r="BT5" t="str">
            <v/>
          </cell>
          <cell r="BU5">
            <v>2232.62</v>
          </cell>
          <cell r="BV5" t="str">
            <v>false</v>
          </cell>
          <cell r="BW5" t="str">
            <v>AM_CARx_19_1801464</v>
          </cell>
          <cell r="BX5">
            <v>1</v>
          </cell>
          <cell r="BY5">
            <v>0</v>
          </cell>
          <cell r="BZ5" t="str">
            <v>2018-10-31</v>
          </cell>
          <cell r="CA5" t="str">
            <v>0052A000008Oyy9QAC</v>
          </cell>
          <cell r="CB5" t="str">
            <v>Greenwood Plastics Inc</v>
          </cell>
          <cell r="CC5" t="str">
            <v>Matt Naglich</v>
          </cell>
          <cell r="CD5" t="str">
            <v>Power Supply INdustries</v>
          </cell>
          <cell r="CE5" t="str">
            <v>true</v>
          </cell>
          <cell r="CF5" t="str">
            <v>2019-08-20 00:00:00.0000000</v>
          </cell>
          <cell r="CG5" t="str">
            <v>1801464</v>
          </cell>
          <cell r="CH5" t="str">
            <v>D3B</v>
          </cell>
          <cell r="CI5" t="str">
            <v>GS2</v>
          </cell>
          <cell r="CJ5" t="str">
            <v/>
          </cell>
          <cell r="CK5" t="str">
            <v/>
          </cell>
          <cell r="CL5" t="str">
            <v>1126 N Kimball St</v>
          </cell>
          <cell r="CM5" t="str">
            <v>Danville</v>
          </cell>
          <cell r="CN5" t="str">
            <v/>
          </cell>
          <cell r="CO5" t="str">
            <v>false</v>
          </cell>
          <cell r="CP5" t="str">
            <v>false</v>
          </cell>
          <cell r="CQ5" t="str">
            <v>AMIL</v>
          </cell>
          <cell r="CR5">
            <v>0</v>
          </cell>
          <cell r="CS5">
            <v>0</v>
          </cell>
          <cell r="CT5">
            <v>4875</v>
          </cell>
          <cell r="CU5" t="str">
            <v>Process Improvement</v>
          </cell>
          <cell r="CV5" t="str">
            <v>Owner</v>
          </cell>
        </row>
        <row r="6">
          <cell r="A6">
            <v>1801577</v>
          </cell>
          <cell r="B6">
            <v>2019</v>
          </cell>
          <cell r="C6" t="str">
            <v>Retro-Commissioning</v>
          </cell>
          <cell r="D6" t="str">
            <v>CARx - Compressed Air Retro Commissioning</v>
          </cell>
          <cell r="E6" t="str">
            <v>a0M2A00001Hs8baUAB</v>
          </cell>
          <cell r="F6" t="str">
            <v>Yes</v>
          </cell>
          <cell r="G6">
            <v>1</v>
          </cell>
          <cell r="H6" t="str">
            <v>Completed</v>
          </cell>
          <cell r="I6" t="str">
            <v>Check Sent</v>
          </cell>
          <cell r="J6">
            <v>5757.25</v>
          </cell>
          <cell r="K6">
            <v>62862.34</v>
          </cell>
          <cell r="L6">
            <v>7.32</v>
          </cell>
          <cell r="M6">
            <v>0</v>
          </cell>
          <cell r="N6">
            <v>53150.108469999999</v>
          </cell>
          <cell r="O6">
            <v>0</v>
          </cell>
          <cell r="P6" t="str">
            <v>Midwest Pattern Inc</v>
          </cell>
          <cell r="Q6" t="str">
            <v>Kenny Ludwig</v>
          </cell>
          <cell r="R6" t="str">
            <v>kludwig@midwestpatterns.com</v>
          </cell>
          <cell r="S6">
            <v>2172286900</v>
          </cell>
          <cell r="T6"/>
          <cell r="U6" t="str">
            <v>4901 N 12TH ST</v>
          </cell>
          <cell r="V6" t="str">
            <v>QUINCY</v>
          </cell>
          <cell r="W6" t="str">
            <v>IL</v>
          </cell>
          <cell r="X6" t="str">
            <v>62305</v>
          </cell>
          <cell r="Y6" t="str">
            <v>Private sector</v>
          </cell>
          <cell r="Z6" t="str">
            <v>Commercial</v>
          </cell>
          <cell r="AA6" t="str">
            <v>Manufacturing/Industrial</v>
          </cell>
          <cell r="AB6">
            <v>60000</v>
          </cell>
          <cell r="AC6" t="str">
            <v>Power Supply of Illinois</v>
          </cell>
          <cell r="AD6">
            <v>6363435252</v>
          </cell>
          <cell r="AE6">
            <v>5757.25</v>
          </cell>
          <cell r="AF6">
            <v>0</v>
          </cell>
          <cell r="AG6">
            <v>0</v>
          </cell>
          <cell r="AH6">
            <v>0</v>
          </cell>
          <cell r="AI6" t="str">
            <v>4901 N 12th Street</v>
          </cell>
          <cell r="AJ6" t="str">
            <v>Quincy</v>
          </cell>
          <cell r="AK6" t="str">
            <v>IL</v>
          </cell>
          <cell r="AL6" t="str">
            <v>62305</v>
          </cell>
          <cell r="AM6" t="str">
            <v>201 Sun Valley Circle</v>
          </cell>
          <cell r="AN6" t="str">
            <v>Fenton</v>
          </cell>
          <cell r="AO6" t="str">
            <v>MO</v>
          </cell>
          <cell r="AP6" t="str">
            <v>63026</v>
          </cell>
          <cell r="AQ6" t="str">
            <v>0032A00002oUISNQA4</v>
          </cell>
          <cell r="AR6" t="str">
            <v>201 Sun Valley Circle</v>
          </cell>
          <cell r="AS6" t="str">
            <v>Fenton</v>
          </cell>
          <cell r="AT6" t="str">
            <v>63026</v>
          </cell>
          <cell r="AU6" t="str">
            <v>001F000000rAxdLIAS</v>
          </cell>
          <cell r="AV6" t="str">
            <v>0032A00002upXBbQAM</v>
          </cell>
          <cell r="AW6">
            <v>5757.25</v>
          </cell>
          <cell r="AX6">
            <v>5757.25</v>
          </cell>
          <cell r="AY6">
            <v>3600</v>
          </cell>
          <cell r="AZ6">
            <v>0</v>
          </cell>
          <cell r="BA6" t="str">
            <v/>
          </cell>
          <cell r="BB6" t="str">
            <v/>
          </cell>
          <cell r="BC6" t="str">
            <v/>
          </cell>
          <cell r="BD6" t="str">
            <v/>
          </cell>
          <cell r="BE6" t="str">
            <v/>
          </cell>
          <cell r="BF6">
            <v>0.09</v>
          </cell>
          <cell r="BG6">
            <v>0</v>
          </cell>
          <cell r="BH6" t="str">
            <v>CARx965339</v>
          </cell>
          <cell r="BI6" t="str">
            <v>2018-09-13</v>
          </cell>
          <cell r="BJ6">
            <v>-1257.25</v>
          </cell>
          <cell r="BK6" t="str">
            <v>None</v>
          </cell>
          <cell r="BL6" t="str">
            <v>No</v>
          </cell>
          <cell r="BM6" t="str">
            <v>2018-12-31</v>
          </cell>
          <cell r="BN6">
            <v>7.32</v>
          </cell>
          <cell r="BO6">
            <v>62862.34</v>
          </cell>
          <cell r="BP6" t="str">
            <v>003F0000016dxnjIAA</v>
          </cell>
          <cell r="BQ6" t="str">
            <v>Survey</v>
          </cell>
          <cell r="BR6" t="str">
            <v>Manufacturing/Industrial</v>
          </cell>
          <cell r="BS6" t="str">
            <v/>
          </cell>
          <cell r="BT6" t="str">
            <v/>
          </cell>
          <cell r="BU6">
            <v>8587.75</v>
          </cell>
          <cell r="BV6" t="str">
            <v>false</v>
          </cell>
          <cell r="BW6" t="str">
            <v>AM_CARx_19_1801577</v>
          </cell>
          <cell r="BX6">
            <v>1</v>
          </cell>
          <cell r="BY6">
            <v>0</v>
          </cell>
          <cell r="BZ6" t="str">
            <v>2018-10-01</v>
          </cell>
          <cell r="CA6" t="str">
            <v>0052A000008Oyy9QAC</v>
          </cell>
          <cell r="CB6" t="str">
            <v>Midwest Patterns, Inc</v>
          </cell>
          <cell r="CC6" t="str">
            <v>Matt Naglish</v>
          </cell>
          <cell r="CD6" t="str">
            <v>Power Supply Industries</v>
          </cell>
          <cell r="CE6" t="str">
            <v>true</v>
          </cell>
          <cell r="CF6" t="str">
            <v>2018-12-21 00:00:00.0000000</v>
          </cell>
          <cell r="CG6" t="str">
            <v>1801577</v>
          </cell>
          <cell r="CH6" t="str">
            <v>D3A</v>
          </cell>
          <cell r="CI6" t="str">
            <v/>
          </cell>
          <cell r="CJ6" t="str">
            <v>0032A00002upXBqQAM</v>
          </cell>
          <cell r="CK6" t="str">
            <v>Jeffrey Tushaus</v>
          </cell>
          <cell r="CL6" t="str">
            <v>4901 N 12th St</v>
          </cell>
          <cell r="CM6" t="str">
            <v>Quincy</v>
          </cell>
          <cell r="CN6" t="str">
            <v>62301</v>
          </cell>
          <cell r="CO6" t="str">
            <v>false</v>
          </cell>
          <cell r="CP6" t="str">
            <v>false</v>
          </cell>
          <cell r="CQ6" t="str">
            <v>AMIL</v>
          </cell>
          <cell r="CR6">
            <v>0</v>
          </cell>
          <cell r="CS6">
            <v>0</v>
          </cell>
          <cell r="CT6">
            <v>4500</v>
          </cell>
          <cell r="CU6" t="str">
            <v>Process Improvement</v>
          </cell>
          <cell r="CV6" t="str">
            <v>Owner</v>
          </cell>
        </row>
        <row r="7">
          <cell r="A7">
            <v>1801926</v>
          </cell>
          <cell r="B7">
            <v>2019</v>
          </cell>
          <cell r="C7" t="str">
            <v>Retro-Commissioning</v>
          </cell>
          <cell r="D7" t="str">
            <v>CARx - Compressed Air Retro Commissioning</v>
          </cell>
          <cell r="E7" t="str">
            <v>a0M2A00001IiT07UAF</v>
          </cell>
          <cell r="F7" t="str">
            <v>No</v>
          </cell>
          <cell r="G7">
            <v>2</v>
          </cell>
          <cell r="H7" t="str">
            <v>Completed</v>
          </cell>
          <cell r="I7" t="str">
            <v>Check Sent</v>
          </cell>
          <cell r="J7">
            <v>16195.58</v>
          </cell>
          <cell r="K7">
            <v>309779</v>
          </cell>
          <cell r="L7">
            <v>36.1</v>
          </cell>
          <cell r="M7">
            <v>0</v>
          </cell>
          <cell r="N7">
            <v>261918.14449999999</v>
          </cell>
          <cell r="O7">
            <v>0</v>
          </cell>
          <cell r="P7" t="str">
            <v>Great Dane LLC</v>
          </cell>
          <cell r="Q7" t="str">
            <v>Jeff Buss</v>
          </cell>
          <cell r="R7" t="str">
            <v>jbuss@greatdanetrailers.com</v>
          </cell>
          <cell r="S7">
            <v>3098834417</v>
          </cell>
          <cell r="T7"/>
          <cell r="U7" t="str">
            <v>2006 KENTVILLE RD</v>
          </cell>
          <cell r="V7" t="str">
            <v>KEWANEE</v>
          </cell>
          <cell r="W7" t="str">
            <v>IL</v>
          </cell>
          <cell r="X7" t="str">
            <v>61443</v>
          </cell>
          <cell r="Y7" t="str">
            <v>Private sector</v>
          </cell>
          <cell r="Z7" t="str">
            <v>Commercial</v>
          </cell>
          <cell r="AA7" t="str">
            <v>Manufacturing/Industrial</v>
          </cell>
          <cell r="AB7"/>
          <cell r="AC7" t="str">
            <v>Power Supply of Illinois</v>
          </cell>
          <cell r="AD7">
            <v>6363435252</v>
          </cell>
          <cell r="AE7">
            <v>16195.58</v>
          </cell>
          <cell r="AF7">
            <v>0</v>
          </cell>
          <cell r="AG7">
            <v>0</v>
          </cell>
          <cell r="AH7">
            <v>0</v>
          </cell>
          <cell r="AI7" t="str">
            <v>222 N LaSalle St Ste 920</v>
          </cell>
          <cell r="AJ7" t="str">
            <v>Chicago</v>
          </cell>
          <cell r="AK7" t="str">
            <v>IL</v>
          </cell>
          <cell r="AL7" t="str">
            <v>60601</v>
          </cell>
          <cell r="AM7" t="str">
            <v>201 Sun Valley Circle</v>
          </cell>
          <cell r="AN7" t="str">
            <v>Fenton</v>
          </cell>
          <cell r="AO7" t="str">
            <v>MO</v>
          </cell>
          <cell r="AP7" t="str">
            <v>63026</v>
          </cell>
          <cell r="AQ7" t="str">
            <v>0032A00002oUISNQA4</v>
          </cell>
          <cell r="AR7" t="str">
            <v>201 Sun Valley Circle</v>
          </cell>
          <cell r="AS7" t="str">
            <v>Fenton</v>
          </cell>
          <cell r="AT7" t="str">
            <v>63026</v>
          </cell>
          <cell r="AU7" t="str">
            <v>001F000000rAxkiIAC</v>
          </cell>
          <cell r="AV7" t="str">
            <v>0032A00002wQkxlQAC</v>
          </cell>
          <cell r="AW7">
            <v>16195.58</v>
          </cell>
          <cell r="AX7">
            <v>16195.58</v>
          </cell>
          <cell r="AY7">
            <v>8000</v>
          </cell>
          <cell r="AZ7">
            <v>0</v>
          </cell>
          <cell r="BA7" t="str">
            <v>Debbie Pierce</v>
          </cell>
          <cell r="BB7" t="str">
            <v/>
          </cell>
          <cell r="BC7" t="str">
            <v/>
          </cell>
          <cell r="BD7" t="str">
            <v/>
          </cell>
          <cell r="BE7" t="str">
            <v/>
          </cell>
          <cell r="BF7">
            <v>0.05</v>
          </cell>
          <cell r="BG7">
            <v>0</v>
          </cell>
          <cell r="BH7" t="str">
            <v>CARx978209</v>
          </cell>
          <cell r="BI7" t="str">
            <v>2018-10-08</v>
          </cell>
          <cell r="BJ7">
            <v>4.42</v>
          </cell>
          <cell r="BK7" t="str">
            <v>None</v>
          </cell>
          <cell r="BL7" t="str">
            <v>No</v>
          </cell>
          <cell r="BM7" t="str">
            <v>2018-12-20</v>
          </cell>
          <cell r="BN7">
            <v>36.1</v>
          </cell>
          <cell r="BO7">
            <v>309779</v>
          </cell>
          <cell r="BP7" t="str">
            <v>003F0000016dxnNIAQ</v>
          </cell>
          <cell r="BQ7" t="str">
            <v>Survey</v>
          </cell>
          <cell r="BR7" t="str">
            <v>Manufacturing/Industrial</v>
          </cell>
          <cell r="BS7" t="str">
            <v>001F000000uEcMhIAK</v>
          </cell>
          <cell r="BT7" t="str">
            <v/>
          </cell>
          <cell r="BU7">
            <v>8581.14</v>
          </cell>
          <cell r="BV7" t="str">
            <v>false</v>
          </cell>
          <cell r="BW7" t="str">
            <v>AM_CARx_19_1801926</v>
          </cell>
          <cell r="BX7">
            <v>1</v>
          </cell>
          <cell r="BY7">
            <v>0</v>
          </cell>
          <cell r="BZ7" t="str">
            <v>2018-12-20</v>
          </cell>
          <cell r="CA7" t="str">
            <v>0052A000008Oyy9QAC</v>
          </cell>
          <cell r="CB7" t="str">
            <v>Great Dane LTD</v>
          </cell>
          <cell r="CC7" t="str">
            <v>Matt Naglish</v>
          </cell>
          <cell r="CD7" t="str">
            <v>Power Supply Industries</v>
          </cell>
          <cell r="CE7" t="str">
            <v>true</v>
          </cell>
          <cell r="CF7" t="str">
            <v>2018-12-28 00:00:00.0000000</v>
          </cell>
          <cell r="CG7" t="str">
            <v>1801926</v>
          </cell>
          <cell r="CH7" t="str">
            <v>DS4</v>
          </cell>
          <cell r="CI7" t="str">
            <v>GS4</v>
          </cell>
          <cell r="CJ7" t="str">
            <v/>
          </cell>
          <cell r="CK7" t="str">
            <v/>
          </cell>
          <cell r="CL7" t="str">
            <v>2006 Kentville Rd</v>
          </cell>
          <cell r="CM7" t="str">
            <v>Kewanee</v>
          </cell>
          <cell r="CN7" t="str">
            <v/>
          </cell>
          <cell r="CO7" t="str">
            <v>false</v>
          </cell>
          <cell r="CP7" t="str">
            <v>false</v>
          </cell>
          <cell r="CQ7" t="str">
            <v>AMIL</v>
          </cell>
          <cell r="CR7">
            <v>0</v>
          </cell>
          <cell r="CS7">
            <v>0</v>
          </cell>
          <cell r="CT7">
            <v>16200</v>
          </cell>
          <cell r="CU7" t="str">
            <v>Process Improvement</v>
          </cell>
          <cell r="CV7" t="str">
            <v>Owner</v>
          </cell>
        </row>
        <row r="8">
          <cell r="A8">
            <v>1801951</v>
          </cell>
          <cell r="B8">
            <v>2019</v>
          </cell>
          <cell r="C8" t="str">
            <v>Retro-Commissioning</v>
          </cell>
          <cell r="D8" t="str">
            <v>CARx - Compressed Air Retro Commissioning</v>
          </cell>
          <cell r="E8" t="str">
            <v>a0M2A00001IoldjUAB</v>
          </cell>
          <cell r="F8" t="str">
            <v>No</v>
          </cell>
          <cell r="G8">
            <v>2</v>
          </cell>
          <cell r="H8" t="str">
            <v>Completed</v>
          </cell>
          <cell r="I8" t="str">
            <v>Check Sent</v>
          </cell>
          <cell r="J8">
            <v>10990.78</v>
          </cell>
          <cell r="K8">
            <v>249539</v>
          </cell>
          <cell r="L8">
            <v>29.04</v>
          </cell>
          <cell r="M8">
            <v>0</v>
          </cell>
          <cell r="N8">
            <v>210985.22450000001</v>
          </cell>
          <cell r="O8">
            <v>0</v>
          </cell>
          <cell r="P8" t="str">
            <v>Nestle USA, Inc.</v>
          </cell>
          <cell r="Q8" t="str">
            <v>Jim Grimsley</v>
          </cell>
          <cell r="R8" t="str">
            <v>jim.grimsley@us.nestle.com</v>
          </cell>
          <cell r="S8">
            <v>3098239746</v>
          </cell>
          <cell r="T8"/>
          <cell r="U8" t="str">
            <v>2501 BEICH RD</v>
          </cell>
          <cell r="V8" t="str">
            <v>BLOOMINGTON</v>
          </cell>
          <cell r="W8" t="str">
            <v>IL</v>
          </cell>
          <cell r="X8" t="str">
            <v>61704</v>
          </cell>
          <cell r="Y8" t="str">
            <v>Private sector</v>
          </cell>
          <cell r="Z8" t="str">
            <v>Commercial</v>
          </cell>
          <cell r="AA8" t="str">
            <v>Manufacturing/Industrial</v>
          </cell>
          <cell r="AB8">
            <v>211274</v>
          </cell>
          <cell r="AC8" t="str">
            <v>Power Supply of Illinois</v>
          </cell>
          <cell r="AD8">
            <v>6363435252</v>
          </cell>
          <cell r="AE8">
            <v>10990.78</v>
          </cell>
          <cell r="AF8">
            <v>0</v>
          </cell>
          <cell r="AG8">
            <v>0</v>
          </cell>
          <cell r="AH8">
            <v>0</v>
          </cell>
          <cell r="AI8" t="str">
            <v>(HQ) 800 North Brand Blvd</v>
          </cell>
          <cell r="AJ8" t="str">
            <v>Glendale</v>
          </cell>
          <cell r="AK8" t="str">
            <v>CA</v>
          </cell>
          <cell r="AL8" t="str">
            <v>91203</v>
          </cell>
          <cell r="AM8" t="str">
            <v>201 Sun Valley Circle</v>
          </cell>
          <cell r="AN8" t="str">
            <v>Fention</v>
          </cell>
          <cell r="AO8" t="str">
            <v>MO</v>
          </cell>
          <cell r="AP8" t="str">
            <v>63026</v>
          </cell>
          <cell r="AQ8" t="str">
            <v>0032A00002oUISNQA4</v>
          </cell>
          <cell r="AR8" t="str">
            <v>201 Sun Valley Circle</v>
          </cell>
          <cell r="AS8" t="str">
            <v>Fenton</v>
          </cell>
          <cell r="AT8" t="str">
            <v>63026</v>
          </cell>
          <cell r="AU8" t="str">
            <v>001F000000rAy5nIAC</v>
          </cell>
          <cell r="AV8" t="str">
            <v>0032A00002wQtVNQA0</v>
          </cell>
          <cell r="AW8">
            <v>10990.78</v>
          </cell>
          <cell r="AX8">
            <v>10990.78</v>
          </cell>
          <cell r="AY8">
            <v>6000</v>
          </cell>
          <cell r="AZ8">
            <v>0</v>
          </cell>
          <cell r="BA8" t="str">
            <v>Darcy Conner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0.04</v>
          </cell>
          <cell r="BG8">
            <v>0</v>
          </cell>
          <cell r="BH8" t="str">
            <v>CARx980116</v>
          </cell>
          <cell r="BI8" t="str">
            <v>2018-10-09</v>
          </cell>
          <cell r="BJ8">
            <v>-3490.78</v>
          </cell>
          <cell r="BK8" t="str">
            <v>None</v>
          </cell>
          <cell r="BL8" t="str">
            <v>No</v>
          </cell>
          <cell r="BM8" t="str">
            <v>2019-05-31</v>
          </cell>
          <cell r="BN8">
            <v>29.04</v>
          </cell>
          <cell r="BO8">
            <v>249539</v>
          </cell>
          <cell r="BP8" t="str">
            <v>003F0000016dxnwIAA</v>
          </cell>
          <cell r="BQ8" t="str">
            <v>Survey</v>
          </cell>
          <cell r="BR8" t="str">
            <v>Manufacturing/Industrial</v>
          </cell>
          <cell r="BS8" t="str">
            <v/>
          </cell>
          <cell r="BT8" t="str">
            <v/>
          </cell>
          <cell r="BU8">
            <v>8592.94</v>
          </cell>
          <cell r="BV8" t="str">
            <v>false</v>
          </cell>
          <cell r="BW8" t="str">
            <v>AM_CARx_19_1801951</v>
          </cell>
          <cell r="BX8">
            <v>1</v>
          </cell>
          <cell r="BY8">
            <v>0</v>
          </cell>
          <cell r="BZ8" t="str">
            <v>2018-12-15</v>
          </cell>
          <cell r="CA8" t="str">
            <v>0052A000008Oyy9QAC</v>
          </cell>
          <cell r="CB8" t="str">
            <v>Nestle USA</v>
          </cell>
          <cell r="CC8" t="str">
            <v>Matt Naglich</v>
          </cell>
          <cell r="CD8" t="str">
            <v>Power Supply Industries</v>
          </cell>
          <cell r="CE8" t="str">
            <v>true</v>
          </cell>
          <cell r="CF8" t="str">
            <v>2019-05-24 00:00:00.0000000</v>
          </cell>
          <cell r="CG8" t="str">
            <v>1801951</v>
          </cell>
          <cell r="CH8" t="str">
            <v>DS4</v>
          </cell>
          <cell r="CI8" t="str">
            <v/>
          </cell>
          <cell r="CJ8" t="str">
            <v/>
          </cell>
          <cell r="CK8" t="str">
            <v/>
          </cell>
          <cell r="CL8" t="str">
            <v>2501 Beich Rd</v>
          </cell>
          <cell r="CM8" t="str">
            <v>Bloomington</v>
          </cell>
          <cell r="CN8" t="str">
            <v/>
          </cell>
          <cell r="CO8" t="str">
            <v>false</v>
          </cell>
          <cell r="CP8" t="str">
            <v>false</v>
          </cell>
          <cell r="CQ8" t="str">
            <v>AMIL</v>
          </cell>
          <cell r="CR8">
            <v>0</v>
          </cell>
          <cell r="CS8">
            <v>0</v>
          </cell>
          <cell r="CT8">
            <v>7500</v>
          </cell>
          <cell r="CU8" t="str">
            <v>Process Improvement</v>
          </cell>
          <cell r="CV8" t="str">
            <v>Owner</v>
          </cell>
        </row>
        <row r="9">
          <cell r="A9">
            <v>1802138</v>
          </cell>
          <cell r="B9">
            <v>2019</v>
          </cell>
          <cell r="C9" t="str">
            <v>Retro-Commissioning</v>
          </cell>
          <cell r="D9" t="str">
            <v>CARx - Compressed Air Retro Commissioning</v>
          </cell>
          <cell r="E9" t="str">
            <v>a0M2A00001LB5A2UAL</v>
          </cell>
          <cell r="F9" t="str">
            <v>No</v>
          </cell>
          <cell r="G9">
            <v>1</v>
          </cell>
          <cell r="H9" t="str">
            <v>Completed</v>
          </cell>
          <cell r="I9" t="str">
            <v>Check Sent</v>
          </cell>
          <cell r="J9">
            <v>12895.78</v>
          </cell>
          <cell r="K9">
            <v>186172</v>
          </cell>
          <cell r="L9">
            <v>21.25</v>
          </cell>
          <cell r="M9">
            <v>0</v>
          </cell>
          <cell r="N9">
            <v>157408.42600000001</v>
          </cell>
          <cell r="O9">
            <v>0</v>
          </cell>
          <cell r="P9" t="str">
            <v>Toyota Boshoku America, Inc dba Automotive Technology Systems LLC (disregarded SMLLC)</v>
          </cell>
          <cell r="Q9" t="str">
            <v>Chuck Foster</v>
          </cell>
          <cell r="R9" t="str">
            <v>charles.foster@toyota-boshoku.com</v>
          </cell>
          <cell r="S9">
            <v>8126320606</v>
          </cell>
          <cell r="T9"/>
          <cell r="U9" t="str">
            <v>100 TRIM-MASTER</v>
          </cell>
          <cell r="V9" t="str">
            <v>LAWRENCEVILLE</v>
          </cell>
          <cell r="W9" t="str">
            <v>IL</v>
          </cell>
          <cell r="X9" t="str">
            <v>62439</v>
          </cell>
          <cell r="Y9" t="str">
            <v>Private sector</v>
          </cell>
          <cell r="Z9" t="str">
            <v>Commercial</v>
          </cell>
          <cell r="AA9" t="str">
            <v>Manufacturing/Industrial</v>
          </cell>
          <cell r="AB9">
            <v>215278</v>
          </cell>
          <cell r="AC9" t="str">
            <v>Power Supply of Illinois</v>
          </cell>
          <cell r="AD9">
            <v>6363435252</v>
          </cell>
          <cell r="AE9">
            <v>12895.78</v>
          </cell>
          <cell r="AF9">
            <v>0</v>
          </cell>
          <cell r="AG9">
            <v>1172.3399999999999</v>
          </cell>
          <cell r="AH9">
            <v>0</v>
          </cell>
          <cell r="AI9" t="str">
            <v>100 Trim Masters Drive</v>
          </cell>
          <cell r="AJ9" t="str">
            <v>Lawrenceville</v>
          </cell>
          <cell r="AK9" t="str">
            <v>IL</v>
          </cell>
          <cell r="AL9" t="str">
            <v>62439</v>
          </cell>
          <cell r="AM9" t="str">
            <v>201 Sun Valley Cir</v>
          </cell>
          <cell r="AN9" t="str">
            <v>Fenton</v>
          </cell>
          <cell r="AO9" t="str">
            <v>MO</v>
          </cell>
          <cell r="AP9" t="str">
            <v>63026</v>
          </cell>
          <cell r="AQ9" t="str">
            <v>0032A00002oUISNQA4</v>
          </cell>
          <cell r="AR9" t="str">
            <v>201 Sun Valley Circle</v>
          </cell>
          <cell r="AS9" t="str">
            <v>Fenton</v>
          </cell>
          <cell r="AT9" t="str">
            <v>63026</v>
          </cell>
          <cell r="AU9" t="str">
            <v>001F000000v5VsbIAE</v>
          </cell>
          <cell r="AV9" t="str">
            <v>0032A00002xjOvDQAU</v>
          </cell>
          <cell r="AW9">
            <v>12895.78</v>
          </cell>
          <cell r="AX9">
            <v>12895.78</v>
          </cell>
          <cell r="AY9">
            <v>8000</v>
          </cell>
          <cell r="AZ9">
            <v>0</v>
          </cell>
          <cell r="BA9" t="str">
            <v>Brad Pintar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7.0000000000000007E-2</v>
          </cell>
          <cell r="BG9">
            <v>0</v>
          </cell>
          <cell r="BH9" t="str">
            <v>CARx1074502</v>
          </cell>
          <cell r="BI9" t="str">
            <v>2018-11-15</v>
          </cell>
          <cell r="BJ9">
            <v>3104.22</v>
          </cell>
          <cell r="BK9" t="str">
            <v>Early Completion Bonus</v>
          </cell>
          <cell r="BL9" t="str">
            <v>No</v>
          </cell>
          <cell r="BM9" t="str">
            <v>2019-06-30</v>
          </cell>
          <cell r="BN9">
            <v>21.25</v>
          </cell>
          <cell r="BO9">
            <v>186172</v>
          </cell>
          <cell r="BP9" t="str">
            <v>0032A00002xjBg7QAE</v>
          </cell>
          <cell r="BQ9" t="str">
            <v>Survey</v>
          </cell>
          <cell r="BR9" t="str">
            <v>Manufacturing/Industrial</v>
          </cell>
          <cell r="BS9" t="str">
            <v/>
          </cell>
          <cell r="BT9" t="str">
            <v/>
          </cell>
          <cell r="BU9">
            <v>8761.0400000000009</v>
          </cell>
          <cell r="BV9" t="str">
            <v>false</v>
          </cell>
          <cell r="BW9" t="str">
            <v>AM_CARx_19_1802138</v>
          </cell>
          <cell r="BX9">
            <v>1</v>
          </cell>
          <cell r="BY9">
            <v>0</v>
          </cell>
          <cell r="BZ9" t="str">
            <v>2019-02-28</v>
          </cell>
          <cell r="CA9" t="str">
            <v>0052A000008Oyy9QAC</v>
          </cell>
          <cell r="CB9" t="str">
            <v>Toyota Boshoku Illinois</v>
          </cell>
          <cell r="CC9" t="str">
            <v>Matt Naglich</v>
          </cell>
          <cell r="CD9" t="str">
            <v>Power Supply Industries</v>
          </cell>
          <cell r="CE9" t="str">
            <v>true</v>
          </cell>
          <cell r="CF9" t="str">
            <v>2019-05-22 00:00:00.0000000</v>
          </cell>
          <cell r="CG9" t="str">
            <v>1802138</v>
          </cell>
          <cell r="CH9" t="str">
            <v>DS4</v>
          </cell>
          <cell r="CI9" t="str">
            <v/>
          </cell>
          <cell r="CJ9" t="str">
            <v/>
          </cell>
          <cell r="CK9" t="str">
            <v/>
          </cell>
          <cell r="CL9" t="str">
            <v>100 Trim Masters Dr</v>
          </cell>
          <cell r="CM9" t="str">
            <v>Lawrenceville</v>
          </cell>
          <cell r="CN9" t="str">
            <v/>
          </cell>
          <cell r="CO9" t="str">
            <v>false</v>
          </cell>
          <cell r="CP9" t="str">
            <v>false</v>
          </cell>
          <cell r="CQ9" t="str">
            <v>AMIL</v>
          </cell>
          <cell r="CR9">
            <v>0</v>
          </cell>
          <cell r="CS9">
            <v>0</v>
          </cell>
          <cell r="CT9">
            <v>16000</v>
          </cell>
          <cell r="CU9" t="str">
            <v>Process Improvement</v>
          </cell>
          <cell r="CV9" t="str">
            <v>Owner</v>
          </cell>
        </row>
        <row r="10">
          <cell r="A10">
            <v>1900005</v>
          </cell>
          <cell r="B10">
            <v>2019</v>
          </cell>
          <cell r="C10" t="str">
            <v>Retro-Commissioning</v>
          </cell>
          <cell r="D10" t="str">
            <v>LFRCx - Large Facility Retrocommissioning</v>
          </cell>
          <cell r="E10" t="str">
            <v>a0M2A00001CUQ6PUAX</v>
          </cell>
          <cell r="F10" t="str">
            <v>Yes</v>
          </cell>
          <cell r="G10" t="str">
            <v>Census - Onsite</v>
          </cell>
          <cell r="H10" t="str">
            <v>Completed</v>
          </cell>
          <cell r="I10" t="str">
            <v>Check Queued</v>
          </cell>
          <cell r="J10">
            <v>102739.9</v>
          </cell>
          <cell r="K10">
            <v>659730</v>
          </cell>
          <cell r="L10">
            <v>7.53</v>
          </cell>
          <cell r="M10">
            <v>55688</v>
          </cell>
          <cell r="N10">
            <v>557801.71499999997</v>
          </cell>
          <cell r="O10">
            <v>48571.073600000003</v>
          </cell>
          <cell r="P10" t="str">
            <v>St. Anthony Memorial Hospital</v>
          </cell>
          <cell r="Q10" t="str">
            <v>Dennis Baker</v>
          </cell>
          <cell r="R10" t="str">
            <v>dennis.baker@hshs.org</v>
          </cell>
          <cell r="S10">
            <v>2173471245</v>
          </cell>
          <cell r="T10"/>
          <cell r="U10" t="str">
            <v>503 N MAPLE ST</v>
          </cell>
          <cell r="V10" t="str">
            <v>EFFINGHAM</v>
          </cell>
          <cell r="W10" t="str">
            <v>IL</v>
          </cell>
          <cell r="X10" t="str">
            <v>62401</v>
          </cell>
          <cell r="Y10" t="str">
            <v>Private sector</v>
          </cell>
          <cell r="Z10" t="str">
            <v>Commercial</v>
          </cell>
          <cell r="AA10" t="str">
            <v>Medical</v>
          </cell>
          <cell r="AB10">
            <v>337454</v>
          </cell>
          <cell r="AC10" t="str">
            <v>Sitton Energy Solutions</v>
          </cell>
          <cell r="AD10">
            <v>6183144451</v>
          </cell>
          <cell r="AE10">
            <v>31108.21</v>
          </cell>
          <cell r="AF10">
            <v>71631.69</v>
          </cell>
          <cell r="AG10">
            <v>1477.6</v>
          </cell>
          <cell r="AH10">
            <v>3399.3</v>
          </cell>
          <cell r="AI10" t="str">
            <v>503 N Maple</v>
          </cell>
          <cell r="AJ10" t="str">
            <v>Effingham</v>
          </cell>
          <cell r="AK10" t="str">
            <v>IL</v>
          </cell>
          <cell r="AL10" t="str">
            <v>62401</v>
          </cell>
          <cell r="AM10" t="str">
            <v>503 N Maple</v>
          </cell>
          <cell r="AN10" t="str">
            <v>Effingham</v>
          </cell>
          <cell r="AO10" t="str">
            <v>IL</v>
          </cell>
          <cell r="AP10" t="str">
            <v>62401</v>
          </cell>
          <cell r="AQ10" t="str">
            <v>003F000001G0WJlIAN</v>
          </cell>
          <cell r="AR10" t="str">
            <v>10 Prairie View Rd</v>
          </cell>
          <cell r="AS10" t="str">
            <v>Belleville</v>
          </cell>
          <cell r="AT10" t="str">
            <v>62221</v>
          </cell>
          <cell r="AU10" t="str">
            <v>001F000000rAyQCIA0</v>
          </cell>
          <cell r="AV10" t="str">
            <v>0032A00002Qu1Z7QAJ</v>
          </cell>
          <cell r="AW10">
            <v>102739.9</v>
          </cell>
          <cell r="AX10">
            <v>102739.9</v>
          </cell>
          <cell r="AY10">
            <v>65000</v>
          </cell>
          <cell r="AZ10">
            <v>65000</v>
          </cell>
          <cell r="BA10" t="str">
            <v>Bill Rankin</v>
          </cell>
          <cell r="BB10" t="str">
            <v/>
          </cell>
          <cell r="BC10" t="str">
            <v/>
          </cell>
          <cell r="BD10" t="str">
            <v/>
          </cell>
          <cell r="BE10" t="str">
            <v>a0M2A00001CUQ5xUAH</v>
          </cell>
          <cell r="BF10">
            <v>0.05</v>
          </cell>
          <cell r="BG10">
            <v>1.29</v>
          </cell>
          <cell r="BH10" t="str">
            <v>LFRCx951712</v>
          </cell>
          <cell r="BI10" t="str">
            <v>2018-08-03</v>
          </cell>
          <cell r="BJ10">
            <v>79490.100000000006</v>
          </cell>
          <cell r="BK10" t="str">
            <v>Early Completion Bonus</v>
          </cell>
          <cell r="BL10" t="str">
            <v>No</v>
          </cell>
          <cell r="BM10" t="str">
            <v>2019-08-31</v>
          </cell>
          <cell r="BN10">
            <v>7.53</v>
          </cell>
          <cell r="BO10">
            <v>659730</v>
          </cell>
          <cell r="BP10" t="str">
            <v>0032A00002xjBg7QAE</v>
          </cell>
          <cell r="BQ10" t="str">
            <v>Survey</v>
          </cell>
          <cell r="BR10" t="str">
            <v>Medical</v>
          </cell>
          <cell r="BS10" t="str">
            <v>001F000000uE0A6IAK</v>
          </cell>
          <cell r="BT10" t="str">
            <v/>
          </cell>
          <cell r="BU10">
            <v>87613.55</v>
          </cell>
          <cell r="BV10" t="str">
            <v>false</v>
          </cell>
          <cell r="BW10" t="str">
            <v>AM_LFRCx_19_1900005</v>
          </cell>
          <cell r="BX10">
            <v>1</v>
          </cell>
          <cell r="BY10">
            <v>1</v>
          </cell>
          <cell r="BZ10" t="str">
            <v>2019-04-30</v>
          </cell>
          <cell r="CA10" t="str">
            <v>005F0000002khnIIAQ</v>
          </cell>
          <cell r="CB10" t="str">
            <v>St Anthonys Memorial Hospital - Survey</v>
          </cell>
          <cell r="CC10" t="str">
            <v>Dennis Baker</v>
          </cell>
          <cell r="CD10" t="str">
            <v>St Anthonys Memorial Hosp</v>
          </cell>
          <cell r="CE10" t="str">
            <v>true</v>
          </cell>
          <cell r="CF10" t="str">
            <v>2019-08-16 00:00:00.0000000</v>
          </cell>
          <cell r="CG10" t="str">
            <v>1900005</v>
          </cell>
          <cell r="CH10" t="str">
            <v>DS4</v>
          </cell>
          <cell r="CI10" t="str">
            <v>GS4</v>
          </cell>
          <cell r="CJ10" t="str">
            <v/>
          </cell>
          <cell r="CK10" t="str">
            <v/>
          </cell>
          <cell r="CL10" t="str">
            <v>503 N Maple</v>
          </cell>
          <cell r="CM10" t="str">
            <v>Effingham</v>
          </cell>
          <cell r="CN10" t="str">
            <v/>
          </cell>
          <cell r="CO10" t="str">
            <v>false</v>
          </cell>
          <cell r="CP10" t="str">
            <v>false</v>
          </cell>
          <cell r="CQ10" t="str">
            <v>AMIL</v>
          </cell>
          <cell r="CR10">
            <v>55688</v>
          </cell>
          <cell r="CS10">
            <v>0</v>
          </cell>
          <cell r="CT10">
            <v>182230</v>
          </cell>
          <cell r="CU10" t="str">
            <v>Process Improvement</v>
          </cell>
          <cell r="CV10" t="str">
            <v>Owner</v>
          </cell>
        </row>
        <row r="11">
          <cell r="A11">
            <v>1900310</v>
          </cell>
          <cell r="B11">
            <v>2019</v>
          </cell>
          <cell r="C11" t="str">
            <v>Retro-Commissioning</v>
          </cell>
          <cell r="D11" t="str">
            <v>CARx - Compressed Air Retro Commissioning</v>
          </cell>
          <cell r="E11" t="str">
            <v>a0M1Y00000JXamBUAT</v>
          </cell>
          <cell r="F11" t="str">
            <v>No</v>
          </cell>
          <cell r="G11">
            <v>2</v>
          </cell>
          <cell r="H11" t="str">
            <v>Completed</v>
          </cell>
          <cell r="I11" t="str">
            <v>Check Sent</v>
          </cell>
          <cell r="J11">
            <v>13643.39</v>
          </cell>
          <cell r="K11">
            <v>320154</v>
          </cell>
          <cell r="L11">
            <v>37.26</v>
          </cell>
          <cell r="M11">
            <v>0</v>
          </cell>
          <cell r="N11">
            <v>270690.20699999999</v>
          </cell>
          <cell r="O11">
            <v>0</v>
          </cell>
          <cell r="P11" t="str">
            <v>JM Huber Corporation</v>
          </cell>
          <cell r="Q11" t="str">
            <v>Sean Eisenbeiss</v>
          </cell>
          <cell r="R11" t="str">
            <v>sean.eisenbeiss@huber.com</v>
          </cell>
          <cell r="S11">
            <v>2172310436</v>
          </cell>
          <cell r="T11"/>
          <cell r="U11" t="str">
            <v>3150 GARDNER EXPY</v>
          </cell>
          <cell r="V11" t="str">
            <v>QUINCY</v>
          </cell>
          <cell r="W11" t="str">
            <v>IL</v>
          </cell>
          <cell r="X11" t="str">
            <v>62301</v>
          </cell>
          <cell r="Y11" t="str">
            <v>Private sector</v>
          </cell>
          <cell r="Z11" t="str">
            <v>Commercial</v>
          </cell>
          <cell r="AA11" t="str">
            <v>Manufacturing/Industrial</v>
          </cell>
          <cell r="AB11">
            <v>36172</v>
          </cell>
          <cell r="AC11" t="str">
            <v>Power Supply of Illinois</v>
          </cell>
          <cell r="AD11">
            <v>6363435252</v>
          </cell>
          <cell r="AE11">
            <v>13643.39</v>
          </cell>
          <cell r="AF11">
            <v>0</v>
          </cell>
          <cell r="AG11">
            <v>1240.31</v>
          </cell>
          <cell r="AH11">
            <v>0</v>
          </cell>
          <cell r="AI11" t="str">
            <v>3100 Cumberland Blvd; Suite 600</v>
          </cell>
          <cell r="AJ11" t="str">
            <v>Atlanta</v>
          </cell>
          <cell r="AK11" t="str">
            <v>GA</v>
          </cell>
          <cell r="AL11" t="str">
            <v>30339</v>
          </cell>
          <cell r="AM11" t="str">
            <v>201 Sun Valley Circle</v>
          </cell>
          <cell r="AN11" t="str">
            <v>Fenton</v>
          </cell>
          <cell r="AO11" t="str">
            <v>MO</v>
          </cell>
          <cell r="AP11" t="str">
            <v>63026</v>
          </cell>
          <cell r="AQ11" t="str">
            <v>0032A00002oUISNQA4</v>
          </cell>
          <cell r="AR11" t="str">
            <v>201 Sun Valley Circle</v>
          </cell>
          <cell r="AS11" t="str">
            <v>Fenton</v>
          </cell>
          <cell r="AT11" t="str">
            <v>63026</v>
          </cell>
          <cell r="AU11" t="str">
            <v>001F000000rAxQfIAK</v>
          </cell>
          <cell r="AV11" t="str">
            <v>0032A00002baswoQAA</v>
          </cell>
          <cell r="AW11">
            <v>13643.39</v>
          </cell>
          <cell r="AX11">
            <v>13643.39</v>
          </cell>
          <cell r="AY11">
            <v>6000</v>
          </cell>
          <cell r="AZ11">
            <v>0</v>
          </cell>
          <cell r="BA11" t="str">
            <v/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0.04</v>
          </cell>
          <cell r="BG11">
            <v>0</v>
          </cell>
          <cell r="BH11" t="str">
            <v>CARx1215663</v>
          </cell>
          <cell r="BI11" t="str">
            <v>2019-02-05</v>
          </cell>
          <cell r="BJ11">
            <v>-6143.39</v>
          </cell>
          <cell r="BK11" t="str">
            <v>Early Completion Bonus</v>
          </cell>
          <cell r="BL11" t="str">
            <v>No</v>
          </cell>
          <cell r="BM11" t="str">
            <v>2019-06-30</v>
          </cell>
          <cell r="BN11">
            <v>37.26</v>
          </cell>
          <cell r="BO11">
            <v>320154</v>
          </cell>
          <cell r="BP11" t="str">
            <v>003F0000016dxnjIAA</v>
          </cell>
          <cell r="BQ11" t="str">
            <v>Survey</v>
          </cell>
          <cell r="BR11" t="str">
            <v>Manufacturing/Industrial</v>
          </cell>
          <cell r="BS11" t="str">
            <v/>
          </cell>
          <cell r="BT11" t="str">
            <v/>
          </cell>
          <cell r="BU11">
            <v>8592.43</v>
          </cell>
          <cell r="BV11" t="str">
            <v>false</v>
          </cell>
          <cell r="BW11" t="str">
            <v>AM_CARx_19_1900310</v>
          </cell>
          <cell r="BX11">
            <v>1</v>
          </cell>
          <cell r="BY11">
            <v>0</v>
          </cell>
          <cell r="BZ11" t="str">
            <v>2019-03-31</v>
          </cell>
          <cell r="CA11" t="str">
            <v>0052A000008Oyy9QAC</v>
          </cell>
          <cell r="CB11" t="str">
            <v>JM Huber</v>
          </cell>
          <cell r="CC11" t="str">
            <v>Matt Naglich</v>
          </cell>
          <cell r="CD11" t="str">
            <v>Power Supply Industries</v>
          </cell>
          <cell r="CE11" t="str">
            <v>true</v>
          </cell>
          <cell r="CF11" t="str">
            <v>2019-06-21 00:00:00.0000000</v>
          </cell>
          <cell r="CG11" t="str">
            <v>1900310</v>
          </cell>
          <cell r="CH11" t="str">
            <v>DS4</v>
          </cell>
          <cell r="CI11" t="str">
            <v/>
          </cell>
          <cell r="CJ11" t="str">
            <v/>
          </cell>
          <cell r="CK11" t="str">
            <v/>
          </cell>
          <cell r="CL11" t="str">
            <v>3411 Gardner Expressway</v>
          </cell>
          <cell r="CM11" t="str">
            <v>Quincy</v>
          </cell>
          <cell r="CN11" t="str">
            <v>62305</v>
          </cell>
          <cell r="CO11" t="str">
            <v>false</v>
          </cell>
          <cell r="CP11" t="str">
            <v>false</v>
          </cell>
          <cell r="CQ11" t="str">
            <v>AMIL</v>
          </cell>
          <cell r="CR11">
            <v>0</v>
          </cell>
          <cell r="CS11">
            <v>0</v>
          </cell>
          <cell r="CT11">
            <v>7500</v>
          </cell>
          <cell r="CU11" t="str">
            <v>Process Improvement</v>
          </cell>
          <cell r="CV11" t="str">
            <v>Owner</v>
          </cell>
        </row>
        <row r="12">
          <cell r="A12">
            <v>1900333</v>
          </cell>
          <cell r="B12">
            <v>2019</v>
          </cell>
          <cell r="C12" t="str">
            <v>Retro-Commissioning</v>
          </cell>
          <cell r="D12" t="str">
            <v>LFRCx - Large Facility Retrocommissioning</v>
          </cell>
          <cell r="E12" t="str">
            <v>a0M1Y00000JXbTrUAL</v>
          </cell>
          <cell r="F12" t="str">
            <v>Yes</v>
          </cell>
          <cell r="G12" t="str">
            <v>Census - Onsite</v>
          </cell>
          <cell r="H12" t="str">
            <v>Completed</v>
          </cell>
          <cell r="I12" t="str">
            <v>Check Queued</v>
          </cell>
          <cell r="J12">
            <v>29423.86</v>
          </cell>
          <cell r="K12">
            <v>278353</v>
          </cell>
          <cell r="L12">
            <v>5.45</v>
          </cell>
          <cell r="M12">
            <v>12356</v>
          </cell>
          <cell r="N12">
            <v>235347.4615</v>
          </cell>
          <cell r="O12">
            <v>10776.903200000001</v>
          </cell>
          <cell r="P12" t="str">
            <v>Community College District #536 dba Lewis &amp; Clark Community College</v>
          </cell>
          <cell r="Q12" t="str">
            <v>Nate Keener</v>
          </cell>
          <cell r="R12" t="str">
            <v>nkeener@lc.edu</v>
          </cell>
          <cell r="S12">
            <v>6184682782</v>
          </cell>
          <cell r="T12"/>
          <cell r="U12" t="str">
            <v>5800 GODFREY RD</v>
          </cell>
          <cell r="V12" t="str">
            <v>GODFREY</v>
          </cell>
          <cell r="W12" t="str">
            <v>IL</v>
          </cell>
          <cell r="X12" t="str">
            <v>62035</v>
          </cell>
          <cell r="Y12" t="str">
            <v>Public sector</v>
          </cell>
          <cell r="Z12" t="str">
            <v>Community College</v>
          </cell>
          <cell r="AA12" t="str">
            <v>Educational</v>
          </cell>
          <cell r="AB12">
            <v>190726</v>
          </cell>
          <cell r="AC12" t="str">
            <v>Sitton Energy Solutions</v>
          </cell>
          <cell r="AD12">
            <v>6183144451</v>
          </cell>
          <cell r="AE12">
            <v>17757</v>
          </cell>
          <cell r="AF12">
            <v>11666.86</v>
          </cell>
          <cell r="AG12">
            <v>0</v>
          </cell>
          <cell r="AH12">
            <v>0</v>
          </cell>
          <cell r="AI12" t="str">
            <v>5800 Godfrey Rd</v>
          </cell>
          <cell r="AJ12" t="str">
            <v>Godfrey</v>
          </cell>
          <cell r="AK12" t="str">
            <v>IL</v>
          </cell>
          <cell r="AL12" t="str">
            <v>62035</v>
          </cell>
          <cell r="AM12" t="str">
            <v>1177 N Green Mount Rd Ste 200</v>
          </cell>
          <cell r="AN12" t="str">
            <v>OFallon</v>
          </cell>
          <cell r="AO12" t="str">
            <v>IL</v>
          </cell>
          <cell r="AP12" t="str">
            <v>62269</v>
          </cell>
          <cell r="AQ12" t="str">
            <v>003F000001G0WJlIAN</v>
          </cell>
          <cell r="AR12" t="str">
            <v>10 Prairie View Rd</v>
          </cell>
          <cell r="AS12" t="str">
            <v>Belleville</v>
          </cell>
          <cell r="AT12" t="str">
            <v>62221</v>
          </cell>
          <cell r="AU12" t="str">
            <v>0012A00001vWgY0QAK</v>
          </cell>
          <cell r="AV12" t="str">
            <v>0032A00002gRg5JQAS</v>
          </cell>
          <cell r="AW12">
            <v>29423.86</v>
          </cell>
          <cell r="AX12">
            <v>29423.86</v>
          </cell>
          <cell r="AY12">
            <v>1500</v>
          </cell>
          <cell r="AZ12">
            <v>1500</v>
          </cell>
          <cell r="BA12" t="str">
            <v>Matt Plocher</v>
          </cell>
          <cell r="BB12" t="str">
            <v>1900119</v>
          </cell>
          <cell r="BC12" t="str">
            <v>LFRCx - Large Facility Retrocommissioning</v>
          </cell>
          <cell r="BD12" t="str">
            <v>Completed</v>
          </cell>
          <cell r="BE12" t="str">
            <v>a0M2A00001NuAlJUAV</v>
          </cell>
          <cell r="BF12">
            <v>0.06</v>
          </cell>
          <cell r="BG12">
            <v>0.94</v>
          </cell>
          <cell r="BH12" t="str">
            <v>LFRCx1215971</v>
          </cell>
          <cell r="BI12" t="str">
            <v>2019-02-07</v>
          </cell>
          <cell r="BJ12">
            <v>-6117.9</v>
          </cell>
          <cell r="BK12" t="str">
            <v>None</v>
          </cell>
          <cell r="BL12" t="str">
            <v>No</v>
          </cell>
          <cell r="BM12" t="str">
            <v>2019-12-31</v>
          </cell>
          <cell r="BN12">
            <v>5.45</v>
          </cell>
          <cell r="BO12">
            <v>278353</v>
          </cell>
          <cell r="BP12" t="str">
            <v>003F0000016dxnjIAA</v>
          </cell>
          <cell r="BQ12" t="str">
            <v>Survey</v>
          </cell>
          <cell r="BR12" t="str">
            <v>School/College</v>
          </cell>
          <cell r="BS12" t="str">
            <v>0012A000020GTXzQAO</v>
          </cell>
          <cell r="BT12" t="str">
            <v/>
          </cell>
          <cell r="BU12">
            <v>51073.94</v>
          </cell>
          <cell r="BV12" t="str">
            <v>false</v>
          </cell>
          <cell r="BW12" t="str">
            <v>AM_LFRCx_19_1900333</v>
          </cell>
          <cell r="BX12">
            <v>1</v>
          </cell>
          <cell r="BY12">
            <v>1</v>
          </cell>
          <cell r="BZ12" t="str">
            <v>2019-09-15</v>
          </cell>
          <cell r="CA12" t="str">
            <v>0052A000008Oyy9QAC</v>
          </cell>
          <cell r="CB12" t="str">
            <v>Lewis &amp; Clark Community College - Survey</v>
          </cell>
          <cell r="CC12" t="str">
            <v>Jason Combs</v>
          </cell>
          <cell r="CD12" t="str">
            <v>Sitton Consulting Group</v>
          </cell>
          <cell r="CE12" t="str">
            <v>true</v>
          </cell>
          <cell r="CF12" t="str">
            <v>2019-12-04 00:00:00.0000000</v>
          </cell>
          <cell r="CG12" t="str">
            <v>1900333</v>
          </cell>
          <cell r="CH12" t="str">
            <v>DS4</v>
          </cell>
          <cell r="CI12" t="str">
            <v>GS4</v>
          </cell>
          <cell r="CJ12" t="str">
            <v/>
          </cell>
          <cell r="CK12" t="str">
            <v/>
          </cell>
          <cell r="CL12" t="str">
            <v>5800 Godfrey Rd</v>
          </cell>
          <cell r="CM12" t="str">
            <v>Godfrey</v>
          </cell>
          <cell r="CN12" t="str">
            <v/>
          </cell>
          <cell r="CO12" t="str">
            <v>false</v>
          </cell>
          <cell r="CP12" t="str">
            <v>false</v>
          </cell>
          <cell r="CQ12" t="str">
            <v>AMIL</v>
          </cell>
          <cell r="CR12">
            <v>12356</v>
          </cell>
          <cell r="CS12">
            <v>0</v>
          </cell>
          <cell r="CT12">
            <v>23305.96</v>
          </cell>
          <cell r="CU12" t="str">
            <v>Process Improvement</v>
          </cell>
          <cell r="CV12" t="str">
            <v>Owner</v>
          </cell>
        </row>
        <row r="13">
          <cell r="A13">
            <v>1900562</v>
          </cell>
          <cell r="B13">
            <v>2019</v>
          </cell>
          <cell r="C13" t="str">
            <v>Retro-Commissioning</v>
          </cell>
          <cell r="D13" t="str">
            <v>CARx - Compressed Air Retro Commissioning</v>
          </cell>
          <cell r="E13" t="str">
            <v>a0M1Y00000JgGgCUAV</v>
          </cell>
          <cell r="F13" t="str">
            <v>No</v>
          </cell>
          <cell r="G13">
            <v>1</v>
          </cell>
          <cell r="H13" t="str">
            <v>Completed</v>
          </cell>
          <cell r="I13" t="str">
            <v>Check Queued</v>
          </cell>
          <cell r="J13">
            <v>4227.8599999999997</v>
          </cell>
          <cell r="K13">
            <v>67393</v>
          </cell>
          <cell r="L13">
            <v>7.69</v>
          </cell>
          <cell r="M13">
            <v>0</v>
          </cell>
          <cell r="N13">
            <v>56980.781499999997</v>
          </cell>
          <cell r="O13">
            <v>0</v>
          </cell>
          <cell r="P13" t="str">
            <v>Caraustar I &amp; CPG dba Greif</v>
          </cell>
          <cell r="Q13" t="str">
            <v>Linda Jones</v>
          </cell>
          <cell r="R13" t="str">
            <v>linda.jones@caraustar.com</v>
          </cell>
          <cell r="S13"/>
          <cell r="T13"/>
          <cell r="U13" t="str">
            <v>100 FOREST LN</v>
          </cell>
          <cell r="V13" t="str">
            <v>BEARDSTOWN</v>
          </cell>
          <cell r="W13" t="str">
            <v>IL</v>
          </cell>
          <cell r="X13" t="str">
            <v>62618</v>
          </cell>
          <cell r="Y13" t="str">
            <v>Private sector</v>
          </cell>
          <cell r="Z13" t="str">
            <v>Commercial</v>
          </cell>
          <cell r="AA13" t="str">
            <v>Manufacturing/Industrial</v>
          </cell>
          <cell r="AB13">
            <v>70000</v>
          </cell>
          <cell r="AC13" t="str">
            <v>Power Supply of Illinois</v>
          </cell>
          <cell r="AD13">
            <v>6363435252</v>
          </cell>
          <cell r="AE13">
            <v>4227.8599999999997</v>
          </cell>
          <cell r="AF13">
            <v>0</v>
          </cell>
          <cell r="AG13">
            <v>0</v>
          </cell>
          <cell r="AH13">
            <v>0</v>
          </cell>
          <cell r="AI13" t="str">
            <v>5000 Austell Powder Springs Rd St 300</v>
          </cell>
          <cell r="AJ13" t="str">
            <v>Austell</v>
          </cell>
          <cell r="AK13" t="str">
            <v>GA</v>
          </cell>
          <cell r="AL13" t="str">
            <v>30106</v>
          </cell>
          <cell r="AM13" t="str">
            <v>201 Sun Valley Circle</v>
          </cell>
          <cell r="AN13" t="str">
            <v>Fenton</v>
          </cell>
          <cell r="AO13" t="str">
            <v>MO</v>
          </cell>
          <cell r="AP13" t="str">
            <v>63026</v>
          </cell>
          <cell r="AQ13" t="str">
            <v>0032A00002oUISNQA4</v>
          </cell>
          <cell r="AR13" t="str">
            <v>201 Sun Valley Circle</v>
          </cell>
          <cell r="AS13" t="str">
            <v>Fenton</v>
          </cell>
          <cell r="AT13" t="str">
            <v>63026</v>
          </cell>
          <cell r="AU13" t="str">
            <v>001F000000rAxM0IAK</v>
          </cell>
          <cell r="AV13" t="str">
            <v>0031Y00005orI9uQAE</v>
          </cell>
          <cell r="AW13">
            <v>4227.8599999999997</v>
          </cell>
          <cell r="AX13">
            <v>4227.8599999999997</v>
          </cell>
          <cell r="AY13">
            <v>3600</v>
          </cell>
          <cell r="AZ13">
            <v>0</v>
          </cell>
          <cell r="BA13" t="str">
            <v/>
          </cell>
          <cell r="BB13" t="str">
            <v/>
          </cell>
          <cell r="BC13" t="str">
            <v/>
          </cell>
          <cell r="BD13" t="str">
            <v/>
          </cell>
          <cell r="BE13" t="str">
            <v/>
          </cell>
          <cell r="BF13">
            <v>0.06</v>
          </cell>
          <cell r="BG13">
            <v>0</v>
          </cell>
          <cell r="BH13" t="str">
            <v>CARx1238128</v>
          </cell>
          <cell r="BI13" t="str">
            <v>2019-03-12</v>
          </cell>
          <cell r="BJ13">
            <v>2372.14</v>
          </cell>
          <cell r="BK13" t="str">
            <v>None</v>
          </cell>
          <cell r="BL13" t="str">
            <v>No</v>
          </cell>
          <cell r="BM13" t="str">
            <v>2019-11-30</v>
          </cell>
          <cell r="BN13">
            <v>7.69</v>
          </cell>
          <cell r="BO13">
            <v>67393</v>
          </cell>
          <cell r="BP13" t="str">
            <v>003F0000016dxnjIAA</v>
          </cell>
          <cell r="BQ13" t="str">
            <v>Survey</v>
          </cell>
          <cell r="BR13" t="str">
            <v>Manufacturing/Industrial</v>
          </cell>
          <cell r="BS13" t="str">
            <v>001F000000rAxM0IAK</v>
          </cell>
          <cell r="BT13" t="str">
            <v/>
          </cell>
          <cell r="BU13">
            <v>8763.7199999999993</v>
          </cell>
          <cell r="BV13" t="str">
            <v>false</v>
          </cell>
          <cell r="BW13" t="str">
            <v>AM_CARx_19_1900562</v>
          </cell>
          <cell r="BX13">
            <v>1</v>
          </cell>
          <cell r="BY13">
            <v>0</v>
          </cell>
          <cell r="BZ13" t="str">
            <v>2019-05-10</v>
          </cell>
          <cell r="CA13" t="str">
            <v>0052A000008Oyy9QAC</v>
          </cell>
          <cell r="CB13" t="str">
            <v>Caraustar I &amp; CPG dba Greif Co</v>
          </cell>
          <cell r="CC13" t="str">
            <v>Power Supply Industries</v>
          </cell>
          <cell r="CD13" t="str">
            <v>Power Supply Industries</v>
          </cell>
          <cell r="CE13" t="str">
            <v>true</v>
          </cell>
          <cell r="CF13" t="str">
            <v>2019-12-09 00:00:00.0000000</v>
          </cell>
          <cell r="CG13" t="str">
            <v>1900562</v>
          </cell>
          <cell r="CH13" t="str">
            <v>D3A</v>
          </cell>
          <cell r="CI13" t="str">
            <v>GS2</v>
          </cell>
          <cell r="CJ13" t="str">
            <v>003F0000018Ciy9IAC</v>
          </cell>
          <cell r="CK13" t="str">
            <v>Don Ervin</v>
          </cell>
          <cell r="CL13" t="str">
            <v>100 Forrest Ln</v>
          </cell>
          <cell r="CM13" t="str">
            <v>Beardstown</v>
          </cell>
          <cell r="CN13" t="str">
            <v/>
          </cell>
          <cell r="CO13" t="str">
            <v>false</v>
          </cell>
          <cell r="CP13" t="str">
            <v>false</v>
          </cell>
          <cell r="CQ13" t="str">
            <v>AMIL</v>
          </cell>
          <cell r="CR13">
            <v>0</v>
          </cell>
          <cell r="CS13">
            <v>0</v>
          </cell>
          <cell r="CT13">
            <v>6600</v>
          </cell>
          <cell r="CU13" t="str">
            <v>Process Improvement</v>
          </cell>
          <cell r="CV13" t="str">
            <v>Owner</v>
          </cell>
        </row>
        <row r="14">
          <cell r="A14">
            <v>1900690</v>
          </cell>
          <cell r="B14">
            <v>2019</v>
          </cell>
          <cell r="C14" t="str">
            <v>Retro-Commissioning</v>
          </cell>
          <cell r="D14" t="str">
            <v>CARx - Compressed Air Retro Commissioning</v>
          </cell>
          <cell r="E14" t="str">
            <v>a0M1Y00000Jgie8UAB</v>
          </cell>
          <cell r="F14" t="str">
            <v>Yes</v>
          </cell>
          <cell r="G14">
            <v>2</v>
          </cell>
          <cell r="H14" t="str">
            <v>Completed</v>
          </cell>
          <cell r="I14" t="str">
            <v>Check Sent</v>
          </cell>
          <cell r="J14">
            <v>13153.77</v>
          </cell>
          <cell r="K14">
            <v>326370</v>
          </cell>
          <cell r="L14">
            <v>37.26</v>
          </cell>
          <cell r="M14">
            <v>0</v>
          </cell>
          <cell r="N14">
            <v>275945.83500000002</v>
          </cell>
          <cell r="O14">
            <v>0</v>
          </cell>
          <cell r="P14" t="str">
            <v>HITACHI METALS AUTOMOTIVE COMPONENTS USA LLC</v>
          </cell>
          <cell r="Q14" t="str">
            <v>Toby Hutchings</v>
          </cell>
          <cell r="R14" t="str">
            <v>toby.hutchings@waupacafoundry.com</v>
          </cell>
          <cell r="S14">
            <v>2172407346</v>
          </cell>
          <cell r="T14"/>
          <cell r="U14" t="str">
            <v>1500 HEARTLAND BLVD STE 1</v>
          </cell>
          <cell r="V14" t="str">
            <v>EFFINGHAM</v>
          </cell>
          <cell r="W14" t="str">
            <v>IL</v>
          </cell>
          <cell r="X14" t="str">
            <v>62401</v>
          </cell>
          <cell r="Y14" t="str">
            <v>Private sector</v>
          </cell>
          <cell r="Z14" t="str">
            <v>Commercial</v>
          </cell>
          <cell r="AA14" t="str">
            <v>Manufacturing/Industrial</v>
          </cell>
          <cell r="AB14">
            <v>180000</v>
          </cell>
          <cell r="AC14" t="str">
            <v>John Henry Foster</v>
          </cell>
          <cell r="AD14">
            <v>2177201516</v>
          </cell>
          <cell r="AE14">
            <v>13153.77</v>
          </cell>
          <cell r="AF14">
            <v>0</v>
          </cell>
          <cell r="AG14">
            <v>626.37</v>
          </cell>
          <cell r="AH14">
            <v>0</v>
          </cell>
          <cell r="AI14" t="str">
            <v>1500 HEARTLAND BLVD STE 1</v>
          </cell>
          <cell r="AJ14" t="str">
            <v>EFFINGHAM</v>
          </cell>
          <cell r="AK14" t="str">
            <v>IL</v>
          </cell>
          <cell r="AL14" t="str">
            <v>62401</v>
          </cell>
          <cell r="AM14" t="str">
            <v>1500 Heartland Blvd</v>
          </cell>
          <cell r="AN14" t="str">
            <v>Effingham</v>
          </cell>
          <cell r="AO14" t="str">
            <v>IL</v>
          </cell>
          <cell r="AP14" t="str">
            <v>62401</v>
          </cell>
          <cell r="AQ14" t="str">
            <v>003F0000016ZNMeIAO</v>
          </cell>
          <cell r="AR14" t="str">
            <v/>
          </cell>
          <cell r="AS14" t="str">
            <v/>
          </cell>
          <cell r="AT14" t="str">
            <v/>
          </cell>
          <cell r="AU14" t="str">
            <v>001F000000rAzTTIA0</v>
          </cell>
          <cell r="AV14" t="str">
            <v>0032A00002bc36PQAQ</v>
          </cell>
          <cell r="AW14">
            <v>13153.77</v>
          </cell>
          <cell r="AX14">
            <v>13153.77</v>
          </cell>
          <cell r="AY14">
            <v>6000</v>
          </cell>
          <cell r="AZ14">
            <v>0</v>
          </cell>
          <cell r="BA14" t="str">
            <v>Bill Rankin</v>
          </cell>
          <cell r="BB14" t="str">
            <v/>
          </cell>
          <cell r="BC14" t="str">
            <v/>
          </cell>
          <cell r="BD14" t="str">
            <v/>
          </cell>
          <cell r="BE14" t="str">
            <v/>
          </cell>
          <cell r="BF14">
            <v>0.04</v>
          </cell>
          <cell r="BG14">
            <v>0</v>
          </cell>
          <cell r="BH14" t="str">
            <v>CARx1258071</v>
          </cell>
          <cell r="BI14" t="str">
            <v>2019-03-27</v>
          </cell>
          <cell r="BJ14">
            <v>-5653.77</v>
          </cell>
          <cell r="BK14" t="str">
            <v>Early Completion Bonus</v>
          </cell>
          <cell r="BL14" t="str">
            <v>No</v>
          </cell>
          <cell r="BM14" t="str">
            <v>2019-09-15</v>
          </cell>
          <cell r="BN14">
            <v>37.26</v>
          </cell>
          <cell r="BO14">
            <v>326370</v>
          </cell>
          <cell r="BP14" t="str">
            <v>0032A00002xjBg7QAE</v>
          </cell>
          <cell r="BQ14" t="str">
            <v>Survey</v>
          </cell>
          <cell r="BR14" t="str">
            <v>Manufacturing/Industrial</v>
          </cell>
          <cell r="BS14" t="str">
            <v>0012A00002EYMeJQAX</v>
          </cell>
          <cell r="BT14" t="str">
            <v/>
          </cell>
          <cell r="BU14">
            <v>8759.26</v>
          </cell>
          <cell r="BV14" t="str">
            <v>false</v>
          </cell>
          <cell r="BW14" t="str">
            <v>AM_CARx_19_1900690</v>
          </cell>
          <cell r="BX14">
            <v>1</v>
          </cell>
          <cell r="BY14">
            <v>0</v>
          </cell>
          <cell r="BZ14" t="str">
            <v>2019-06-30</v>
          </cell>
          <cell r="CA14" t="str">
            <v>0052A000008Oyy9QAC</v>
          </cell>
          <cell r="CB14" t="str">
            <v>Hitachi Metals Group dba Waupaca Foundry</v>
          </cell>
          <cell r="CC14" t="str">
            <v>Toby Hutchings</v>
          </cell>
          <cell r="CD14" t="str">
            <v>Waupaca Foundry</v>
          </cell>
          <cell r="CE14" t="str">
            <v>true</v>
          </cell>
          <cell r="CF14" t="str">
            <v>2019-09-13 00:00:00.0000000</v>
          </cell>
          <cell r="CG14" t="str">
            <v>1900690</v>
          </cell>
          <cell r="CH14" t="str">
            <v>DS4</v>
          </cell>
          <cell r="CI14" t="str">
            <v>GS2</v>
          </cell>
          <cell r="CJ14" t="str">
            <v>0031Y00005gOk0NQAS</v>
          </cell>
          <cell r="CK14" t="str">
            <v>Jarrod Compton</v>
          </cell>
          <cell r="CL14" t="str">
            <v>1500 Heartland Blvd</v>
          </cell>
          <cell r="CM14" t="str">
            <v>Effingham</v>
          </cell>
          <cell r="CN14" t="str">
            <v/>
          </cell>
          <cell r="CO14" t="str">
            <v>false</v>
          </cell>
          <cell r="CP14" t="str">
            <v>false</v>
          </cell>
          <cell r="CQ14" t="str">
            <v>AMIL</v>
          </cell>
          <cell r="CR14">
            <v>0</v>
          </cell>
          <cell r="CS14">
            <v>0</v>
          </cell>
          <cell r="CT14">
            <v>7500</v>
          </cell>
          <cell r="CU14" t="str">
            <v>Process Improvement</v>
          </cell>
          <cell r="CV14" t="str">
            <v>Owner</v>
          </cell>
        </row>
        <row r="15">
          <cell r="A15">
            <v>1900903</v>
          </cell>
          <cell r="B15">
            <v>2019</v>
          </cell>
          <cell r="C15" t="str">
            <v>Retro-Commissioning</v>
          </cell>
          <cell r="D15" t="str">
            <v>CARx - Compressed Air Retro Commissioning</v>
          </cell>
          <cell r="E15" t="str">
            <v>a0M1Y00000NU0flUAD</v>
          </cell>
          <cell r="F15" t="str">
            <v>Yes</v>
          </cell>
          <cell r="G15">
            <v>2</v>
          </cell>
          <cell r="H15" t="str">
            <v>Completed</v>
          </cell>
          <cell r="I15" t="str">
            <v>Sent to Check Processor</v>
          </cell>
          <cell r="J15">
            <v>16213.12</v>
          </cell>
          <cell r="K15">
            <v>438656</v>
          </cell>
          <cell r="L15">
            <v>72.53</v>
          </cell>
          <cell r="M15">
            <v>0</v>
          </cell>
          <cell r="N15">
            <v>370883.64799999999</v>
          </cell>
          <cell r="O15">
            <v>0</v>
          </cell>
          <cell r="P15" t="str">
            <v>Reynolds Consumer Products Inc.</v>
          </cell>
          <cell r="Q15" t="str">
            <v>Kelly Converse</v>
          </cell>
          <cell r="R15" t="str">
            <v>calvin.converse@reynoldsbrands.com</v>
          </cell>
          <cell r="S15">
            <v>2174791248</v>
          </cell>
          <cell r="T15"/>
          <cell r="U15" t="str">
            <v>2226 E MORTON AVE</v>
          </cell>
          <cell r="V15" t="str">
            <v>JACKSONVILLE</v>
          </cell>
          <cell r="W15" t="str">
            <v>IL</v>
          </cell>
          <cell r="X15" t="str">
            <v>62650</v>
          </cell>
          <cell r="Y15" t="str">
            <v>Private sector</v>
          </cell>
          <cell r="Z15" t="str">
            <v>Commercial</v>
          </cell>
          <cell r="AA15" t="str">
            <v>Manufacturing/Industrial</v>
          </cell>
          <cell r="AB15">
            <v>350975</v>
          </cell>
          <cell r="AC15" t="str">
            <v>John Henry Foster</v>
          </cell>
          <cell r="AD15">
            <v>2177201516</v>
          </cell>
          <cell r="AE15">
            <v>16213.12</v>
          </cell>
          <cell r="AF15">
            <v>0</v>
          </cell>
          <cell r="AG15">
            <v>0</v>
          </cell>
          <cell r="AH15">
            <v>0</v>
          </cell>
          <cell r="AI15" t="str">
            <v>1900 W Field Ct</v>
          </cell>
          <cell r="AJ15" t="str">
            <v>Lake Forest</v>
          </cell>
          <cell r="AK15" t="str">
            <v>IL</v>
          </cell>
          <cell r="AL15" t="str">
            <v>60045</v>
          </cell>
          <cell r="AM15" t="str">
            <v>2226 E Morton</v>
          </cell>
          <cell r="AN15" t="str">
            <v>Jacksonville</v>
          </cell>
          <cell r="AO15" t="str">
            <v>IL</v>
          </cell>
          <cell r="AP15" t="str">
            <v>62650</v>
          </cell>
          <cell r="AQ15" t="str">
            <v>003F0000016ZNMeIAO</v>
          </cell>
          <cell r="AR15" t="str">
            <v/>
          </cell>
          <cell r="AS15" t="str">
            <v/>
          </cell>
          <cell r="AT15" t="str">
            <v/>
          </cell>
          <cell r="AU15" t="str">
            <v>001F000000rAzu8IAC</v>
          </cell>
          <cell r="AV15" t="str">
            <v>0031Y00005eRat8QAC</v>
          </cell>
          <cell r="AW15">
            <v>16213.12</v>
          </cell>
          <cell r="AX15">
            <v>16213.12</v>
          </cell>
          <cell r="AY15">
            <v>7440</v>
          </cell>
          <cell r="AZ15">
            <v>0</v>
          </cell>
          <cell r="BA15" t="str">
            <v>Roy Newman</v>
          </cell>
          <cell r="BB15" t="str">
            <v/>
          </cell>
          <cell r="BC15" t="str">
            <v/>
          </cell>
          <cell r="BD15" t="str">
            <v/>
          </cell>
          <cell r="BE15" t="str">
            <v/>
          </cell>
          <cell r="BF15">
            <v>0.04</v>
          </cell>
          <cell r="BG15">
            <v>0</v>
          </cell>
          <cell r="BH15" t="str">
            <v>CARx1260899</v>
          </cell>
          <cell r="BI15" t="str">
            <v>2019-04-25</v>
          </cell>
          <cell r="BJ15">
            <v>-3913.12</v>
          </cell>
          <cell r="BK15" t="str">
            <v>None</v>
          </cell>
          <cell r="BL15" t="str">
            <v>No</v>
          </cell>
          <cell r="BM15" t="str">
            <v>2019-09-15</v>
          </cell>
          <cell r="BN15">
            <v>72.53</v>
          </cell>
          <cell r="BO15">
            <v>438656</v>
          </cell>
          <cell r="BP15" t="str">
            <v>003F0000016dxnjIAA</v>
          </cell>
          <cell r="BQ15" t="str">
            <v>Survey</v>
          </cell>
          <cell r="BR15" t="str">
            <v>Manufacturing/Industrial</v>
          </cell>
          <cell r="BS15" t="str">
            <v/>
          </cell>
          <cell r="BT15" t="str">
            <v/>
          </cell>
          <cell r="BU15">
            <v>6047.92</v>
          </cell>
          <cell r="BV15" t="str">
            <v>false</v>
          </cell>
          <cell r="BW15" t="str">
            <v>AM_CARx_19_1900903</v>
          </cell>
          <cell r="BX15">
            <v>1</v>
          </cell>
          <cell r="BY15">
            <v>0</v>
          </cell>
          <cell r="BZ15" t="str">
            <v>2019-09-15</v>
          </cell>
          <cell r="CA15" t="str">
            <v>0052A000008Oyy9QAC</v>
          </cell>
          <cell r="CB15" t="str">
            <v>Reynolds Consumer Products - East</v>
          </cell>
          <cell r="CC15" t="str">
            <v>Kelly Converse</v>
          </cell>
          <cell r="CD15" t="str">
            <v>Reynolds Consumer Products</v>
          </cell>
          <cell r="CE15" t="str">
            <v>true</v>
          </cell>
          <cell r="CF15" t="str">
            <v>2019-10-16 00:00:00.0000000</v>
          </cell>
          <cell r="CG15" t="str">
            <v>1900903</v>
          </cell>
          <cell r="CH15" t="str">
            <v>DS4</v>
          </cell>
          <cell r="CI15" t="str">
            <v/>
          </cell>
          <cell r="CJ15" t="str">
            <v/>
          </cell>
          <cell r="CK15" t="str">
            <v/>
          </cell>
          <cell r="CL15" t="str">
            <v>2226 E Morton</v>
          </cell>
          <cell r="CM15" t="str">
            <v>Jacksonville</v>
          </cell>
          <cell r="CN15" t="str">
            <v/>
          </cell>
          <cell r="CO15" t="str">
            <v>false</v>
          </cell>
          <cell r="CP15" t="str">
            <v>false</v>
          </cell>
          <cell r="CQ15" t="str">
            <v>AMIL</v>
          </cell>
          <cell r="CR15">
            <v>0</v>
          </cell>
          <cell r="CS15">
            <v>0</v>
          </cell>
          <cell r="CT15">
            <v>12300</v>
          </cell>
          <cell r="CU15" t="str">
            <v>Replacement of Operating Equipment (retrofit)</v>
          </cell>
          <cell r="CV15" t="str">
            <v>Owner</v>
          </cell>
        </row>
        <row r="16">
          <cell r="A16">
            <v>1900904</v>
          </cell>
          <cell r="B16">
            <v>2019</v>
          </cell>
          <cell r="C16" t="str">
            <v>Retro-Commissioning</v>
          </cell>
          <cell r="D16" t="str">
            <v>CARx - Compressed Air Retro Commissioning</v>
          </cell>
          <cell r="E16" t="str">
            <v>a0M1Y00000NU0g0UAD</v>
          </cell>
          <cell r="F16" t="str">
            <v>No</v>
          </cell>
          <cell r="G16">
            <v>2</v>
          </cell>
          <cell r="H16" t="str">
            <v>Completed</v>
          </cell>
          <cell r="I16" t="str">
            <v>Sent to Check Processor</v>
          </cell>
          <cell r="J16">
            <v>14608.64</v>
          </cell>
          <cell r="K16">
            <v>418432</v>
          </cell>
          <cell r="L16">
            <v>69.19</v>
          </cell>
          <cell r="M16">
            <v>0</v>
          </cell>
          <cell r="N16">
            <v>353784.25599999999</v>
          </cell>
          <cell r="O16">
            <v>0</v>
          </cell>
          <cell r="P16" t="str">
            <v>Reynolds Consumer Products Inc.</v>
          </cell>
          <cell r="Q16" t="str">
            <v>Kelly Converse</v>
          </cell>
          <cell r="R16" t="str">
            <v>calvin.converse@reynoldsbrands.com</v>
          </cell>
          <cell r="S16">
            <v>2174791248</v>
          </cell>
          <cell r="T16"/>
          <cell r="U16" t="str">
            <v>500 E SUPERIOR AVE</v>
          </cell>
          <cell r="V16" t="str">
            <v>JACKSONVILLE</v>
          </cell>
          <cell r="W16" t="str">
            <v>IL</v>
          </cell>
          <cell r="X16" t="str">
            <v>62650</v>
          </cell>
          <cell r="Y16" t="str">
            <v>Private sector</v>
          </cell>
          <cell r="Z16" t="str">
            <v>Commercial</v>
          </cell>
          <cell r="AA16" t="str">
            <v>Manufacturing/Industrial</v>
          </cell>
          <cell r="AB16">
            <v>539343</v>
          </cell>
          <cell r="AC16" t="str">
            <v>John Henry Foster</v>
          </cell>
          <cell r="AD16">
            <v>2177201516</v>
          </cell>
          <cell r="AE16">
            <v>14608.64</v>
          </cell>
          <cell r="AF16">
            <v>0</v>
          </cell>
          <cell r="AG16">
            <v>0</v>
          </cell>
          <cell r="AH16">
            <v>0</v>
          </cell>
          <cell r="AI16" t="str">
            <v>1900 W Field Ct</v>
          </cell>
          <cell r="AJ16" t="str">
            <v>Lake Forest</v>
          </cell>
          <cell r="AK16" t="str">
            <v>IL</v>
          </cell>
          <cell r="AL16" t="str">
            <v>60045</v>
          </cell>
          <cell r="AM16" t="str">
            <v>500 E Superior</v>
          </cell>
          <cell r="AN16" t="str">
            <v>Jacksonville</v>
          </cell>
          <cell r="AO16" t="str">
            <v>IL</v>
          </cell>
          <cell r="AP16" t="str">
            <v>62650</v>
          </cell>
          <cell r="AQ16" t="str">
            <v>003F0000016ZNMeIAO</v>
          </cell>
          <cell r="AR16" t="str">
            <v/>
          </cell>
          <cell r="AS16" t="str">
            <v/>
          </cell>
          <cell r="AT16" t="str">
            <v/>
          </cell>
          <cell r="AU16" t="str">
            <v>001F000000rAyhGIAS</v>
          </cell>
          <cell r="AV16" t="str">
            <v>0031Y00005eRat8QAC</v>
          </cell>
          <cell r="AW16">
            <v>14608.64</v>
          </cell>
          <cell r="AX16">
            <v>14608.64</v>
          </cell>
          <cell r="AY16">
            <v>6240</v>
          </cell>
          <cell r="AZ16">
            <v>0</v>
          </cell>
          <cell r="BA16" t="str">
            <v>Roy Newman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0.03</v>
          </cell>
          <cell r="BG16">
            <v>0</v>
          </cell>
          <cell r="BH16" t="str">
            <v>CARx1260900</v>
          </cell>
          <cell r="BI16" t="str">
            <v>2019-04-25</v>
          </cell>
          <cell r="BJ16">
            <v>-3688.64</v>
          </cell>
          <cell r="BK16" t="str">
            <v>None</v>
          </cell>
          <cell r="BL16" t="str">
            <v>No</v>
          </cell>
          <cell r="BM16" t="str">
            <v>2019-09-15</v>
          </cell>
          <cell r="BN16">
            <v>69.19</v>
          </cell>
          <cell r="BO16">
            <v>418432</v>
          </cell>
          <cell r="BP16" t="str">
            <v>003F0000016dxnjIAA</v>
          </cell>
          <cell r="BQ16" t="str">
            <v>Survey</v>
          </cell>
          <cell r="BR16" t="str">
            <v>Manufacturing/Industrial</v>
          </cell>
          <cell r="BS16" t="str">
            <v/>
          </cell>
          <cell r="BT16" t="str">
            <v/>
          </cell>
          <cell r="BU16">
            <v>6047.58</v>
          </cell>
          <cell r="BV16" t="str">
            <v>false</v>
          </cell>
          <cell r="BW16" t="str">
            <v>AM_CARx_19_1900904</v>
          </cell>
          <cell r="BX16">
            <v>1</v>
          </cell>
          <cell r="BY16">
            <v>0</v>
          </cell>
          <cell r="BZ16" t="str">
            <v>2019-09-15</v>
          </cell>
          <cell r="CA16" t="str">
            <v>0052A000008Oyy9QAC</v>
          </cell>
          <cell r="CB16" t="str">
            <v>Reynolds Consumer Products - West Plant</v>
          </cell>
          <cell r="CC16" t="str">
            <v>Kelly Converse</v>
          </cell>
          <cell r="CD16" t="str">
            <v>Reynolds Consumer Products</v>
          </cell>
          <cell r="CE16" t="str">
            <v>true</v>
          </cell>
          <cell r="CF16" t="str">
            <v>2019-10-16 00:00:00.0000000</v>
          </cell>
          <cell r="CG16" t="str">
            <v>1900904</v>
          </cell>
          <cell r="CH16" t="str">
            <v>DS4</v>
          </cell>
          <cell r="CI16" t="str">
            <v/>
          </cell>
          <cell r="CJ16" t="str">
            <v/>
          </cell>
          <cell r="CK16" t="str">
            <v/>
          </cell>
          <cell r="CL16" t="str">
            <v>500 E Superior Ave</v>
          </cell>
          <cell r="CM16" t="str">
            <v>Jacksonville</v>
          </cell>
          <cell r="CN16" t="str">
            <v/>
          </cell>
          <cell r="CO16" t="str">
            <v>false</v>
          </cell>
          <cell r="CP16" t="str">
            <v>false</v>
          </cell>
          <cell r="CQ16" t="str">
            <v>AMIL</v>
          </cell>
          <cell r="CR16">
            <v>0</v>
          </cell>
          <cell r="CS16">
            <v>0</v>
          </cell>
          <cell r="CT16">
            <v>10920</v>
          </cell>
          <cell r="CU16" t="str">
            <v>Replacement of Operating Equipment (retrofit)</v>
          </cell>
          <cell r="CV16" t="str">
            <v>Owner</v>
          </cell>
        </row>
        <row r="17">
          <cell r="A17">
            <v>1900950</v>
          </cell>
          <cell r="B17">
            <v>2019</v>
          </cell>
          <cell r="C17" t="str">
            <v>Retro-Commissioning</v>
          </cell>
          <cell r="D17" t="str">
            <v>CARx - Compressed Air Retro Commissioning</v>
          </cell>
          <cell r="E17" t="str">
            <v>a0M1Y00000NU2goUAD</v>
          </cell>
          <cell r="F17" t="str">
            <v>No</v>
          </cell>
          <cell r="G17">
            <v>1</v>
          </cell>
          <cell r="H17" t="str">
            <v>Completed</v>
          </cell>
          <cell r="I17" t="str">
            <v>Check Queued</v>
          </cell>
          <cell r="J17">
            <v>8620.86</v>
          </cell>
          <cell r="K17">
            <v>131043</v>
          </cell>
          <cell r="L17">
            <v>21</v>
          </cell>
          <cell r="M17">
            <v>0</v>
          </cell>
          <cell r="N17">
            <v>110796.85649999999</v>
          </cell>
          <cell r="O17">
            <v>0</v>
          </cell>
          <cell r="P17" t="str">
            <v>VESUVIUS USA CORPORATION</v>
          </cell>
          <cell r="Q17" t="str">
            <v>Zach Savoie</v>
          </cell>
          <cell r="R17" t="str">
            <v>zach.savoie@vesuvius.com</v>
          </cell>
          <cell r="S17">
            <v>2173457047</v>
          </cell>
          <cell r="T17"/>
          <cell r="U17" t="str">
            <v>955 N 5TH ST</v>
          </cell>
          <cell r="V17" t="str">
            <v>CHARLESTON</v>
          </cell>
          <cell r="W17" t="str">
            <v>IL</v>
          </cell>
          <cell r="X17" t="str">
            <v>61920</v>
          </cell>
          <cell r="Y17" t="str">
            <v>Private sector</v>
          </cell>
          <cell r="Z17" t="str">
            <v>Commercial</v>
          </cell>
          <cell r="AA17" t="str">
            <v>Manufacturing/Industrial</v>
          </cell>
          <cell r="AB17">
            <v>160000</v>
          </cell>
          <cell r="AC17" t="str">
            <v>Power Supply of Illinois</v>
          </cell>
          <cell r="AD17">
            <v>6363435252</v>
          </cell>
          <cell r="AE17">
            <v>8620.86</v>
          </cell>
          <cell r="AF17">
            <v>0</v>
          </cell>
          <cell r="AG17">
            <v>0</v>
          </cell>
          <cell r="AH17">
            <v>0</v>
          </cell>
          <cell r="AI17" t="str">
            <v>5645 Collections Center Drve</v>
          </cell>
          <cell r="AJ17" t="str">
            <v>Chicago</v>
          </cell>
          <cell r="AK17" t="str">
            <v>IL</v>
          </cell>
          <cell r="AL17" t="str">
            <v>60693</v>
          </cell>
          <cell r="AM17" t="str">
            <v>201 Sun Valley Circle</v>
          </cell>
          <cell r="AN17" t="str">
            <v>Fenton</v>
          </cell>
          <cell r="AO17" t="str">
            <v>MO</v>
          </cell>
          <cell r="AP17" t="str">
            <v>63026</v>
          </cell>
          <cell r="AQ17" t="str">
            <v>0032A00002oUISNQA4</v>
          </cell>
          <cell r="AR17" t="str">
            <v>201 Sun Valley Circle</v>
          </cell>
          <cell r="AS17" t="str">
            <v>Fenton</v>
          </cell>
          <cell r="AT17" t="str">
            <v>63026</v>
          </cell>
          <cell r="AU17" t="str">
            <v>001F000000rAxSSIA0</v>
          </cell>
          <cell r="AV17" t="str">
            <v>0031Y00005kYA76QAG</v>
          </cell>
          <cell r="AW17">
            <v>8620.86</v>
          </cell>
          <cell r="AX17">
            <v>8620.86</v>
          </cell>
          <cell r="AY17">
            <v>6000</v>
          </cell>
          <cell r="AZ17">
            <v>0</v>
          </cell>
          <cell r="BA17" t="str">
            <v>Bill Rankin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7.0000000000000007E-2</v>
          </cell>
          <cell r="BG17">
            <v>0</v>
          </cell>
          <cell r="BH17" t="str">
            <v>CARx1261745</v>
          </cell>
          <cell r="BI17" t="str">
            <v>2019-05-01</v>
          </cell>
          <cell r="BJ17">
            <v>1500.14</v>
          </cell>
          <cell r="BK17" t="str">
            <v>None</v>
          </cell>
          <cell r="BL17" t="str">
            <v>No</v>
          </cell>
          <cell r="BM17" t="str">
            <v>2019-11-30</v>
          </cell>
          <cell r="BN17">
            <v>21</v>
          </cell>
          <cell r="BO17">
            <v>131043</v>
          </cell>
          <cell r="BP17" t="str">
            <v>0032A00002xjBg7QAE</v>
          </cell>
          <cell r="BQ17" t="str">
            <v>Survey</v>
          </cell>
          <cell r="BR17" t="str">
            <v>Manufacturing/Industrial</v>
          </cell>
          <cell r="BS17" t="str">
            <v/>
          </cell>
          <cell r="BT17" t="str">
            <v/>
          </cell>
          <cell r="BU17">
            <v>6240.14</v>
          </cell>
          <cell r="BV17" t="str">
            <v>false</v>
          </cell>
          <cell r="BW17" t="str">
            <v>AM_CARx_19_1900950</v>
          </cell>
          <cell r="BX17">
            <v>1</v>
          </cell>
          <cell r="BY17">
            <v>0</v>
          </cell>
          <cell r="BZ17" t="str">
            <v>2019-07-15</v>
          </cell>
          <cell r="CA17" t="str">
            <v>0052A000009L8OwQAK</v>
          </cell>
          <cell r="CB17" t="str">
            <v>Vesuvius USA</v>
          </cell>
          <cell r="CC17" t="str">
            <v>Matt Naglich</v>
          </cell>
          <cell r="CD17" t="str">
            <v>Power Supply Industries</v>
          </cell>
          <cell r="CE17" t="str">
            <v>true</v>
          </cell>
          <cell r="CF17" t="str">
            <v>2019-11-18 00:00:00.0000000</v>
          </cell>
          <cell r="CG17" t="str">
            <v>1900950</v>
          </cell>
          <cell r="CH17" t="str">
            <v>DS4</v>
          </cell>
          <cell r="CI17" t="str">
            <v/>
          </cell>
          <cell r="CJ17" t="str">
            <v>0031Y00005kYA8JQAW</v>
          </cell>
          <cell r="CK17" t="str">
            <v>Jacob Hanner</v>
          </cell>
          <cell r="CL17" t="str">
            <v>955 N 5th St</v>
          </cell>
          <cell r="CM17" t="str">
            <v>Charleston</v>
          </cell>
          <cell r="CN17" t="str">
            <v/>
          </cell>
          <cell r="CO17" t="str">
            <v>false</v>
          </cell>
          <cell r="CP17" t="str">
            <v>false</v>
          </cell>
          <cell r="CQ17" t="str">
            <v>AMIL</v>
          </cell>
          <cell r="CR17">
            <v>0</v>
          </cell>
          <cell r="CS17">
            <v>0</v>
          </cell>
          <cell r="CT17">
            <v>10121</v>
          </cell>
          <cell r="CU17" t="str">
            <v>Process Improvement</v>
          </cell>
          <cell r="CV17" t="str">
            <v>Owner</v>
          </cell>
        </row>
        <row r="18">
          <cell r="A18">
            <v>1901013</v>
          </cell>
          <cell r="B18">
            <v>2019</v>
          </cell>
          <cell r="C18" t="str">
            <v>Retro-Commissioning</v>
          </cell>
          <cell r="D18" t="str">
            <v>CARx - Compressed Air Retro Commissioning</v>
          </cell>
          <cell r="E18" t="str">
            <v>a0M1Y00000NU4MIUA1</v>
          </cell>
          <cell r="F18" t="str">
            <v>Yes</v>
          </cell>
          <cell r="G18">
            <v>2</v>
          </cell>
          <cell r="H18" t="str">
            <v>Completed</v>
          </cell>
          <cell r="I18" t="str">
            <v>Sent to Check Processor</v>
          </cell>
          <cell r="J18">
            <v>12136.48</v>
          </cell>
          <cell r="K18">
            <v>406824</v>
          </cell>
          <cell r="L18">
            <v>46.44</v>
          </cell>
          <cell r="M18">
            <v>0</v>
          </cell>
          <cell r="N18">
            <v>343969.69199999998</v>
          </cell>
          <cell r="O18">
            <v>0</v>
          </cell>
          <cell r="P18" t="str">
            <v>Pinnacle Foods Inc dba Pinnacle Foods Group LLC</v>
          </cell>
          <cell r="Q18" t="str">
            <v>Jeremy Koch</v>
          </cell>
          <cell r="R18" t="str">
            <v>jeremy.koch@pinnaclefoods.com</v>
          </cell>
          <cell r="S18">
            <v>6185334808</v>
          </cell>
          <cell r="T18">
            <v>3838</v>
          </cell>
          <cell r="U18" t="str">
            <v>100 W CALUMET ST</v>
          </cell>
          <cell r="V18" t="str">
            <v>CENTRALIA</v>
          </cell>
          <cell r="W18" t="str">
            <v>IL</v>
          </cell>
          <cell r="X18" t="str">
            <v>62801</v>
          </cell>
          <cell r="Y18" t="str">
            <v>Private sector</v>
          </cell>
          <cell r="Z18" t="str">
            <v>Commercial</v>
          </cell>
          <cell r="AA18" t="str">
            <v>Manufacturing/Industrial</v>
          </cell>
          <cell r="AB18">
            <v>342000</v>
          </cell>
          <cell r="AC18" t="str">
            <v>John Henry Foster</v>
          </cell>
          <cell r="AD18">
            <v>2177201516</v>
          </cell>
          <cell r="AE18">
            <v>12136.48</v>
          </cell>
          <cell r="AF18">
            <v>0</v>
          </cell>
          <cell r="AG18">
            <v>0</v>
          </cell>
          <cell r="AH18">
            <v>0</v>
          </cell>
          <cell r="AI18" t="str">
            <v>121 Woodcrest Rd</v>
          </cell>
          <cell r="AJ18" t="str">
            <v>Cherry Hill</v>
          </cell>
          <cell r="AK18" t="str">
            <v>NJ</v>
          </cell>
          <cell r="AL18" t="str">
            <v>08003</v>
          </cell>
          <cell r="AM18" t="str">
            <v>100 W Calumet St</v>
          </cell>
          <cell r="AN18" t="str">
            <v>Centralia</v>
          </cell>
          <cell r="AO18" t="str">
            <v>IL</v>
          </cell>
          <cell r="AP18" t="str">
            <v>62801</v>
          </cell>
          <cell r="AQ18" t="str">
            <v>003F0000016ZNMeIAO</v>
          </cell>
          <cell r="AR18" t="str">
            <v/>
          </cell>
          <cell r="AS18" t="str">
            <v/>
          </cell>
          <cell r="AT18" t="str">
            <v/>
          </cell>
          <cell r="AU18" t="str">
            <v>001F0000018g9vUIAQ</v>
          </cell>
          <cell r="AV18" t="str">
            <v>003F000001jNm2cIAC</v>
          </cell>
          <cell r="AW18">
            <v>12136.48</v>
          </cell>
          <cell r="AX18">
            <v>12136.48</v>
          </cell>
          <cell r="AY18">
            <v>4000</v>
          </cell>
          <cell r="AZ18">
            <v>0</v>
          </cell>
          <cell r="BA18" t="str">
            <v/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0.03</v>
          </cell>
          <cell r="BG18">
            <v>0</v>
          </cell>
          <cell r="BH18" t="str">
            <v>CARx1262383</v>
          </cell>
          <cell r="BI18" t="str">
            <v>2019-05-14</v>
          </cell>
          <cell r="BJ18">
            <v>-4636.4799999999996</v>
          </cell>
          <cell r="BK18" t="str">
            <v>None</v>
          </cell>
          <cell r="BL18" t="str">
            <v>No</v>
          </cell>
          <cell r="BM18" t="str">
            <v>2019-09-30</v>
          </cell>
          <cell r="BN18">
            <v>46.44</v>
          </cell>
          <cell r="BO18">
            <v>406824</v>
          </cell>
          <cell r="BP18" t="str">
            <v>003F000001UrrEEIAZ</v>
          </cell>
          <cell r="BQ18" t="str">
            <v>Survey</v>
          </cell>
          <cell r="BR18" t="str">
            <v>Manufacturing/Industrial</v>
          </cell>
          <cell r="BS18" t="str">
            <v>0012A00001vXZhTQAW</v>
          </cell>
          <cell r="BT18" t="str">
            <v>Natural Gas</v>
          </cell>
          <cell r="BU18">
            <v>8760.2099999999991</v>
          </cell>
          <cell r="BV18" t="str">
            <v>false</v>
          </cell>
          <cell r="BW18" t="str">
            <v>AM_CARx_19_1901013</v>
          </cell>
          <cell r="BX18">
            <v>1</v>
          </cell>
          <cell r="BY18">
            <v>0</v>
          </cell>
          <cell r="BZ18" t="str">
            <v>2019-09-15</v>
          </cell>
          <cell r="CA18" t="str">
            <v>0052A000008Oyy9QAC</v>
          </cell>
          <cell r="CB18" t="str">
            <v>Pinnacle Foods LLC</v>
          </cell>
          <cell r="CC18" t="str">
            <v>Jeremy Koch</v>
          </cell>
          <cell r="CD18" t="str">
            <v>Pinnacle Foods</v>
          </cell>
          <cell r="CE18" t="str">
            <v>true</v>
          </cell>
          <cell r="CF18" t="str">
            <v>2019-10-21 00:00:00.0000000</v>
          </cell>
          <cell r="CG18" t="str">
            <v>1901013</v>
          </cell>
          <cell r="CH18" t="str">
            <v>DS4</v>
          </cell>
          <cell r="CI18" t="str">
            <v>GS3</v>
          </cell>
          <cell r="CJ18" t="str">
            <v>0032A00002tg9GJQAY</v>
          </cell>
          <cell r="CK18" t="str">
            <v>Jason Beck</v>
          </cell>
          <cell r="CL18" t="str">
            <v>100 W Calumet St</v>
          </cell>
          <cell r="CM18" t="str">
            <v>Centralia</v>
          </cell>
          <cell r="CN18" t="str">
            <v/>
          </cell>
          <cell r="CO18" t="str">
            <v>true</v>
          </cell>
          <cell r="CP18" t="str">
            <v>true</v>
          </cell>
          <cell r="CQ18" t="str">
            <v>AMIL</v>
          </cell>
          <cell r="CR18">
            <v>0</v>
          </cell>
          <cell r="CS18">
            <v>0</v>
          </cell>
          <cell r="CT18">
            <v>7500</v>
          </cell>
          <cell r="CU18" t="str">
            <v>Process Improvement</v>
          </cell>
          <cell r="CV18" t="str">
            <v>Owner</v>
          </cell>
        </row>
        <row r="19">
          <cell r="A19">
            <v>1901092</v>
          </cell>
          <cell r="B19">
            <v>2019</v>
          </cell>
          <cell r="C19" t="str">
            <v>Retro-Commissioning</v>
          </cell>
          <cell r="D19" t="str">
            <v>CARx - Compressed Air Retro Commissioning</v>
          </cell>
          <cell r="E19" t="str">
            <v>a0M1Y00000NU8KhUAL</v>
          </cell>
          <cell r="F19" t="str">
            <v>No</v>
          </cell>
          <cell r="G19">
            <v>2</v>
          </cell>
          <cell r="H19" t="str">
            <v>Completed</v>
          </cell>
          <cell r="I19" t="str">
            <v>Check Sent</v>
          </cell>
          <cell r="J19">
            <v>13152.06</v>
          </cell>
          <cell r="K19">
            <v>259478</v>
          </cell>
          <cell r="L19">
            <v>41.42</v>
          </cell>
          <cell r="M19">
            <v>0</v>
          </cell>
          <cell r="N19">
            <v>219388.649</v>
          </cell>
          <cell r="O19">
            <v>0</v>
          </cell>
          <cell r="P19" t="str">
            <v>GILSTER-MARY LEE CORP</v>
          </cell>
          <cell r="Q19" t="str">
            <v>Jack Hutchinson</v>
          </cell>
          <cell r="R19" t="str">
            <v>jhutchinson@gilstermarylee.com</v>
          </cell>
          <cell r="S19">
            <v>6188262361</v>
          </cell>
          <cell r="T19"/>
          <cell r="U19" t="str">
            <v>705 N SPARTA ST</v>
          </cell>
          <cell r="V19" t="str">
            <v>STEELEVILLE</v>
          </cell>
          <cell r="W19" t="str">
            <v>IL</v>
          </cell>
          <cell r="X19" t="str">
            <v>62288</v>
          </cell>
          <cell r="Y19" t="str">
            <v>Private sector</v>
          </cell>
          <cell r="Z19" t="str">
            <v>Commercial</v>
          </cell>
          <cell r="AA19" t="str">
            <v>Manufacturing/Industrial</v>
          </cell>
          <cell r="AB19">
            <v>300000</v>
          </cell>
          <cell r="AC19" t="str">
            <v>John Henry Foster</v>
          </cell>
          <cell r="AD19">
            <v>2177201516</v>
          </cell>
          <cell r="AE19">
            <v>13152.06</v>
          </cell>
          <cell r="AF19">
            <v>0</v>
          </cell>
          <cell r="AG19">
            <v>626.29</v>
          </cell>
          <cell r="AH19">
            <v>0</v>
          </cell>
          <cell r="AI19" t="str">
            <v/>
          </cell>
          <cell r="AJ19" t="str">
            <v>CHESTER</v>
          </cell>
          <cell r="AK19" t="str">
            <v>IL</v>
          </cell>
          <cell r="AL19" t="str">
            <v>62233</v>
          </cell>
          <cell r="AM19" t="str">
            <v>PO Box 227</v>
          </cell>
          <cell r="AN19" t="str">
            <v>Chester</v>
          </cell>
          <cell r="AO19" t="str">
            <v>IL</v>
          </cell>
          <cell r="AP19" t="str">
            <v>62233</v>
          </cell>
          <cell r="AQ19" t="str">
            <v>003F0000016ZNMeIAO</v>
          </cell>
          <cell r="AR19" t="str">
            <v/>
          </cell>
          <cell r="AS19" t="str">
            <v/>
          </cell>
          <cell r="AT19" t="str">
            <v/>
          </cell>
          <cell r="AU19" t="str">
            <v>001F000000rAyGcIAK</v>
          </cell>
          <cell r="AV19" t="str">
            <v>003F0000019zW8IIAU</v>
          </cell>
          <cell r="AW19">
            <v>13152.06</v>
          </cell>
          <cell r="AX19">
            <v>13152.06</v>
          </cell>
          <cell r="AY19">
            <v>7440</v>
          </cell>
          <cell r="AZ19">
            <v>0</v>
          </cell>
          <cell r="BA19" t="str">
            <v>Chelsea Nichols</v>
          </cell>
          <cell r="BB19" t="str">
            <v/>
          </cell>
          <cell r="BC19" t="str">
            <v/>
          </cell>
          <cell r="BD19" t="str">
            <v/>
          </cell>
          <cell r="BE19" t="str">
            <v/>
          </cell>
          <cell r="BF19">
            <v>0.05</v>
          </cell>
          <cell r="BG19">
            <v>0</v>
          </cell>
          <cell r="BH19" t="str">
            <v>CARx1263671</v>
          </cell>
          <cell r="BI19" t="str">
            <v>2019-05-24</v>
          </cell>
          <cell r="BJ19">
            <v>-1852.06</v>
          </cell>
          <cell r="BK19" t="str">
            <v>Early Completion Bonus</v>
          </cell>
          <cell r="BL19" t="str">
            <v>No</v>
          </cell>
          <cell r="BM19" t="str">
            <v>2019-09-15</v>
          </cell>
          <cell r="BN19">
            <v>41.42</v>
          </cell>
          <cell r="BO19">
            <v>259478</v>
          </cell>
          <cell r="BP19" t="str">
            <v>003F000001UrrEEIAZ</v>
          </cell>
          <cell r="BQ19" t="str">
            <v>Survey</v>
          </cell>
          <cell r="BR19" t="str">
            <v>Manufacturing/Industrial</v>
          </cell>
          <cell r="BS19" t="str">
            <v/>
          </cell>
          <cell r="BT19" t="str">
            <v>Natural Gas</v>
          </cell>
          <cell r="BU19">
            <v>6264.56</v>
          </cell>
          <cell r="BV19" t="str">
            <v>false</v>
          </cell>
          <cell r="BW19" t="str">
            <v>AM_CARx_19_1901092</v>
          </cell>
          <cell r="BX19">
            <v>1</v>
          </cell>
          <cell r="BY19">
            <v>0</v>
          </cell>
          <cell r="BZ19" t="str">
            <v>2019-09-15</v>
          </cell>
          <cell r="CA19" t="str">
            <v>0052A000008Oyy9QAC</v>
          </cell>
          <cell r="CB19" t="str">
            <v>Gilster Mary Lee Corp - Sparta St</v>
          </cell>
          <cell r="CC19" t="str">
            <v>Jack Hutchinson</v>
          </cell>
          <cell r="CD19" t="str">
            <v>Gilster Mary Lee Corp</v>
          </cell>
          <cell r="CE19" t="str">
            <v>true</v>
          </cell>
          <cell r="CF19" t="str">
            <v>2019-08-30 00:00:00.0000000</v>
          </cell>
          <cell r="CG19" t="str">
            <v>1901092</v>
          </cell>
          <cell r="CH19" t="str">
            <v>DS4</v>
          </cell>
          <cell r="CI19" t="str">
            <v/>
          </cell>
          <cell r="CJ19" t="str">
            <v>0031Y00005kav9HQAQ</v>
          </cell>
          <cell r="CK19" t="str">
            <v>Allan Crowder</v>
          </cell>
          <cell r="CL19" t="str">
            <v>705 N Sparta St</v>
          </cell>
          <cell r="CM19" t="str">
            <v>Steeleville</v>
          </cell>
          <cell r="CN19" t="str">
            <v/>
          </cell>
          <cell r="CO19" t="str">
            <v>true</v>
          </cell>
          <cell r="CP19" t="str">
            <v>true</v>
          </cell>
          <cell r="CQ19" t="str">
            <v>AMIL</v>
          </cell>
          <cell r="CR19">
            <v>0</v>
          </cell>
          <cell r="CS19">
            <v>0</v>
          </cell>
          <cell r="CT19">
            <v>11300</v>
          </cell>
          <cell r="CU19" t="str">
            <v>Process Improvement</v>
          </cell>
          <cell r="CV19" t="str">
            <v>Owner</v>
          </cell>
        </row>
        <row r="20">
          <cell r="A20">
            <v>1901093</v>
          </cell>
          <cell r="B20">
            <v>2019</v>
          </cell>
          <cell r="C20" t="str">
            <v>Retro-Commissioning</v>
          </cell>
          <cell r="D20" t="str">
            <v>CARx - Compressed Air Retro Commissioning</v>
          </cell>
          <cell r="E20" t="str">
            <v>a0M1Y00000NU8L1UAL</v>
          </cell>
          <cell r="F20" t="str">
            <v>No</v>
          </cell>
          <cell r="G20">
            <v>2</v>
          </cell>
          <cell r="H20" t="str">
            <v>Completed</v>
          </cell>
          <cell r="I20" t="str">
            <v>Check Sent</v>
          </cell>
          <cell r="J20">
            <v>18729.29</v>
          </cell>
          <cell r="K20">
            <v>599871</v>
          </cell>
          <cell r="L20">
            <v>68.48</v>
          </cell>
          <cell r="M20">
            <v>0</v>
          </cell>
          <cell r="N20">
            <v>507190.93050000002</v>
          </cell>
          <cell r="O20">
            <v>0</v>
          </cell>
          <cell r="P20" t="str">
            <v>GILSTER-MARY LEE CORP</v>
          </cell>
          <cell r="Q20" t="str">
            <v>Jack Hutchinson</v>
          </cell>
          <cell r="R20" t="str">
            <v>jhutchinson@gilstermarylee.com</v>
          </cell>
          <cell r="S20">
            <v>6188262361</v>
          </cell>
          <cell r="T20"/>
          <cell r="U20" t="str">
            <v>10 INDUSTRIAL PARK</v>
          </cell>
          <cell r="V20" t="str">
            <v>STEELEVILLE</v>
          </cell>
          <cell r="W20" t="str">
            <v>IL</v>
          </cell>
          <cell r="X20" t="str">
            <v>62288</v>
          </cell>
          <cell r="Y20" t="str">
            <v>Private sector</v>
          </cell>
          <cell r="Z20" t="str">
            <v>Commercial</v>
          </cell>
          <cell r="AA20" t="str">
            <v>Manufacturing/Industrial</v>
          </cell>
          <cell r="AB20">
            <v>450000</v>
          </cell>
          <cell r="AC20" t="str">
            <v>John Henry Foster</v>
          </cell>
          <cell r="AD20">
            <v>2177201516</v>
          </cell>
          <cell r="AE20">
            <v>18729.29</v>
          </cell>
          <cell r="AF20">
            <v>0</v>
          </cell>
          <cell r="AG20">
            <v>891.87</v>
          </cell>
          <cell r="AH20">
            <v>0</v>
          </cell>
          <cell r="AI20" t="str">
            <v/>
          </cell>
          <cell r="AJ20" t="str">
            <v>CHESTER</v>
          </cell>
          <cell r="AK20" t="str">
            <v>IL</v>
          </cell>
          <cell r="AL20" t="str">
            <v>62233</v>
          </cell>
          <cell r="AM20" t="str">
            <v>PO Box 227</v>
          </cell>
          <cell r="AN20" t="str">
            <v>Chester</v>
          </cell>
          <cell r="AO20" t="str">
            <v>IL</v>
          </cell>
          <cell r="AP20" t="str">
            <v>62233</v>
          </cell>
          <cell r="AQ20" t="str">
            <v>003F0000016ZNMeIAO</v>
          </cell>
          <cell r="AR20" t="str">
            <v/>
          </cell>
          <cell r="AS20" t="str">
            <v/>
          </cell>
          <cell r="AT20" t="str">
            <v/>
          </cell>
          <cell r="AU20" t="str">
            <v>0012A00001vLtY6QAK</v>
          </cell>
          <cell r="AV20" t="str">
            <v>003F0000019zW8IIAU</v>
          </cell>
          <cell r="AW20">
            <v>18729.29</v>
          </cell>
          <cell r="AX20">
            <v>18729.29</v>
          </cell>
          <cell r="AY20">
            <v>5840</v>
          </cell>
          <cell r="AZ20">
            <v>0</v>
          </cell>
          <cell r="BA20" t="str">
            <v>Chelsea Nichols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0.03</v>
          </cell>
          <cell r="BG20">
            <v>0</v>
          </cell>
          <cell r="BH20" t="str">
            <v>CARx1263674</v>
          </cell>
          <cell r="BI20" t="str">
            <v>2019-05-24</v>
          </cell>
          <cell r="BJ20">
            <v>-9929.2900000000009</v>
          </cell>
          <cell r="BK20" t="str">
            <v>Early Completion Bonus</v>
          </cell>
          <cell r="BL20" t="str">
            <v>No</v>
          </cell>
          <cell r="BM20" t="str">
            <v>2019-09-15</v>
          </cell>
          <cell r="BN20">
            <v>68.48</v>
          </cell>
          <cell r="BO20">
            <v>599871</v>
          </cell>
          <cell r="BP20" t="str">
            <v>003F000001UrrEEIAZ</v>
          </cell>
          <cell r="BQ20" t="str">
            <v>Survey</v>
          </cell>
          <cell r="BR20" t="str">
            <v>Manufacturing/Industrial</v>
          </cell>
          <cell r="BS20" t="str">
            <v/>
          </cell>
          <cell r="BT20" t="str">
            <v>Natural Gas</v>
          </cell>
          <cell r="BU20">
            <v>8759.7999999999993</v>
          </cell>
          <cell r="BV20" t="str">
            <v>false</v>
          </cell>
          <cell r="BW20" t="str">
            <v>AM_CARx_19_1901093</v>
          </cell>
          <cell r="BX20">
            <v>1</v>
          </cell>
          <cell r="BY20">
            <v>0</v>
          </cell>
          <cell r="BZ20" t="str">
            <v>2019-09-15</v>
          </cell>
          <cell r="CA20" t="str">
            <v>0052A000008Oyy9QAC</v>
          </cell>
          <cell r="CB20" t="str">
            <v>Gilster Mary Lee Corp - Industrial Park</v>
          </cell>
          <cell r="CC20" t="str">
            <v>Jack Hutchinson</v>
          </cell>
          <cell r="CD20" t="str">
            <v>Gilster Mary Lee Corp</v>
          </cell>
          <cell r="CE20" t="str">
            <v>true</v>
          </cell>
          <cell r="CF20" t="str">
            <v>2019-08-30 00:00:00.0000000</v>
          </cell>
          <cell r="CG20" t="str">
            <v>1901093</v>
          </cell>
          <cell r="CH20" t="str">
            <v>DS4</v>
          </cell>
          <cell r="CI20" t="str">
            <v/>
          </cell>
          <cell r="CJ20" t="str">
            <v>0031Y00005kav9HQAQ</v>
          </cell>
          <cell r="CK20" t="str">
            <v>Allan Crowder</v>
          </cell>
          <cell r="CL20" t="str">
            <v>10 Industrial Park</v>
          </cell>
          <cell r="CM20" t="str">
            <v>Steeleville</v>
          </cell>
          <cell r="CN20" t="str">
            <v/>
          </cell>
          <cell r="CO20" t="str">
            <v>true</v>
          </cell>
          <cell r="CP20" t="str">
            <v>true</v>
          </cell>
          <cell r="CQ20" t="str">
            <v>AMIL</v>
          </cell>
          <cell r="CR20">
            <v>0</v>
          </cell>
          <cell r="CS20">
            <v>0</v>
          </cell>
          <cell r="CT20">
            <v>8800</v>
          </cell>
          <cell r="CU20" t="str">
            <v>Process Improvement</v>
          </cell>
          <cell r="CV20" t="str">
            <v>Owner</v>
          </cell>
        </row>
        <row r="21">
          <cell r="A21">
            <v>1901122</v>
          </cell>
          <cell r="B21">
            <v>2019</v>
          </cell>
          <cell r="C21" t="str">
            <v>Retro-Commissioning</v>
          </cell>
          <cell r="D21" t="str">
            <v>RCx - Lite Retrocommissioning</v>
          </cell>
          <cell r="E21" t="str">
            <v>a0M1Y00000NU9JZUA1</v>
          </cell>
          <cell r="F21" t="str">
            <v>Yes</v>
          </cell>
          <cell r="G21" t="str">
            <v>Census - Onsite</v>
          </cell>
          <cell r="H21" t="str">
            <v>Completed</v>
          </cell>
          <cell r="I21" t="str">
            <v>Check Sent</v>
          </cell>
          <cell r="J21">
            <v>20304.400000000001</v>
          </cell>
          <cell r="K21">
            <v>108206</v>
          </cell>
          <cell r="L21">
            <v>29.31</v>
          </cell>
          <cell r="M21">
            <v>15578</v>
          </cell>
          <cell r="N21">
            <v>91488.172999999995</v>
          </cell>
          <cell r="O21">
            <v>13587.131600000001</v>
          </cell>
          <cell r="P21" t="str">
            <v>City of Carbondale</v>
          </cell>
          <cell r="Q21" t="str">
            <v>Mark Bollmann</v>
          </cell>
          <cell r="R21" t="str">
            <v>mbollmann@explorecarbondale.com</v>
          </cell>
          <cell r="S21">
            <v>6184573296</v>
          </cell>
          <cell r="T21"/>
          <cell r="U21" t="str">
            <v>200 S ILLINOIS AVE</v>
          </cell>
          <cell r="V21" t="str">
            <v>CARBONDALE</v>
          </cell>
          <cell r="W21" t="str">
            <v>IL</v>
          </cell>
          <cell r="X21" t="str">
            <v>62901</v>
          </cell>
          <cell r="Y21" t="str">
            <v>Public sector</v>
          </cell>
          <cell r="Z21" t="str">
            <v>Local Government</v>
          </cell>
          <cell r="AA21" t="str">
            <v>Municipality</v>
          </cell>
          <cell r="AB21">
            <v>49130</v>
          </cell>
          <cell r="AC21" t="str">
            <v>Smart Energy Design Assistance Center (SEDAC)</v>
          </cell>
          <cell r="AD21">
            <v>2173001771</v>
          </cell>
          <cell r="AE21">
            <v>4818.3599999999997</v>
          </cell>
          <cell r="AF21">
            <v>15486.04</v>
          </cell>
          <cell r="AG21">
            <v>229.45</v>
          </cell>
          <cell r="AH21">
            <v>737.43</v>
          </cell>
          <cell r="AI21" t="str">
            <v>200 S Illinois Ave</v>
          </cell>
          <cell r="AJ21" t="str">
            <v>Carbondale</v>
          </cell>
          <cell r="AK21" t="str">
            <v>IL</v>
          </cell>
          <cell r="AL21" t="str">
            <v>62902</v>
          </cell>
          <cell r="AM21" t="str">
            <v>200 S Illinois Ave</v>
          </cell>
          <cell r="AN21" t="str">
            <v>Carbondale</v>
          </cell>
          <cell r="AO21" t="str">
            <v>IL</v>
          </cell>
          <cell r="AP21" t="str">
            <v>62902</v>
          </cell>
          <cell r="AQ21" t="str">
            <v>0031Y00005kbJ2FQAU</v>
          </cell>
          <cell r="AR21" t="str">
            <v>1 St. Mary's Road</v>
          </cell>
          <cell r="AS21" t="str">
            <v>Champaign</v>
          </cell>
          <cell r="AT21" t="str">
            <v>61820</v>
          </cell>
          <cell r="AU21" t="str">
            <v>0012A00001vM5NQQA0</v>
          </cell>
          <cell r="AV21" t="str">
            <v>0032A00002XMVVrQAP</v>
          </cell>
          <cell r="AW21">
            <v>20304.400000000001</v>
          </cell>
          <cell r="AX21">
            <v>20304.400000000001</v>
          </cell>
          <cell r="AY21">
            <v>7500</v>
          </cell>
          <cell r="AZ21">
            <v>7500</v>
          </cell>
          <cell r="BA21" t="str">
            <v/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0.04</v>
          </cell>
          <cell r="BG21">
            <v>0.99</v>
          </cell>
          <cell r="BH21" t="str">
            <v>RCx1264289</v>
          </cell>
          <cell r="BI21" t="str">
            <v>2019-05-31</v>
          </cell>
          <cell r="BJ21">
            <v>-1543.6</v>
          </cell>
          <cell r="BK21" t="str">
            <v>Early Completion Bonus</v>
          </cell>
          <cell r="BL21" t="str">
            <v>No</v>
          </cell>
          <cell r="BM21" t="str">
            <v>2019-09-30</v>
          </cell>
          <cell r="BN21">
            <v>29.31</v>
          </cell>
          <cell r="BO21">
            <v>108206</v>
          </cell>
          <cell r="BP21" t="str">
            <v>003F000001UrrEEIAZ</v>
          </cell>
          <cell r="BQ21" t="str">
            <v>Survey</v>
          </cell>
          <cell r="BR21" t="str">
            <v>Municipality</v>
          </cell>
          <cell r="BS21" t="str">
            <v>0012A00001vX3rJQAS</v>
          </cell>
          <cell r="BT21" t="str">
            <v/>
          </cell>
          <cell r="BU21">
            <v>3691.78</v>
          </cell>
          <cell r="BV21" t="str">
            <v>false</v>
          </cell>
          <cell r="BW21" t="str">
            <v>AM_RCx_19_1901122</v>
          </cell>
          <cell r="BX21">
            <v>1</v>
          </cell>
          <cell r="BY21">
            <v>1</v>
          </cell>
          <cell r="BZ21" t="str">
            <v>2019-07-31</v>
          </cell>
          <cell r="CA21" t="str">
            <v>0052A000008Oyy9QAC</v>
          </cell>
          <cell r="CB21" t="str">
            <v/>
          </cell>
          <cell r="CC21" t="str">
            <v>Mark Bollmann</v>
          </cell>
          <cell r="CD21" t="str">
            <v>City of Carbondale</v>
          </cell>
          <cell r="CE21" t="str">
            <v>true</v>
          </cell>
          <cell r="CF21" t="str">
            <v>2019-09-13 00:00:00.0000000</v>
          </cell>
          <cell r="CG21" t="str">
            <v>1901122</v>
          </cell>
          <cell r="CH21" t="str">
            <v>D3A</v>
          </cell>
          <cell r="CI21" t="str">
            <v>GS2</v>
          </cell>
          <cell r="CJ21" t="str">
            <v>0032A00002wSlPFQA0</v>
          </cell>
          <cell r="CK21" t="str">
            <v>Patrick Sullivan</v>
          </cell>
          <cell r="CL21" t="str">
            <v>200 S Illinois Ave</v>
          </cell>
          <cell r="CM21" t="str">
            <v>Carbondale</v>
          </cell>
          <cell r="CN21" t="str">
            <v>62902</v>
          </cell>
          <cell r="CO21" t="str">
            <v>true</v>
          </cell>
          <cell r="CP21" t="str">
            <v>true</v>
          </cell>
          <cell r="CQ21" t="str">
            <v>AMIL</v>
          </cell>
          <cell r="CR21">
            <v>15578</v>
          </cell>
          <cell r="CS21">
            <v>0</v>
          </cell>
          <cell r="CT21">
            <v>18760.8</v>
          </cell>
          <cell r="CU21" t="str">
            <v>Process Improvement</v>
          </cell>
          <cell r="CV21" t="str">
            <v>Owner</v>
          </cell>
        </row>
      </sheetData>
      <sheetData sheetId="3" refreshError="1">
        <row r="2">
          <cell r="A2">
            <v>1900310</v>
          </cell>
          <cell r="B2" t="str">
            <v>CARx - Compressed Air Retro Commissioning</v>
          </cell>
          <cell r="C2">
            <v>5</v>
          </cell>
          <cell r="D2" t="str">
            <v>TRM V7 Recommended Life</v>
          </cell>
          <cell r="E2" t="str">
            <v>Attachment B -  Compressed Air Leak Repair</v>
          </cell>
        </row>
        <row r="3">
          <cell r="A3">
            <v>1900333</v>
          </cell>
          <cell r="B3" t="str">
            <v>LFRCx - Large Facility Retrocommissioning</v>
          </cell>
          <cell r="C3">
            <v>7.5</v>
          </cell>
          <cell r="D3" t="str">
            <v>TRM V7 Recommended Life</v>
          </cell>
          <cell r="E3" t="str">
            <v>Attachment A</v>
          </cell>
        </row>
        <row r="4">
          <cell r="A4">
            <v>1900562</v>
          </cell>
          <cell r="B4" t="str">
            <v>CARx - Compressed Air Retro Commissioning</v>
          </cell>
          <cell r="C4">
            <v>5</v>
          </cell>
          <cell r="D4" t="str">
            <v>TRM V7 Recommended Life</v>
          </cell>
          <cell r="E4" t="str">
            <v>Attachment B - Compressed Air Leak Repair</v>
          </cell>
        </row>
        <row r="5">
          <cell r="A5">
            <v>1900690</v>
          </cell>
          <cell r="B5" t="str">
            <v>CARx - Compressed Air Retro Commissioning</v>
          </cell>
          <cell r="C5">
            <v>5</v>
          </cell>
          <cell r="D5" t="str">
            <v>TRM V7 Recommended Life</v>
          </cell>
          <cell r="E5" t="str">
            <v>Attachment B -  Compressed Air Leak Repair</v>
          </cell>
        </row>
        <row r="6">
          <cell r="A6">
            <v>1900903</v>
          </cell>
          <cell r="B6" t="str">
            <v>CARx - Compressed Air Retro Commissioning</v>
          </cell>
          <cell r="C6">
            <v>5</v>
          </cell>
          <cell r="D6" t="str">
            <v>TRM V7 Recommended Life</v>
          </cell>
          <cell r="E6" t="str">
            <v>Attachment B - Compressed Air Leak Repair</v>
          </cell>
        </row>
        <row r="7">
          <cell r="A7">
            <v>1900904</v>
          </cell>
          <cell r="B7" t="str">
            <v>CARx - Compressed Air Retro Commissioning</v>
          </cell>
          <cell r="C7">
            <v>5</v>
          </cell>
          <cell r="D7" t="str">
            <v>TRM V7 Recommended Life</v>
          </cell>
          <cell r="E7" t="str">
            <v>Attachment B - Compressed Air Pressure Reduction</v>
          </cell>
        </row>
        <row r="8">
          <cell r="A8">
            <v>1900950</v>
          </cell>
          <cell r="B8" t="str">
            <v>CARx - Compressed Air Retro Commissioning</v>
          </cell>
          <cell r="C8">
            <v>5</v>
          </cell>
          <cell r="D8" t="str">
            <v>TRM V7 Recommended Life</v>
          </cell>
          <cell r="E8" t="str">
            <v>Attachment B -  Compressed Air Leak Repair</v>
          </cell>
        </row>
        <row r="9">
          <cell r="A9">
            <v>1901013</v>
          </cell>
          <cell r="B9" t="str">
            <v>CARx - Compressed Air Retro Commissioning</v>
          </cell>
          <cell r="C9">
            <v>5</v>
          </cell>
          <cell r="D9" t="str">
            <v>TRM V7 Recommended Life</v>
          </cell>
          <cell r="E9" t="str">
            <v>Attachment B -  Compressed Air Leak Repair</v>
          </cell>
        </row>
        <row r="10">
          <cell r="A10">
            <v>1901092</v>
          </cell>
          <cell r="B10" t="str">
            <v>CARx - Compressed Air Retro Commissioning</v>
          </cell>
          <cell r="C10">
            <v>5</v>
          </cell>
          <cell r="D10" t="str">
            <v>TRM V7 Recommended Life</v>
          </cell>
          <cell r="E10" t="str">
            <v>Attachment B -  Compressed Air Leak Repair</v>
          </cell>
        </row>
        <row r="11">
          <cell r="A11">
            <v>1901093</v>
          </cell>
          <cell r="B11" t="str">
            <v>CARx - Compressed Air Retro Commissioning</v>
          </cell>
          <cell r="C11">
            <v>5</v>
          </cell>
          <cell r="D11" t="str">
            <v>TRM V7 Recommended Life</v>
          </cell>
          <cell r="E11" t="str">
            <v>Attachment B -  Compressed Air Leak Repair</v>
          </cell>
        </row>
        <row r="12">
          <cell r="A12">
            <v>1901122</v>
          </cell>
          <cell r="B12" t="str">
            <v>RCx - Lite Retrocommissioning</v>
          </cell>
          <cell r="C12">
            <v>7.5</v>
          </cell>
          <cell r="D12" t="str">
            <v>TRM V7 Recommended Life</v>
          </cell>
          <cell r="E12" t="str">
            <v/>
          </cell>
        </row>
        <row r="13">
          <cell r="A13">
            <v>1800147</v>
          </cell>
          <cell r="B13" t="str">
            <v>CARx - Compressed Air Retro Commissioning</v>
          </cell>
          <cell r="C13">
            <v>5</v>
          </cell>
          <cell r="D13" t="str">
            <v>TRM V7 Recommended Life</v>
          </cell>
          <cell r="E13" t="str">
            <v>Attachment B - Compressed Air Leak Repair</v>
          </cell>
        </row>
        <row r="14">
          <cell r="A14">
            <v>1000346</v>
          </cell>
          <cell r="B14" t="str">
            <v>LFRCx - Large Facility Retrocommissioning</v>
          </cell>
          <cell r="C14">
            <v>7.5</v>
          </cell>
          <cell r="D14" t="str">
            <v>TRM V7 Recommended Life</v>
          </cell>
          <cell r="E14" t="str">
            <v>Attachment A</v>
          </cell>
        </row>
        <row r="15">
          <cell r="A15">
            <v>1900005</v>
          </cell>
          <cell r="B15" t="str">
            <v>LFRCx - Large Facility Retrocommissioning</v>
          </cell>
          <cell r="C15">
            <v>7.5</v>
          </cell>
          <cell r="D15" t="str">
            <v>TRM V7 Recommended Life</v>
          </cell>
          <cell r="E15" t="str">
            <v>Attachment A</v>
          </cell>
        </row>
        <row r="16">
          <cell r="A16">
            <v>1801273</v>
          </cell>
          <cell r="B16" t="str">
            <v>CARx - Compressed Air Retro Commissioning</v>
          </cell>
          <cell r="C16">
            <v>5</v>
          </cell>
          <cell r="D16" t="str">
            <v>TRM V7 Recommended Life</v>
          </cell>
          <cell r="E16" t="str">
            <v>Attachment B - Compressed Air Leak Repair</v>
          </cell>
        </row>
        <row r="17">
          <cell r="A17">
            <v>1801464</v>
          </cell>
          <cell r="B17" t="str">
            <v>CARx - Compressed Air Retro Commissioning</v>
          </cell>
          <cell r="C17">
            <v>5</v>
          </cell>
          <cell r="D17" t="str">
            <v>TRM V7 Recommended Life</v>
          </cell>
          <cell r="E17" t="str">
            <v>Attachment B -  Compressed Air Leak Repair</v>
          </cell>
        </row>
        <row r="18">
          <cell r="A18">
            <v>1801577</v>
          </cell>
          <cell r="B18" t="str">
            <v>CARx - Compressed Air Retro Commissioning</v>
          </cell>
          <cell r="C18">
            <v>5</v>
          </cell>
          <cell r="D18" t="str">
            <v>TRM V7 Recommended Life</v>
          </cell>
          <cell r="E18" t="str">
            <v>Attachment B - Compressed Air Leak Repair</v>
          </cell>
        </row>
        <row r="19">
          <cell r="A19">
            <v>1801926</v>
          </cell>
          <cell r="B19" t="str">
            <v>CARx - Compressed Air Retro Commissioning</v>
          </cell>
          <cell r="C19">
            <v>5</v>
          </cell>
          <cell r="D19" t="str">
            <v>TRM V7 Recommended Life</v>
          </cell>
          <cell r="E19" t="str">
            <v>Attachment B - Compressed Air Leak Repair</v>
          </cell>
        </row>
        <row r="20">
          <cell r="A20">
            <v>1801951</v>
          </cell>
          <cell r="B20" t="str">
            <v>CARx - Compressed Air Retro Commissioning</v>
          </cell>
          <cell r="C20">
            <v>1.97</v>
          </cell>
          <cell r="D20" t="str">
            <v>TRM V7 Recommended Life</v>
          </cell>
          <cell r="E20" t="str">
            <v>Attachment B -  Compressed Air Leak Repair</v>
          </cell>
        </row>
        <row r="21">
          <cell r="A21">
            <v>1802138</v>
          </cell>
          <cell r="B21" t="str">
            <v>CARx - Compressed Air Retro Commissioning</v>
          </cell>
          <cell r="C21">
            <v>3.77</v>
          </cell>
          <cell r="D21" t="str">
            <v>TRM V7 Recommended Life</v>
          </cell>
          <cell r="E21" t="str">
            <v>TRM Section should be: Attachment B - Compressed Air Leak Repair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ctions"/>
      <sheetName val="Locations"/>
      <sheetName val="Instructions"/>
      <sheetName val="Calc"/>
      <sheetName val="BMJ"/>
      <sheetName val="BUR"/>
      <sheetName val="CDR"/>
      <sheetName val="DLH"/>
      <sheetName val="DSM"/>
      <sheetName val="EAC"/>
      <sheetName val="FTD"/>
      <sheetName val="GLN"/>
      <sheetName val="GRB"/>
      <sheetName val="INT"/>
      <sheetName val="LSE"/>
      <sheetName val="MSN"/>
      <sheetName val="MSC"/>
      <sheetName val="MWK"/>
      <sheetName val="MSP"/>
      <sheetName val="OMA"/>
      <sheetName val="RCH"/>
      <sheetName val="SUX"/>
      <sheetName val="SFS"/>
      <sheetName val="WTR"/>
    </sheetNames>
    <sheetDataSet>
      <sheetData sheetId="0" refreshError="1"/>
      <sheetData sheetId="1"/>
      <sheetData sheetId="2" refreshError="1"/>
      <sheetData sheetId="3" refreshError="1"/>
      <sheetData sheetId="4" refreshError="1">
        <row r="5">
          <cell r="A5">
            <v>102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0.2</v>
          </cell>
          <cell r="J5">
            <v>0</v>
          </cell>
          <cell r="K5">
            <v>0</v>
          </cell>
          <cell r="L5">
            <v>0</v>
          </cell>
          <cell r="M5">
            <v>0.1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0.2</v>
          </cell>
          <cell r="AN5">
            <v>0.1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ctions"/>
      <sheetName val="Locations"/>
      <sheetName val="Instructions"/>
      <sheetName val="Total"/>
      <sheetName val="On-Peak"/>
      <sheetName val="kWh Savings Profile"/>
      <sheetName val="kW Savings Profile"/>
      <sheetName val="BMJ"/>
      <sheetName val="BUR"/>
      <sheetName val="CDR"/>
      <sheetName val="DLH"/>
      <sheetName val="DSM"/>
      <sheetName val="EAC"/>
      <sheetName val="FTD"/>
      <sheetName val="GLN"/>
      <sheetName val="GRB"/>
      <sheetName val="INT"/>
      <sheetName val="LSE"/>
      <sheetName val="MSN"/>
      <sheetName val="MSC"/>
      <sheetName val="MWK"/>
      <sheetName val="MSP"/>
      <sheetName val="OMA"/>
      <sheetName val="RCH"/>
      <sheetName val="SUX"/>
      <sheetName val="SFS"/>
      <sheetName val="WTR"/>
      <sheetName val="Inputs"/>
      <sheetName val="Sheet1"/>
      <sheetName val="943 Burner -Base"/>
      <sheetName val="Constants"/>
      <sheetName val="Backup Calcs"/>
      <sheetName val="Humidification Load"/>
      <sheetName val=" Motor VFD Calc"/>
      <sheetName val="Forecast Utility Information"/>
      <sheetName val="Lighting"/>
      <sheetName val="CompAirDryer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N1" t="str">
            <v>Bin Data Calculation</v>
          </cell>
        </row>
      </sheetData>
      <sheetData sheetId="5" refreshError="1"/>
      <sheetData sheetId="6" refreshError="1"/>
      <sheetData sheetId="7">
        <row r="5">
          <cell r="A5">
            <v>102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VFD on Condenser"/>
      <sheetName val="OH Lighitng"/>
      <sheetName val="DOE"/>
      <sheetName val="Case Worksheet"/>
      <sheetName val="AHRI Table"/>
    </sheetNames>
    <sheetDataSet>
      <sheetData sheetId="0"/>
      <sheetData sheetId="1"/>
      <sheetData sheetId="2"/>
      <sheetData sheetId="3" refreshError="1">
        <row r="1">
          <cell r="A1" t="str">
            <v>Appilication</v>
          </cell>
          <cell r="B1" t="str">
            <v>Brand_Name_s__s</v>
          </cell>
          <cell r="C1" t="str">
            <v>Equipment_Category_Description_s</v>
          </cell>
          <cell r="D1" t="str">
            <v>Condensing_Unit_Configuration_Description_s</v>
          </cell>
          <cell r="E1" t="str">
            <v>Equipment_Family_Description_s</v>
          </cell>
          <cell r="F1" t="str">
            <v>Rating_Temperature_in_Degrees_Fahrenheit_d</v>
          </cell>
          <cell r="G1" t="str">
            <v>Operating_Temperature_Description_s</v>
          </cell>
          <cell r="H1" t="str">
            <v>Basic_Model_Number_m</v>
          </cell>
          <cell r="I1" t="str">
            <v>Individual_Model_Number_Covered_by_Basic_Model_m</v>
          </cell>
          <cell r="J1" t="str">
            <v>Total_Display_Area_in_square_feet__ft2___if_Applicable_d</v>
          </cell>
          <cell r="K1" t="str">
            <v>Max DOE</v>
          </cell>
          <cell r="L1" t="str">
            <v>Is_the_Certification_for_this_Basic_Model_Based_on_a_Waiver_of_DOE_s_Test_Procedure_Requirements__s</v>
          </cell>
          <cell r="M1" t="str">
            <v>Is_the_Certification_based_upon_any_Exception_Relief_from_an_Applicable_Standard_by_DOE_s_Office_of_Hearing_and_Appeals__s</v>
          </cell>
          <cell r="N1" t="str">
            <v>Calc'd Energy</v>
          </cell>
          <cell r="O1" t="str">
            <v>Savings</v>
          </cell>
          <cell r="P1" t="str">
            <v>#Lamps</v>
          </cell>
          <cell r="Q1" t="str">
            <v>#motors</v>
          </cell>
          <cell r="R1" t="str">
            <v>length</v>
          </cell>
        </row>
        <row r="2">
          <cell r="A2" t="str">
            <v>C6X-12LEP-Meat</v>
          </cell>
          <cell r="B2" t="str">
            <v>Hussmann Corporation</v>
          </cell>
          <cell r="C2" t="str">
            <v>Remote Condensing Commercial Refrigerators and Commercial Freezers</v>
          </cell>
          <cell r="D2" t="str">
            <v>Remote (RC)</v>
          </cell>
          <cell r="E2" t="str">
            <v>Vertical Open (VOP)</v>
          </cell>
          <cell r="F2">
            <v>38</v>
          </cell>
          <cell r="G2" t="str">
            <v>&gt;= 32</v>
          </cell>
          <cell r="H2" t="str">
            <v>C6X-12LEP</v>
          </cell>
          <cell r="I2" t="str">
            <v>C6X-12LEP</v>
          </cell>
          <cell r="J2">
            <v>60.6</v>
          </cell>
          <cell r="K2">
            <v>42.853999999999999</v>
          </cell>
          <cell r="L2" t="str">
            <v>No</v>
          </cell>
          <cell r="M2" t="str">
            <v>No</v>
          </cell>
          <cell r="N2">
            <v>35.317995203418654</v>
          </cell>
          <cell r="O2">
            <v>2750.641750752191</v>
          </cell>
          <cell r="P2">
            <v>15</v>
          </cell>
          <cell r="Q2">
            <v>3</v>
          </cell>
          <cell r="R2">
            <v>12</v>
          </cell>
        </row>
        <row r="3">
          <cell r="A3" t="str">
            <v>C6X-6LEP-Meat</v>
          </cell>
          <cell r="B3" t="str">
            <v>Hussmann Corporation</v>
          </cell>
          <cell r="C3" t="str">
            <v>Remote Condensing Commercial Refrigerators and Commercial Freezers</v>
          </cell>
          <cell r="D3" t="str">
            <v>Remote (RC)</v>
          </cell>
          <cell r="E3" t="str">
            <v>Vertical Open (VOP)</v>
          </cell>
          <cell r="F3">
            <v>38</v>
          </cell>
          <cell r="G3" t="str">
            <v>&gt;= 32</v>
          </cell>
          <cell r="H3" t="str">
            <v>C6X-6LEP</v>
          </cell>
          <cell r="I3" t="str">
            <v>C6X-6LEP</v>
          </cell>
          <cell r="J3">
            <v>30.3</v>
          </cell>
          <cell r="K3">
            <v>23.462</v>
          </cell>
          <cell r="L3" t="str">
            <v>No</v>
          </cell>
          <cell r="M3" t="str">
            <v>No</v>
          </cell>
          <cell r="N3">
            <v>17.658997601709327</v>
          </cell>
          <cell r="O3">
            <v>2118.0958753760956</v>
          </cell>
          <cell r="P3">
            <v>10</v>
          </cell>
          <cell r="Q3">
            <v>2</v>
          </cell>
          <cell r="R3">
            <v>6</v>
          </cell>
        </row>
        <row r="4">
          <cell r="A4" t="str">
            <v>C6X-8LEP-Meat</v>
          </cell>
          <cell r="B4" t="str">
            <v>Hussmann Corporation</v>
          </cell>
          <cell r="C4" t="str">
            <v>Remote Condensing Commercial Refrigerators and Commercial Freezers</v>
          </cell>
          <cell r="D4" t="str">
            <v>Remote (RC)</v>
          </cell>
          <cell r="E4" t="str">
            <v>Vertical Open (VOP)</v>
          </cell>
          <cell r="F4">
            <v>38</v>
          </cell>
          <cell r="G4" t="str">
            <v>&gt;= 32</v>
          </cell>
          <cell r="H4" t="str">
            <v>C6X-8LEP</v>
          </cell>
          <cell r="I4" t="str">
            <v>C6X-8LEP</v>
          </cell>
          <cell r="J4">
            <v>40.4</v>
          </cell>
          <cell r="K4">
            <v>29.925999999999998</v>
          </cell>
          <cell r="L4" t="str">
            <v>No</v>
          </cell>
          <cell r="M4" t="str">
            <v>No</v>
          </cell>
          <cell r="N4">
            <v>23.545330135612435</v>
          </cell>
          <cell r="O4">
            <v>2328.9445005014609</v>
          </cell>
          <cell r="P4">
            <v>10</v>
          </cell>
          <cell r="Q4">
            <v>2</v>
          </cell>
          <cell r="R4">
            <v>8</v>
          </cell>
        </row>
        <row r="5">
          <cell r="A5" t="str">
            <v>D6X-12ULEP-Dairy/Deli</v>
          </cell>
          <cell r="B5" t="str">
            <v>Hussmann Corporation</v>
          </cell>
          <cell r="C5" t="str">
            <v>Remote Condensing Commercial Refrigerators and Commercial Freezers</v>
          </cell>
          <cell r="D5" t="str">
            <v>Remote (RC)</v>
          </cell>
          <cell r="E5" t="str">
            <v>Vertical Open (VOP)</v>
          </cell>
          <cell r="F5">
            <v>38</v>
          </cell>
          <cell r="G5" t="str">
            <v>&gt;= 32</v>
          </cell>
          <cell r="H5" t="str">
            <v>D6X-12ULEP</v>
          </cell>
          <cell r="I5" t="str">
            <v>D6X-12ULEP</v>
          </cell>
          <cell r="J5">
            <v>66.8</v>
          </cell>
          <cell r="K5">
            <v>46.822000000000003</v>
          </cell>
          <cell r="L5" t="str">
            <v>No</v>
          </cell>
          <cell r="M5" t="str">
            <v>No</v>
          </cell>
          <cell r="N5">
            <v>41.536408826735681</v>
          </cell>
          <cell r="O5">
            <v>1929.2407782414775</v>
          </cell>
          <cell r="P5">
            <v>18</v>
          </cell>
          <cell r="Q5">
            <v>6</v>
          </cell>
          <cell r="R5">
            <v>12</v>
          </cell>
        </row>
        <row r="6">
          <cell r="A6" t="str">
            <v>D6X-6ULEP-Dairy/Deli</v>
          </cell>
          <cell r="B6" t="str">
            <v>Hussmann Corporation</v>
          </cell>
          <cell r="C6" t="str">
            <v>Remote Condensing Commercial Refrigerators and Commercial Freezers</v>
          </cell>
          <cell r="D6" t="str">
            <v>Remote (RC)</v>
          </cell>
          <cell r="E6" t="str">
            <v>Vertical Open (VOP)</v>
          </cell>
          <cell r="F6">
            <v>38</v>
          </cell>
          <cell r="G6" t="str">
            <v>&gt;= 32</v>
          </cell>
          <cell r="H6" t="str">
            <v>D6X-6ULEP</v>
          </cell>
          <cell r="I6" t="str">
            <v>D6X-6ULEP</v>
          </cell>
          <cell r="J6">
            <v>33.4</v>
          </cell>
          <cell r="K6">
            <v>25.446000000000002</v>
          </cell>
          <cell r="L6" t="str">
            <v>No</v>
          </cell>
          <cell r="M6" t="str">
            <v>No</v>
          </cell>
          <cell r="N6">
            <v>20.76820441336784</v>
          </cell>
          <cell r="O6">
            <v>1707.3953891207389</v>
          </cell>
          <cell r="P6">
            <v>12</v>
          </cell>
          <cell r="Q6">
            <v>4</v>
          </cell>
          <cell r="R6">
            <v>6</v>
          </cell>
        </row>
        <row r="7">
          <cell r="A7" t="str">
            <v>D6X-8ULEP-Dairy/Deli</v>
          </cell>
          <cell r="B7" t="str">
            <v>Hussmann Corporation</v>
          </cell>
          <cell r="C7" t="str">
            <v>Remote Condensing Commercial Refrigerators and Commercial Freezers</v>
          </cell>
          <cell r="D7" t="str">
            <v>Remote (RC)</v>
          </cell>
          <cell r="E7" t="str">
            <v>Vertical Open (VOP)</v>
          </cell>
          <cell r="F7">
            <v>38</v>
          </cell>
          <cell r="G7" t="str">
            <v>&gt;= 32</v>
          </cell>
          <cell r="H7" t="str">
            <v>D6X-8ULEP</v>
          </cell>
          <cell r="I7" t="str">
            <v>D6X-8ULEP</v>
          </cell>
          <cell r="J7">
            <v>44.5</v>
          </cell>
          <cell r="K7">
            <v>32.549999999999997</v>
          </cell>
          <cell r="L7" t="str">
            <v>No</v>
          </cell>
          <cell r="M7" t="str">
            <v>No</v>
          </cell>
          <cell r="N7">
            <v>27.690939217823786</v>
          </cell>
          <cell r="O7">
            <v>1773.5571854943171</v>
          </cell>
          <cell r="P7">
            <v>12</v>
          </cell>
          <cell r="Q7">
            <v>4</v>
          </cell>
          <cell r="R7">
            <v>8</v>
          </cell>
        </row>
        <row r="8">
          <cell r="A8" t="str">
            <v>D6X-12ULEP-Produce</v>
          </cell>
          <cell r="B8" t="str">
            <v>Hussmann Corporation</v>
          </cell>
          <cell r="C8" t="str">
            <v>Remote Condensing Commercial Refrigerators and Commercial Freezers</v>
          </cell>
          <cell r="D8" t="str">
            <v>Remote (RC)</v>
          </cell>
          <cell r="E8" t="str">
            <v>Vertical Open (VOP)</v>
          </cell>
          <cell r="F8">
            <v>38</v>
          </cell>
          <cell r="G8" t="str">
            <v>&gt;= 32</v>
          </cell>
          <cell r="H8" t="str">
            <v>D6X-12ULEP</v>
          </cell>
          <cell r="I8" t="str">
            <v>D6X-12ULEP</v>
          </cell>
          <cell r="J8">
            <v>66.8</v>
          </cell>
          <cell r="K8">
            <v>46.822000000000003</v>
          </cell>
          <cell r="L8" t="str">
            <v>No</v>
          </cell>
          <cell r="M8" t="str">
            <v>No</v>
          </cell>
          <cell r="N8">
            <v>39.735627834535897</v>
          </cell>
          <cell r="O8">
            <v>2586.5258403943985</v>
          </cell>
          <cell r="P8">
            <v>12</v>
          </cell>
          <cell r="Q8">
            <v>6</v>
          </cell>
          <cell r="R8">
            <v>12</v>
          </cell>
        </row>
        <row r="9">
          <cell r="A9" t="str">
            <v>D6X-6ULEP-Produce</v>
          </cell>
          <cell r="B9" t="str">
            <v>Hussmann Corporation</v>
          </cell>
          <cell r="C9" t="str">
            <v>Remote Condensing Commercial Refrigerators and Commercial Freezers</v>
          </cell>
          <cell r="D9" t="str">
            <v>Remote (RC)</v>
          </cell>
          <cell r="E9" t="str">
            <v>Vertical Open (VOP)</v>
          </cell>
          <cell r="F9">
            <v>38</v>
          </cell>
          <cell r="G9" t="str">
            <v>&gt;= 32</v>
          </cell>
          <cell r="H9" t="str">
            <v>D6X-6ULEP</v>
          </cell>
          <cell r="I9" t="str">
            <v>D6X-6ULEP</v>
          </cell>
          <cell r="J9">
            <v>33.4</v>
          </cell>
          <cell r="K9">
            <v>25.446000000000002</v>
          </cell>
          <cell r="L9" t="str">
            <v>No</v>
          </cell>
          <cell r="M9" t="str">
            <v>No</v>
          </cell>
          <cell r="N9">
            <v>19.867813917267949</v>
          </cell>
          <cell r="O9">
            <v>2036.0379201971994</v>
          </cell>
          <cell r="P9">
            <v>8</v>
          </cell>
          <cell r="Q9">
            <v>4</v>
          </cell>
          <cell r="R9">
            <v>6</v>
          </cell>
        </row>
        <row r="10">
          <cell r="A10" t="str">
            <v>D6X-8ULEP-Produce</v>
          </cell>
          <cell r="B10" t="str">
            <v>Hussmann Corporation</v>
          </cell>
          <cell r="C10" t="str">
            <v>Remote Condensing Commercial Refrigerators and Commercial Freezers</v>
          </cell>
          <cell r="D10" t="str">
            <v>Remote (RC)</v>
          </cell>
          <cell r="E10" t="str">
            <v>Vertical Open (VOP)</v>
          </cell>
          <cell r="F10">
            <v>38</v>
          </cell>
          <cell r="G10" t="str">
            <v>&gt;= 32</v>
          </cell>
          <cell r="H10" t="str">
            <v>D6X-8ULEP</v>
          </cell>
          <cell r="I10" t="str">
            <v>D6X-8ULEP</v>
          </cell>
          <cell r="J10">
            <v>44.5</v>
          </cell>
          <cell r="K10">
            <v>32.549999999999997</v>
          </cell>
          <cell r="L10" t="str">
            <v>No</v>
          </cell>
          <cell r="M10" t="str">
            <v>No</v>
          </cell>
          <cell r="N10">
            <v>26.490418556357266</v>
          </cell>
          <cell r="O10">
            <v>2211.7472269295968</v>
          </cell>
          <cell r="P10">
            <v>8</v>
          </cell>
          <cell r="Q10">
            <v>4</v>
          </cell>
          <cell r="R10">
            <v>8</v>
          </cell>
        </row>
        <row r="11">
          <cell r="A11" t="str">
            <v>ID6SU12-Dairy/Deli</v>
          </cell>
          <cell r="B11" t="str">
            <v>Hussmann Corporation</v>
          </cell>
          <cell r="C11" t="str">
            <v>Remote Condensing Commercial Refrigerators and Commercial Freezers</v>
          </cell>
          <cell r="D11" t="str">
            <v>Remote (RC)</v>
          </cell>
          <cell r="E11" t="str">
            <v>Vertical Open (VOP)</v>
          </cell>
          <cell r="F11">
            <v>38</v>
          </cell>
          <cell r="G11" t="str">
            <v>&gt;= 32</v>
          </cell>
          <cell r="H11" t="str">
            <v>ID6SU12</v>
          </cell>
          <cell r="I11" t="str">
            <v>ID6SU12</v>
          </cell>
          <cell r="J11">
            <v>67.2</v>
          </cell>
          <cell r="K11">
            <v>47.078000000000003</v>
          </cell>
          <cell r="L11" t="str">
            <v>No</v>
          </cell>
          <cell r="M11" t="str">
            <v>No</v>
          </cell>
          <cell r="N11">
            <v>37.63767425390936</v>
          </cell>
          <cell r="O11">
            <v>3445.7188973230845</v>
          </cell>
          <cell r="P11">
            <v>18</v>
          </cell>
          <cell r="Q11">
            <v>3</v>
          </cell>
          <cell r="R11">
            <v>12</v>
          </cell>
        </row>
        <row r="12">
          <cell r="A12" t="str">
            <v>ID6SU4-Dairy/Deli</v>
          </cell>
          <cell r="B12" t="str">
            <v>Hussmann Corporation</v>
          </cell>
          <cell r="C12" t="str">
            <v>Remote Condensing Commercial Refrigerators and Commercial Freezers</v>
          </cell>
          <cell r="D12" t="str">
            <v>Remote (RC)</v>
          </cell>
          <cell r="E12" t="str">
            <v>Vertical Open (VOP)</v>
          </cell>
          <cell r="F12">
            <v>38</v>
          </cell>
          <cell r="G12" t="str">
            <v>&gt;= 32</v>
          </cell>
          <cell r="H12" t="str">
            <v>ID6SU4</v>
          </cell>
          <cell r="I12" t="str">
            <v>ID6SU4</v>
          </cell>
          <cell r="J12">
            <v>22.4</v>
          </cell>
          <cell r="K12">
            <v>18.405999999999999</v>
          </cell>
          <cell r="L12" t="str">
            <v>No</v>
          </cell>
          <cell r="M12" t="str">
            <v>No</v>
          </cell>
          <cell r="N12">
            <v>12.545891417969786</v>
          </cell>
          <cell r="O12">
            <v>2138.9396324410277</v>
          </cell>
          <cell r="P12">
            <v>6</v>
          </cell>
          <cell r="Q12">
            <v>1</v>
          </cell>
          <cell r="R12">
            <v>4</v>
          </cell>
        </row>
        <row r="13">
          <cell r="A13" t="str">
            <v>ID6SU6-Dairy/Deli</v>
          </cell>
          <cell r="B13" t="str">
            <v>Hussmann Corporation</v>
          </cell>
          <cell r="C13" t="str">
            <v>Remote Condensing Commercial Refrigerators and Commercial Freezers</v>
          </cell>
          <cell r="D13" t="str">
            <v>Remote (RC)</v>
          </cell>
          <cell r="E13" t="str">
            <v>Vertical Open (VOP)</v>
          </cell>
          <cell r="F13">
            <v>38</v>
          </cell>
          <cell r="G13" t="str">
            <v>&gt;= 32</v>
          </cell>
          <cell r="H13" t="str">
            <v>ID6SU6</v>
          </cell>
          <cell r="I13" t="str">
            <v>ID6SU6</v>
          </cell>
          <cell r="J13">
            <v>33.6</v>
          </cell>
          <cell r="K13">
            <v>25.574000000000002</v>
          </cell>
          <cell r="L13" t="str">
            <v>No</v>
          </cell>
          <cell r="M13" t="str">
            <v>No</v>
          </cell>
          <cell r="N13">
            <v>18.81883712695468</v>
          </cell>
          <cell r="O13">
            <v>2465.6344486615426</v>
          </cell>
          <cell r="P13">
            <v>12</v>
          </cell>
          <cell r="Q13">
            <v>2</v>
          </cell>
          <cell r="R13">
            <v>6</v>
          </cell>
        </row>
        <row r="14">
          <cell r="A14" t="str">
            <v>ID6SU8-Dairy/Deli</v>
          </cell>
          <cell r="B14" t="str">
            <v>Hussmann Corporation</v>
          </cell>
          <cell r="C14" t="str">
            <v>Remote Condensing Commercial Refrigerators and Commercial Freezers</v>
          </cell>
          <cell r="D14" t="str">
            <v>Remote (RC)</v>
          </cell>
          <cell r="E14" t="str">
            <v>Vertical Open (VOP)</v>
          </cell>
          <cell r="F14">
            <v>38</v>
          </cell>
          <cell r="G14" t="str">
            <v>&gt;= 32</v>
          </cell>
          <cell r="H14" t="str">
            <v>ID6SU8</v>
          </cell>
          <cell r="I14" t="str">
            <v>ID6SU8</v>
          </cell>
          <cell r="J14">
            <v>44.8</v>
          </cell>
          <cell r="K14">
            <v>32.741999999999997</v>
          </cell>
          <cell r="L14" t="str">
            <v>No</v>
          </cell>
          <cell r="M14" t="str">
            <v>No</v>
          </cell>
          <cell r="N14">
            <v>25.091782835939572</v>
          </cell>
          <cell r="O14">
            <v>2792.3292648820552</v>
          </cell>
          <cell r="P14">
            <v>12</v>
          </cell>
          <cell r="Q14">
            <v>2</v>
          </cell>
          <cell r="R14">
            <v>8</v>
          </cell>
        </row>
        <row r="15">
          <cell r="A15" t="str">
            <v>ID6SU12-Produce</v>
          </cell>
          <cell r="B15" t="str">
            <v>Hussmann Corporation</v>
          </cell>
          <cell r="C15" t="str">
            <v>Remote Condensing Commercial Refrigerators and Commercial Freezers</v>
          </cell>
          <cell r="D15" t="str">
            <v>Remote (RC)</v>
          </cell>
          <cell r="E15" t="str">
            <v>Vertical Open (VOP)</v>
          </cell>
          <cell r="F15">
            <v>38</v>
          </cell>
          <cell r="G15" t="str">
            <v>&gt;= 32</v>
          </cell>
          <cell r="H15" t="str">
            <v>ID6SU12</v>
          </cell>
          <cell r="I15" t="str">
            <v>ID6SU12</v>
          </cell>
          <cell r="J15">
            <v>67.2</v>
          </cell>
          <cell r="K15">
            <v>47.078000000000003</v>
          </cell>
          <cell r="L15" t="str">
            <v>No</v>
          </cell>
          <cell r="M15" t="str">
            <v>No</v>
          </cell>
          <cell r="N15">
            <v>35.84207758282534</v>
          </cell>
          <cell r="O15">
            <v>4101.1116822687518</v>
          </cell>
          <cell r="P15">
            <v>12</v>
          </cell>
          <cell r="Q15">
            <v>3</v>
          </cell>
          <cell r="R15">
            <v>12</v>
          </cell>
        </row>
        <row r="16">
          <cell r="A16" t="str">
            <v>ID6SU4-Produce</v>
          </cell>
          <cell r="B16" t="str">
            <v>Hussmann Corporation</v>
          </cell>
          <cell r="C16" t="str">
            <v>Remote Condensing Commercial Refrigerators and Commercial Freezers</v>
          </cell>
          <cell r="D16" t="str">
            <v>Remote (RC)</v>
          </cell>
          <cell r="E16" t="str">
            <v>Vertical Open (VOP)</v>
          </cell>
          <cell r="F16">
            <v>38</v>
          </cell>
          <cell r="G16" t="str">
            <v>&gt;= 32</v>
          </cell>
          <cell r="H16" t="str">
            <v>ID6SU4</v>
          </cell>
          <cell r="I16" t="str">
            <v>ID6SU4</v>
          </cell>
          <cell r="J16">
            <v>22.4</v>
          </cell>
          <cell r="K16">
            <v>18.405999999999999</v>
          </cell>
          <cell r="L16" t="str">
            <v>No</v>
          </cell>
          <cell r="M16" t="str">
            <v>No</v>
          </cell>
          <cell r="N16">
            <v>11.947359194275112</v>
          </cell>
          <cell r="O16">
            <v>2357.4038940895834</v>
          </cell>
          <cell r="P16">
            <v>4</v>
          </cell>
          <cell r="Q16">
            <v>1</v>
          </cell>
          <cell r="R16">
            <v>4</v>
          </cell>
        </row>
        <row r="17">
          <cell r="A17" t="str">
            <v>ID6SU6-Produce</v>
          </cell>
          <cell r="B17" t="str">
            <v>Hussmann Corporation</v>
          </cell>
          <cell r="C17" t="str">
            <v>Remote Condensing Commercial Refrigerators and Commercial Freezers</v>
          </cell>
          <cell r="D17" t="str">
            <v>Remote (RC)</v>
          </cell>
          <cell r="E17" t="str">
            <v>Vertical Open (VOP)</v>
          </cell>
          <cell r="F17">
            <v>38</v>
          </cell>
          <cell r="G17" t="str">
            <v>&gt;= 32</v>
          </cell>
          <cell r="H17" t="str">
            <v>ID6SU6</v>
          </cell>
          <cell r="I17" t="str">
            <v>ID6SU6</v>
          </cell>
          <cell r="J17">
            <v>33.6</v>
          </cell>
          <cell r="K17">
            <v>25.574000000000002</v>
          </cell>
          <cell r="L17" t="str">
            <v>No</v>
          </cell>
          <cell r="M17" t="str">
            <v>No</v>
          </cell>
          <cell r="N17">
            <v>17.92103879141267</v>
          </cell>
          <cell r="O17">
            <v>2793.330841134376</v>
          </cell>
          <cell r="P17">
            <v>8</v>
          </cell>
          <cell r="Q17">
            <v>2</v>
          </cell>
          <cell r="R17">
            <v>6</v>
          </cell>
        </row>
        <row r="18">
          <cell r="A18" t="str">
            <v>ID6SU8-Produce</v>
          </cell>
          <cell r="B18" t="str">
            <v>Hussmann Corporation</v>
          </cell>
          <cell r="C18" t="str">
            <v>Remote Condensing Commercial Refrigerators and Commercial Freezers</v>
          </cell>
          <cell r="D18" t="str">
            <v>Remote (RC)</v>
          </cell>
          <cell r="E18" t="str">
            <v>Vertical Open (VOP)</v>
          </cell>
          <cell r="F18">
            <v>38</v>
          </cell>
          <cell r="G18" t="str">
            <v>&gt;= 32</v>
          </cell>
          <cell r="H18" t="str">
            <v>ID6SU8</v>
          </cell>
          <cell r="I18" t="str">
            <v>ID6SU8</v>
          </cell>
          <cell r="J18">
            <v>44.8</v>
          </cell>
          <cell r="K18">
            <v>32.741999999999997</v>
          </cell>
          <cell r="L18" t="str">
            <v>No</v>
          </cell>
          <cell r="M18" t="str">
            <v>No</v>
          </cell>
          <cell r="N18">
            <v>23.894718388550224</v>
          </cell>
          <cell r="O18">
            <v>3229.2577881791672</v>
          </cell>
          <cell r="P18">
            <v>8</v>
          </cell>
          <cell r="Q18">
            <v>2</v>
          </cell>
          <cell r="R18">
            <v>8</v>
          </cell>
        </row>
        <row r="19">
          <cell r="A19" t="str">
            <v>ID6SU12-Meat</v>
          </cell>
          <cell r="B19" t="str">
            <v>Hussmann Corporation</v>
          </cell>
          <cell r="C19" t="str">
            <v>Remote Condensing Commercial Refrigerators and Commercial Freezers</v>
          </cell>
          <cell r="D19" t="str">
            <v>Remote (RC)</v>
          </cell>
          <cell r="E19" t="str">
            <v>Vertical Open (VOP)</v>
          </cell>
          <cell r="F19">
            <v>38</v>
          </cell>
          <cell r="G19" t="str">
            <v>&gt;= 32</v>
          </cell>
          <cell r="H19" t="str">
            <v>ID6SU12</v>
          </cell>
          <cell r="I19" t="str">
            <v>ID6SU12</v>
          </cell>
          <cell r="J19">
            <v>67.2</v>
          </cell>
          <cell r="K19">
            <v>47.078000000000003</v>
          </cell>
          <cell r="L19" t="str">
            <v>No</v>
          </cell>
          <cell r="M19" t="str">
            <v>No</v>
          </cell>
          <cell r="N19">
            <v>39.771985711349693</v>
          </cell>
          <cell r="O19">
            <v>2666.6952153573634</v>
          </cell>
          <cell r="P19">
            <v>15</v>
          </cell>
          <cell r="Q19">
            <v>3</v>
          </cell>
          <cell r="R19">
            <v>12</v>
          </cell>
        </row>
        <row r="20">
          <cell r="A20" t="str">
            <v>ID6SU4-Meat</v>
          </cell>
          <cell r="B20" t="str">
            <v>Hussmann Corporation</v>
          </cell>
          <cell r="C20" t="str">
            <v>Remote Condensing Commercial Refrigerators and Commercial Freezers</v>
          </cell>
          <cell r="D20" t="str">
            <v>Remote (RC)</v>
          </cell>
          <cell r="E20" t="str">
            <v>Vertical Open (VOP)</v>
          </cell>
          <cell r="F20">
            <v>38</v>
          </cell>
          <cell r="G20" t="str">
            <v>&gt;= 32</v>
          </cell>
          <cell r="H20" t="str">
            <v>ID6SU4</v>
          </cell>
          <cell r="I20" t="str">
            <v>ID6SU4</v>
          </cell>
          <cell r="J20">
            <v>22.4</v>
          </cell>
          <cell r="K20">
            <v>18.405999999999999</v>
          </cell>
          <cell r="L20" t="str">
            <v>No</v>
          </cell>
          <cell r="M20" t="str">
            <v>No</v>
          </cell>
          <cell r="N20">
            <v>13.257328570449898</v>
          </cell>
          <cell r="O20">
            <v>1879.2650717857866</v>
          </cell>
          <cell r="P20">
            <v>5</v>
          </cell>
          <cell r="Q20">
            <v>1</v>
          </cell>
          <cell r="R20">
            <v>4</v>
          </cell>
        </row>
        <row r="21">
          <cell r="A21" t="str">
            <v>ID6SU6-Meat</v>
          </cell>
          <cell r="B21" t="str">
            <v>Hussmann Corporation</v>
          </cell>
          <cell r="C21" t="str">
            <v>Remote Condensing Commercial Refrigerators and Commercial Freezers</v>
          </cell>
          <cell r="D21" t="str">
            <v>Remote (RC)</v>
          </cell>
          <cell r="E21" t="str">
            <v>Vertical Open (VOP)</v>
          </cell>
          <cell r="F21">
            <v>38</v>
          </cell>
          <cell r="G21" t="str">
            <v>&gt;= 32</v>
          </cell>
          <cell r="H21" t="str">
            <v>ID6SU6</v>
          </cell>
          <cell r="I21" t="str">
            <v>ID6SU6</v>
          </cell>
          <cell r="J21">
            <v>33.6</v>
          </cell>
          <cell r="K21">
            <v>25.574000000000002</v>
          </cell>
          <cell r="L21" t="str">
            <v>No</v>
          </cell>
          <cell r="M21" t="str">
            <v>No</v>
          </cell>
          <cell r="N21">
            <v>19.885992855674846</v>
          </cell>
          <cell r="O21">
            <v>2076.1226076786816</v>
          </cell>
          <cell r="P21">
            <v>10</v>
          </cell>
          <cell r="Q21">
            <v>2</v>
          </cell>
          <cell r="R21">
            <v>6</v>
          </cell>
        </row>
        <row r="22">
          <cell r="A22" t="str">
            <v>ID6SU8-Meat</v>
          </cell>
          <cell r="B22" t="str">
            <v>Hussmann Corporation</v>
          </cell>
          <cell r="C22" t="str">
            <v>Remote Condensing Commercial Refrigerators and Commercial Freezers</v>
          </cell>
          <cell r="D22" t="str">
            <v>Remote (RC)</v>
          </cell>
          <cell r="E22" t="str">
            <v>Vertical Open (VOP)</v>
          </cell>
          <cell r="F22">
            <v>38</v>
          </cell>
          <cell r="G22" t="str">
            <v>&gt;= 32</v>
          </cell>
          <cell r="H22" t="str">
            <v>ID6SU8</v>
          </cell>
          <cell r="I22" t="str">
            <v>ID6SU8</v>
          </cell>
          <cell r="J22">
            <v>44.8</v>
          </cell>
          <cell r="K22">
            <v>32.741999999999997</v>
          </cell>
          <cell r="L22" t="str">
            <v>No</v>
          </cell>
          <cell r="M22" t="str">
            <v>No</v>
          </cell>
          <cell r="N22">
            <v>26.514657140899796</v>
          </cell>
          <cell r="O22">
            <v>2272.9801435715735</v>
          </cell>
          <cell r="P22">
            <v>10</v>
          </cell>
          <cell r="Q22">
            <v>2</v>
          </cell>
          <cell r="R22">
            <v>8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ank"/>
      <sheetName val="Energy Costs"/>
      <sheetName val="Fee Estimates"/>
      <sheetName val="Start"/>
      <sheetName val="AC and Chillers"/>
      <sheetName val="Boilers &amp; Furnaces"/>
      <sheetName val="Compressed Air"/>
      <sheetName val="Energy Recovery"/>
      <sheetName val="Lighting"/>
      <sheetName val="Motors"/>
      <sheetName val="Insulation"/>
      <sheetName val="Windows"/>
      <sheetName val="VFDs"/>
      <sheetName val="IR"/>
      <sheetName val="NSB"/>
      <sheetName val="Refrigeration"/>
      <sheetName val="Occupancy Sensors Screener"/>
      <sheetName val="Motor Screener"/>
      <sheetName val="Lookup -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F2">
            <v>0.06</v>
          </cell>
        </row>
        <row r="3">
          <cell r="F3">
            <v>0.8</v>
          </cell>
        </row>
        <row r="4">
          <cell r="F4">
            <v>5</v>
          </cell>
        </row>
        <row r="9">
          <cell r="B9">
            <v>1</v>
          </cell>
        </row>
        <row r="10">
          <cell r="B10">
            <v>1.5</v>
          </cell>
        </row>
        <row r="11">
          <cell r="B11">
            <v>2</v>
          </cell>
        </row>
        <row r="12">
          <cell r="B12">
            <v>3</v>
          </cell>
        </row>
        <row r="13">
          <cell r="B13">
            <v>5</v>
          </cell>
        </row>
        <row r="14">
          <cell r="B14">
            <v>7.5</v>
          </cell>
        </row>
        <row r="15">
          <cell r="B15">
            <v>10</v>
          </cell>
        </row>
        <row r="16">
          <cell r="B16">
            <v>15</v>
          </cell>
        </row>
        <row r="17">
          <cell r="B17">
            <v>20</v>
          </cell>
        </row>
        <row r="18">
          <cell r="B18">
            <v>25</v>
          </cell>
        </row>
        <row r="19">
          <cell r="B19">
            <v>30</v>
          </cell>
        </row>
        <row r="20">
          <cell r="B20">
            <v>40</v>
          </cell>
        </row>
        <row r="21">
          <cell r="B21">
            <v>50</v>
          </cell>
        </row>
        <row r="22">
          <cell r="B22">
            <v>60</v>
          </cell>
        </row>
        <row r="23">
          <cell r="B23">
            <v>75</v>
          </cell>
        </row>
        <row r="24">
          <cell r="B24">
            <v>100</v>
          </cell>
        </row>
        <row r="25">
          <cell r="B25">
            <v>125</v>
          </cell>
        </row>
        <row r="26">
          <cell r="B26">
            <v>150</v>
          </cell>
        </row>
        <row r="27">
          <cell r="B27">
            <v>200</v>
          </cell>
        </row>
      </sheetData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rnace-Given BTUH"/>
      <sheetName val="Boiler-Given Hp"/>
      <sheetName val="HDDTb Data"/>
      <sheetName val="Pipe Heat Loss"/>
      <sheetName val="CompAir"/>
      <sheetName val="AC BIN"/>
      <sheetName val="CompAirDryer"/>
      <sheetName val="Time of Day"/>
      <sheetName val="Boiler-Given BTU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2 Sensor Savings"/>
      <sheetName val="Plots"/>
      <sheetName val="List_All_Names_in_Workbook"/>
      <sheetName val="Transactions"/>
      <sheetName val="Drawing"/>
      <sheetName val="CO21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ti-sweat heater controls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$"/>
      <sheetName val="Yen"/>
      <sheetName val="XREF"/>
      <sheetName val="$ (2)"/>
      <sheetName val="Yen (2)"/>
      <sheetName val="IM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 $ Final (3)"/>
      <sheetName val="Dec Y Final (3)"/>
      <sheetName val="Dec $ Final (2)"/>
      <sheetName val="Dec Y Final (2)"/>
      <sheetName val="$ 01Final"/>
      <sheetName val="Y 01 Final"/>
      <sheetName val="1 $ 97 to 01 Actual"/>
      <sheetName val="1 ¥ 97 to 01 Actual"/>
      <sheetName val="$ DP"/>
      <sheetName val="Y DP"/>
      <sheetName val="IFC"/>
      <sheetName val="JEXIM"/>
      <sheetName val="Rates"/>
      <sheetName val="Rates (2)"/>
      <sheetName val="Proj Rates"/>
      <sheetName val="X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LL"/>
      <sheetName val="Annual St"/>
      <sheetName val="Input"/>
      <sheetName val="Workings"/>
      <sheetName val="Questions"/>
      <sheetName val="Valuation"/>
      <sheetName val="Revenue"/>
      <sheetName val="Statements"/>
      <sheetName val="Input-Time"/>
      <sheetName val="Solve&amp;Print"/>
      <sheetName val="Construction"/>
      <sheetName val="Debt"/>
      <sheetName val="Funding"/>
      <sheetName val="O&amp;M"/>
      <sheetName val="Tariff"/>
      <sheetName val="Early Gene"/>
      <sheetName val="Summary"/>
      <sheetName val="Escalation"/>
      <sheetName val="Ratios"/>
      <sheetName val="Tax &amp; Dep"/>
      <sheetName val="Repay Profiles"/>
      <sheetName val="CFADS vs DS"/>
      <sheetName val="DSCR vs PA DSCR"/>
      <sheetName val="RasLa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ghting New Constr"/>
      <sheetName val="Lighting Retrofit"/>
      <sheetName val="Exit Signs"/>
      <sheetName val="Occupancy Sensors"/>
      <sheetName val="Space List"/>
      <sheetName val="Time of Day"/>
      <sheetName val="Lighting List"/>
      <sheetName val="FixtureData"/>
    </sheetNames>
    <sheetDataSet>
      <sheetData sheetId="0" refreshError="1"/>
      <sheetData sheetId="1" refreshError="1">
        <row r="2">
          <cell r="B2" t="str">
            <v>open</v>
          </cell>
        </row>
        <row r="3">
          <cell r="B3" t="str">
            <v>closed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A3" t="str">
            <v>A</v>
          </cell>
          <cell r="B3" t="str">
            <v>Closed</v>
          </cell>
          <cell r="C3" t="str">
            <v>4', 2 L, F32T8, FBO31T8(U-Tube), F32T8/U6(U-Tube), 32W, E, Instant, Normal, Closed</v>
          </cell>
          <cell r="D3">
            <v>4</v>
          </cell>
          <cell r="E3" t="str">
            <v>F32T8, FBO31T8(U-Tube), F32T8/U6(U-Tube)</v>
          </cell>
          <cell r="F3">
            <v>32</v>
          </cell>
          <cell r="G3">
            <v>2</v>
          </cell>
          <cell r="H3" t="str">
            <v>E</v>
          </cell>
          <cell r="I3" t="str">
            <v>Normal</v>
          </cell>
          <cell r="J3" t="str">
            <v>Instant</v>
          </cell>
          <cell r="K3">
            <v>55.557894736842108</v>
          </cell>
        </row>
        <row r="4">
          <cell r="A4" t="str">
            <v>B</v>
          </cell>
          <cell r="B4" t="str">
            <v>Closed</v>
          </cell>
          <cell r="C4" t="str">
            <v>4', 3 L, F32T8, FBO31T8(U-Tube), F32T8/U6(U-Tube), 32W, E, Instant, Normal, Closed</v>
          </cell>
          <cell r="D4">
            <v>4</v>
          </cell>
          <cell r="E4" t="str">
            <v>F32T8, FBO31T8(U-Tube), F32T8/U6(U-Tube)</v>
          </cell>
          <cell r="F4">
            <v>32</v>
          </cell>
          <cell r="G4">
            <v>3</v>
          </cell>
          <cell r="H4" t="str">
            <v>E</v>
          </cell>
          <cell r="I4" t="str">
            <v>Normal</v>
          </cell>
          <cell r="J4" t="str">
            <v>Instant</v>
          </cell>
          <cell r="K4">
            <v>81.421052631578959</v>
          </cell>
        </row>
        <row r="5">
          <cell r="A5" t="str">
            <v>A</v>
          </cell>
          <cell r="B5" t="str">
            <v>Open</v>
          </cell>
          <cell r="C5" t="str">
            <v>4', 2 L, F32T8, FBO31T8(U-Tube), F32T8/U6(U-Tube), 32W, E, Instant, Normal, Open</v>
          </cell>
          <cell r="D5">
            <v>4</v>
          </cell>
          <cell r="E5" t="str">
            <v>F32T8, FBO31T8(U-Tube), F32T8/U6(U-Tube)</v>
          </cell>
          <cell r="F5">
            <v>32</v>
          </cell>
          <cell r="G5">
            <v>2</v>
          </cell>
          <cell r="H5" t="str">
            <v>E</v>
          </cell>
          <cell r="I5" t="str">
            <v>Normal</v>
          </cell>
          <cell r="J5" t="str">
            <v>Instant</v>
          </cell>
          <cell r="K5">
            <v>58</v>
          </cell>
        </row>
        <row r="6">
          <cell r="A6" t="str">
            <v>B</v>
          </cell>
          <cell r="B6" t="str">
            <v>Open</v>
          </cell>
          <cell r="C6" t="str">
            <v>4', 3 L, F32T8, FBO31T8(U-Tube), F32T8/U6(U-Tube), 32W, E, Instant, Normal, Open</v>
          </cell>
          <cell r="D6">
            <v>4</v>
          </cell>
          <cell r="E6" t="str">
            <v>F32T8, FBO31T8(U-Tube), F32T8/U6(U-Tube)</v>
          </cell>
          <cell r="F6">
            <v>32</v>
          </cell>
          <cell r="G6">
            <v>3</v>
          </cell>
          <cell r="H6" t="str">
            <v>E</v>
          </cell>
          <cell r="I6" t="str">
            <v>Normal</v>
          </cell>
          <cell r="J6" t="str">
            <v>Instant</v>
          </cell>
          <cell r="K6">
            <v>85</v>
          </cell>
        </row>
        <row r="7">
          <cell r="B7" t="str">
            <v>Closed</v>
          </cell>
          <cell r="C7" t="e">
            <v>#N/A</v>
          </cell>
          <cell r="D7" t="e">
            <v>#N/A</v>
          </cell>
          <cell r="E7" t="e">
            <v>#N/A</v>
          </cell>
          <cell r="F7" t="e">
            <v>#N/A</v>
          </cell>
          <cell r="G7" t="e">
            <v>#N/A</v>
          </cell>
          <cell r="H7" t="e">
            <v>#N/A</v>
          </cell>
          <cell r="I7" t="e">
            <v>#N/A</v>
          </cell>
          <cell r="J7" t="e">
            <v>#N/A</v>
          </cell>
          <cell r="K7" t="e">
            <v>#N/A</v>
          </cell>
        </row>
        <row r="8">
          <cell r="B8" t="str">
            <v>Closed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</row>
        <row r="9">
          <cell r="B9" t="str">
            <v>Closed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</row>
        <row r="10">
          <cell r="B10" t="str">
            <v>Closed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</row>
        <row r="11">
          <cell r="B11" t="str">
            <v>Closed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</row>
        <row r="12">
          <cell r="B12" t="str">
            <v>Closed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</row>
        <row r="13">
          <cell r="B13" t="str">
            <v>Closed</v>
          </cell>
          <cell r="C13" t="e">
            <v>#N/A</v>
          </cell>
          <cell r="D13" t="e">
            <v>#N/A</v>
          </cell>
          <cell r="E13" t="e">
            <v>#N/A</v>
          </cell>
          <cell r="F13" t="e">
            <v>#N/A</v>
          </cell>
          <cell r="G13" t="e">
            <v>#N/A</v>
          </cell>
          <cell r="H13" t="e">
            <v>#N/A</v>
          </cell>
          <cell r="I13" t="e">
            <v>#N/A</v>
          </cell>
          <cell r="J13" t="e">
            <v>#N/A</v>
          </cell>
          <cell r="K13" t="e">
            <v>#N/A</v>
          </cell>
        </row>
        <row r="14">
          <cell r="B14" t="str">
            <v>Closed</v>
          </cell>
          <cell r="C14" t="e">
            <v>#N/A</v>
          </cell>
          <cell r="D14" t="e">
            <v>#N/A</v>
          </cell>
          <cell r="E14" t="e">
            <v>#N/A</v>
          </cell>
          <cell r="F14" t="e">
            <v>#N/A</v>
          </cell>
          <cell r="G14" t="e">
            <v>#N/A</v>
          </cell>
          <cell r="H14" t="e">
            <v>#N/A</v>
          </cell>
          <cell r="I14" t="e">
            <v>#N/A</v>
          </cell>
          <cell r="J14" t="e">
            <v>#N/A</v>
          </cell>
          <cell r="K14" t="e">
            <v>#N/A</v>
          </cell>
        </row>
        <row r="15">
          <cell r="B15" t="str">
            <v>Closed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 t="e">
            <v>#N/A</v>
          </cell>
          <cell r="I15" t="e">
            <v>#N/A</v>
          </cell>
          <cell r="J15" t="e">
            <v>#N/A</v>
          </cell>
          <cell r="K15" t="e">
            <v>#N/A</v>
          </cell>
        </row>
        <row r="16">
          <cell r="B16" t="str">
            <v>Closed</v>
          </cell>
          <cell r="C16" t="e">
            <v>#N/A</v>
          </cell>
          <cell r="D16" t="e">
            <v>#N/A</v>
          </cell>
          <cell r="E16" t="e">
            <v>#N/A</v>
          </cell>
          <cell r="F16" t="e">
            <v>#N/A</v>
          </cell>
          <cell r="G16" t="e">
            <v>#N/A</v>
          </cell>
          <cell r="H16" t="e">
            <v>#N/A</v>
          </cell>
          <cell r="I16" t="e">
            <v>#N/A</v>
          </cell>
          <cell r="J16" t="e">
            <v>#N/A</v>
          </cell>
          <cell r="K16" t="e">
            <v>#N/A</v>
          </cell>
        </row>
        <row r="17">
          <cell r="B17" t="str">
            <v>Closed</v>
          </cell>
          <cell r="C17" t="e">
            <v>#N/A</v>
          </cell>
          <cell r="D17" t="e">
            <v>#N/A</v>
          </cell>
          <cell r="E17" t="e">
            <v>#N/A</v>
          </cell>
          <cell r="F17" t="e">
            <v>#N/A</v>
          </cell>
          <cell r="G17" t="e">
            <v>#N/A</v>
          </cell>
          <cell r="H17" t="e">
            <v>#N/A</v>
          </cell>
          <cell r="I17" t="e">
            <v>#N/A</v>
          </cell>
          <cell r="J17" t="e">
            <v>#N/A</v>
          </cell>
          <cell r="K17" t="e">
            <v>#N/A</v>
          </cell>
        </row>
        <row r="18">
          <cell r="B18" t="str">
            <v>Closed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e">
            <v>#N/A</v>
          </cell>
          <cell r="H18" t="e">
            <v>#N/A</v>
          </cell>
          <cell r="I18" t="e">
            <v>#N/A</v>
          </cell>
          <cell r="J18" t="e">
            <v>#N/A</v>
          </cell>
          <cell r="K18" t="e">
            <v>#N/A</v>
          </cell>
        </row>
        <row r="19">
          <cell r="B19" t="str">
            <v>Closed</v>
          </cell>
          <cell r="C19" t="e">
            <v>#N/A</v>
          </cell>
          <cell r="D19" t="e">
            <v>#N/A</v>
          </cell>
          <cell r="E19" t="e">
            <v>#N/A</v>
          </cell>
          <cell r="F19" t="e">
            <v>#N/A</v>
          </cell>
          <cell r="G19" t="e">
            <v>#N/A</v>
          </cell>
          <cell r="H19" t="e">
            <v>#N/A</v>
          </cell>
          <cell r="I19" t="e">
            <v>#N/A</v>
          </cell>
          <cell r="J19" t="e">
            <v>#N/A</v>
          </cell>
          <cell r="K19" t="e">
            <v>#N/A</v>
          </cell>
        </row>
        <row r="20">
          <cell r="B20" t="str">
            <v>Closed</v>
          </cell>
          <cell r="C20" t="e">
            <v>#N/A</v>
          </cell>
          <cell r="D20" t="e">
            <v>#N/A</v>
          </cell>
          <cell r="E20" t="e">
            <v>#N/A</v>
          </cell>
          <cell r="F20" t="e">
            <v>#N/A</v>
          </cell>
          <cell r="G20" t="e">
            <v>#N/A</v>
          </cell>
          <cell r="H20" t="e">
            <v>#N/A</v>
          </cell>
          <cell r="I20" t="e">
            <v>#N/A</v>
          </cell>
          <cell r="J20" t="e">
            <v>#N/A</v>
          </cell>
          <cell r="K20" t="e">
            <v>#N/A</v>
          </cell>
        </row>
        <row r="21">
          <cell r="B21" t="str">
            <v>Closed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e">
            <v>#N/A</v>
          </cell>
          <cell r="H21" t="e">
            <v>#N/A</v>
          </cell>
          <cell r="I21" t="e">
            <v>#N/A</v>
          </cell>
          <cell r="J21" t="e">
            <v>#N/A</v>
          </cell>
          <cell r="K21" t="e">
            <v>#N/A</v>
          </cell>
        </row>
        <row r="22">
          <cell r="B22" t="str">
            <v>Closed</v>
          </cell>
          <cell r="C22" t="e">
            <v>#N/A</v>
          </cell>
          <cell r="D22" t="e">
            <v>#N/A</v>
          </cell>
          <cell r="E22" t="e">
            <v>#N/A</v>
          </cell>
          <cell r="F22" t="e">
            <v>#N/A</v>
          </cell>
          <cell r="G22" t="e">
            <v>#N/A</v>
          </cell>
          <cell r="H22" t="e">
            <v>#N/A</v>
          </cell>
          <cell r="I22" t="e">
            <v>#N/A</v>
          </cell>
          <cell r="J22" t="e">
            <v>#N/A</v>
          </cell>
          <cell r="K22" t="e">
            <v>#N/A</v>
          </cell>
        </row>
        <row r="23">
          <cell r="B23" t="str">
            <v>Closed</v>
          </cell>
          <cell r="C23" t="e">
            <v>#N/A</v>
          </cell>
          <cell r="D23" t="e">
            <v>#N/A</v>
          </cell>
          <cell r="E23" t="e">
            <v>#N/A</v>
          </cell>
          <cell r="F23" t="e">
            <v>#N/A</v>
          </cell>
          <cell r="G23" t="e">
            <v>#N/A</v>
          </cell>
          <cell r="H23" t="e">
            <v>#N/A</v>
          </cell>
          <cell r="I23" t="e">
            <v>#N/A</v>
          </cell>
          <cell r="J23" t="e">
            <v>#N/A</v>
          </cell>
          <cell r="K23" t="e">
            <v>#N/A</v>
          </cell>
        </row>
        <row r="24">
          <cell r="B24" t="str">
            <v>Closed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e">
            <v>#N/A</v>
          </cell>
          <cell r="H24" t="e">
            <v>#N/A</v>
          </cell>
          <cell r="I24" t="e">
            <v>#N/A</v>
          </cell>
          <cell r="J24" t="e">
            <v>#N/A</v>
          </cell>
          <cell r="K24" t="e">
            <v>#N/A</v>
          </cell>
        </row>
        <row r="25">
          <cell r="B25" t="str">
            <v>Closed</v>
          </cell>
          <cell r="C25" t="e">
            <v>#N/A</v>
          </cell>
          <cell r="D25" t="e">
            <v>#N/A</v>
          </cell>
          <cell r="E25" t="e">
            <v>#N/A</v>
          </cell>
          <cell r="F25" t="e">
            <v>#N/A</v>
          </cell>
          <cell r="G25" t="e">
            <v>#N/A</v>
          </cell>
          <cell r="H25" t="e">
            <v>#N/A</v>
          </cell>
          <cell r="I25" t="e">
            <v>#N/A</v>
          </cell>
          <cell r="J25" t="e">
            <v>#N/A</v>
          </cell>
          <cell r="K25" t="e">
            <v>#N/A</v>
          </cell>
        </row>
        <row r="26">
          <cell r="B26" t="str">
            <v>Closed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</row>
        <row r="27">
          <cell r="B27" t="str">
            <v>Closed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  <cell r="H27" t="e">
            <v>#N/A</v>
          </cell>
          <cell r="I27" t="e">
            <v>#N/A</v>
          </cell>
          <cell r="J27" t="e">
            <v>#N/A</v>
          </cell>
          <cell r="K27" t="e">
            <v>#N/A</v>
          </cell>
        </row>
        <row r="28">
          <cell r="B28" t="str">
            <v>Closed</v>
          </cell>
          <cell r="C28" t="e">
            <v>#N/A</v>
          </cell>
          <cell r="D28" t="e">
            <v>#N/A</v>
          </cell>
          <cell r="E28" t="e">
            <v>#N/A</v>
          </cell>
          <cell r="F28" t="e">
            <v>#N/A</v>
          </cell>
          <cell r="G28" t="e">
            <v>#N/A</v>
          </cell>
          <cell r="H28" t="e">
            <v>#N/A</v>
          </cell>
          <cell r="I28" t="e">
            <v>#N/A</v>
          </cell>
          <cell r="J28" t="e">
            <v>#N/A</v>
          </cell>
          <cell r="K28" t="e">
            <v>#N/A</v>
          </cell>
        </row>
        <row r="29">
          <cell r="B29" t="str">
            <v>Closed</v>
          </cell>
          <cell r="C29" t="e">
            <v>#N/A</v>
          </cell>
          <cell r="D29" t="e">
            <v>#N/A</v>
          </cell>
          <cell r="E29" t="e">
            <v>#N/A</v>
          </cell>
          <cell r="F29" t="e">
            <v>#N/A</v>
          </cell>
          <cell r="G29" t="e">
            <v>#N/A</v>
          </cell>
          <cell r="H29" t="e">
            <v>#N/A</v>
          </cell>
          <cell r="I29" t="e">
            <v>#N/A</v>
          </cell>
          <cell r="J29" t="e">
            <v>#N/A</v>
          </cell>
          <cell r="K29" t="e">
            <v>#N/A</v>
          </cell>
        </row>
        <row r="30">
          <cell r="B30" t="str">
            <v>Closed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</row>
        <row r="31">
          <cell r="B31" t="str">
            <v>Closed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</row>
        <row r="32">
          <cell r="B32" t="str">
            <v>Closed</v>
          </cell>
          <cell r="C32" t="e">
            <v>#N/A</v>
          </cell>
          <cell r="D32" t="e">
            <v>#N/A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</row>
        <row r="33">
          <cell r="B33" t="str">
            <v>Closed</v>
          </cell>
          <cell r="C33" t="e">
            <v>#N/A</v>
          </cell>
          <cell r="D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</row>
        <row r="34">
          <cell r="B34" t="str">
            <v>Closed</v>
          </cell>
          <cell r="C34" t="e">
            <v>#N/A</v>
          </cell>
          <cell r="D34" t="e">
            <v>#N/A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</row>
        <row r="35">
          <cell r="B35" t="str">
            <v>Closed</v>
          </cell>
          <cell r="C35" t="e">
            <v>#N/A</v>
          </cell>
          <cell r="D35" t="e">
            <v>#N/A</v>
          </cell>
          <cell r="E35" t="e">
            <v>#N/A</v>
          </cell>
          <cell r="F35" t="e">
            <v>#N/A</v>
          </cell>
          <cell r="G35" t="e">
            <v>#N/A</v>
          </cell>
          <cell r="H35" t="e">
            <v>#N/A</v>
          </cell>
          <cell r="I35" t="e">
            <v>#N/A</v>
          </cell>
          <cell r="J35" t="e">
            <v>#N/A</v>
          </cell>
          <cell r="K35" t="e">
            <v>#N/A</v>
          </cell>
        </row>
        <row r="36">
          <cell r="B36" t="str">
            <v>Closed</v>
          </cell>
          <cell r="C36" t="e">
            <v>#N/A</v>
          </cell>
          <cell r="D36" t="e">
            <v>#N/A</v>
          </cell>
          <cell r="E36" t="e">
            <v>#N/A</v>
          </cell>
          <cell r="F36" t="e">
            <v>#N/A</v>
          </cell>
          <cell r="G36" t="e">
            <v>#N/A</v>
          </cell>
          <cell r="H36" t="e">
            <v>#N/A</v>
          </cell>
          <cell r="I36" t="e">
            <v>#N/A</v>
          </cell>
          <cell r="J36" t="e">
            <v>#N/A</v>
          </cell>
          <cell r="K36" t="e">
            <v>#N/A</v>
          </cell>
        </row>
        <row r="37">
          <cell r="B37" t="str">
            <v>Closed</v>
          </cell>
          <cell r="C37" t="e">
            <v>#N/A</v>
          </cell>
          <cell r="D37" t="e">
            <v>#N/A</v>
          </cell>
          <cell r="E37" t="e">
            <v>#N/A</v>
          </cell>
          <cell r="F37" t="e">
            <v>#N/A</v>
          </cell>
          <cell r="G37" t="e">
            <v>#N/A</v>
          </cell>
          <cell r="H37" t="e">
            <v>#N/A</v>
          </cell>
          <cell r="I37" t="e">
            <v>#N/A</v>
          </cell>
          <cell r="J37" t="e">
            <v>#N/A</v>
          </cell>
          <cell r="K37" t="e">
            <v>#N/A</v>
          </cell>
        </row>
        <row r="38">
          <cell r="B38" t="str">
            <v>Closed</v>
          </cell>
          <cell r="C38" t="e">
            <v>#N/A</v>
          </cell>
          <cell r="D38" t="e">
            <v>#N/A</v>
          </cell>
          <cell r="E38" t="e">
            <v>#N/A</v>
          </cell>
          <cell r="F38" t="e">
            <v>#N/A</v>
          </cell>
          <cell r="G38" t="e">
            <v>#N/A</v>
          </cell>
          <cell r="H38" t="e">
            <v>#N/A</v>
          </cell>
          <cell r="I38" t="e">
            <v>#N/A</v>
          </cell>
          <cell r="J38" t="e">
            <v>#N/A</v>
          </cell>
          <cell r="K38" t="e">
            <v>#N/A</v>
          </cell>
        </row>
        <row r="39">
          <cell r="B39" t="str">
            <v>Closed</v>
          </cell>
          <cell r="C39" t="e">
            <v>#N/A</v>
          </cell>
          <cell r="D39" t="e">
            <v>#N/A</v>
          </cell>
          <cell r="E39" t="e">
            <v>#N/A</v>
          </cell>
          <cell r="F39" t="e">
            <v>#N/A</v>
          </cell>
          <cell r="G39" t="e">
            <v>#N/A</v>
          </cell>
          <cell r="H39" t="e">
            <v>#N/A</v>
          </cell>
          <cell r="I39" t="e">
            <v>#N/A</v>
          </cell>
          <cell r="J39" t="e">
            <v>#N/A</v>
          </cell>
          <cell r="K39" t="e">
            <v>#N/A</v>
          </cell>
        </row>
        <row r="40">
          <cell r="B40" t="str">
            <v>Closed</v>
          </cell>
          <cell r="C40" t="e">
            <v>#N/A</v>
          </cell>
          <cell r="D40" t="e">
            <v>#N/A</v>
          </cell>
          <cell r="E40" t="e">
            <v>#N/A</v>
          </cell>
          <cell r="F40" t="e">
            <v>#N/A</v>
          </cell>
          <cell r="G40" t="e">
            <v>#N/A</v>
          </cell>
          <cell r="H40" t="e">
            <v>#N/A</v>
          </cell>
          <cell r="I40" t="e">
            <v>#N/A</v>
          </cell>
          <cell r="J40" t="e">
            <v>#N/A</v>
          </cell>
          <cell r="K40" t="e">
            <v>#N/A</v>
          </cell>
        </row>
        <row r="41">
          <cell r="B41" t="str">
            <v>Closed</v>
          </cell>
          <cell r="C41" t="e">
            <v>#N/A</v>
          </cell>
          <cell r="D41" t="e">
            <v>#N/A</v>
          </cell>
          <cell r="E41" t="e">
            <v>#N/A</v>
          </cell>
          <cell r="F41" t="e">
            <v>#N/A</v>
          </cell>
          <cell r="G41" t="e">
            <v>#N/A</v>
          </cell>
          <cell r="H41" t="e">
            <v>#N/A</v>
          </cell>
          <cell r="I41" t="e">
            <v>#N/A</v>
          </cell>
          <cell r="J41" t="e">
            <v>#N/A</v>
          </cell>
          <cell r="K41" t="e">
            <v>#N/A</v>
          </cell>
        </row>
        <row r="42">
          <cell r="B42" t="str">
            <v>Closed</v>
          </cell>
          <cell r="C42" t="e">
            <v>#N/A</v>
          </cell>
          <cell r="D42" t="e">
            <v>#N/A</v>
          </cell>
          <cell r="E42" t="e">
            <v>#N/A</v>
          </cell>
          <cell r="F42" t="e">
            <v>#N/A</v>
          </cell>
          <cell r="G42" t="e">
            <v>#N/A</v>
          </cell>
          <cell r="H42" t="e">
            <v>#N/A</v>
          </cell>
          <cell r="I42" t="e">
            <v>#N/A</v>
          </cell>
          <cell r="J42" t="e">
            <v>#N/A</v>
          </cell>
          <cell r="K42" t="e">
            <v>#N/A</v>
          </cell>
        </row>
        <row r="43">
          <cell r="B43" t="str">
            <v>Closed</v>
          </cell>
          <cell r="C43" t="e">
            <v>#N/A</v>
          </cell>
          <cell r="D43" t="e">
            <v>#N/A</v>
          </cell>
          <cell r="E43" t="e">
            <v>#N/A</v>
          </cell>
          <cell r="F43" t="e">
            <v>#N/A</v>
          </cell>
          <cell r="G43" t="e">
            <v>#N/A</v>
          </cell>
          <cell r="H43" t="e">
            <v>#N/A</v>
          </cell>
          <cell r="I43" t="e">
            <v>#N/A</v>
          </cell>
          <cell r="J43" t="e">
            <v>#N/A</v>
          </cell>
          <cell r="K43" t="e">
            <v>#N/A</v>
          </cell>
        </row>
        <row r="44">
          <cell r="B44" t="str">
            <v>Closed</v>
          </cell>
          <cell r="C44" t="e">
            <v>#N/A</v>
          </cell>
          <cell r="D44" t="e">
            <v>#N/A</v>
          </cell>
          <cell r="E44" t="e">
            <v>#N/A</v>
          </cell>
          <cell r="F44" t="e">
            <v>#N/A</v>
          </cell>
          <cell r="G44" t="e">
            <v>#N/A</v>
          </cell>
          <cell r="H44" t="e">
            <v>#N/A</v>
          </cell>
          <cell r="I44" t="e">
            <v>#N/A</v>
          </cell>
          <cell r="J44" t="e">
            <v>#N/A</v>
          </cell>
          <cell r="K44" t="e">
            <v>#N/A</v>
          </cell>
        </row>
        <row r="45">
          <cell r="B45" t="str">
            <v>Closed</v>
          </cell>
          <cell r="C45" t="e">
            <v>#N/A</v>
          </cell>
          <cell r="D45" t="e">
            <v>#N/A</v>
          </cell>
          <cell r="E45" t="e">
            <v>#N/A</v>
          </cell>
          <cell r="F45" t="e">
            <v>#N/A</v>
          </cell>
          <cell r="G45" t="e">
            <v>#N/A</v>
          </cell>
          <cell r="H45" t="e">
            <v>#N/A</v>
          </cell>
          <cell r="I45" t="e">
            <v>#N/A</v>
          </cell>
          <cell r="J45" t="e">
            <v>#N/A</v>
          </cell>
          <cell r="K45" t="e">
            <v>#N/A</v>
          </cell>
        </row>
        <row r="46">
          <cell r="B46" t="str">
            <v>Closed</v>
          </cell>
          <cell r="C46" t="e">
            <v>#N/A</v>
          </cell>
          <cell r="D46" t="e">
            <v>#N/A</v>
          </cell>
          <cell r="E46" t="e">
            <v>#N/A</v>
          </cell>
          <cell r="F46" t="e">
            <v>#N/A</v>
          </cell>
          <cell r="G46" t="e">
            <v>#N/A</v>
          </cell>
          <cell r="H46" t="e">
            <v>#N/A</v>
          </cell>
          <cell r="I46" t="e">
            <v>#N/A</v>
          </cell>
          <cell r="J46" t="e">
            <v>#N/A</v>
          </cell>
          <cell r="K46" t="e">
            <v>#N/A</v>
          </cell>
        </row>
        <row r="47">
          <cell r="B47" t="str">
            <v>Closed</v>
          </cell>
          <cell r="C47" t="e">
            <v>#N/A</v>
          </cell>
          <cell r="D47" t="e">
            <v>#N/A</v>
          </cell>
          <cell r="E47" t="e">
            <v>#N/A</v>
          </cell>
          <cell r="F47" t="e">
            <v>#N/A</v>
          </cell>
          <cell r="G47" t="e">
            <v>#N/A</v>
          </cell>
          <cell r="H47" t="e">
            <v>#N/A</v>
          </cell>
          <cell r="I47" t="e">
            <v>#N/A</v>
          </cell>
          <cell r="J47" t="e">
            <v>#N/A</v>
          </cell>
          <cell r="K47" t="e">
            <v>#N/A</v>
          </cell>
        </row>
        <row r="48">
          <cell r="B48" t="str">
            <v>Closed</v>
          </cell>
          <cell r="C48" t="e">
            <v>#N/A</v>
          </cell>
          <cell r="D48" t="e">
            <v>#N/A</v>
          </cell>
          <cell r="E48" t="e">
            <v>#N/A</v>
          </cell>
          <cell r="F48" t="e">
            <v>#N/A</v>
          </cell>
          <cell r="G48" t="e">
            <v>#N/A</v>
          </cell>
          <cell r="H48" t="e">
            <v>#N/A</v>
          </cell>
          <cell r="I48" t="e">
            <v>#N/A</v>
          </cell>
          <cell r="J48" t="e">
            <v>#N/A</v>
          </cell>
          <cell r="K48" t="e">
            <v>#N/A</v>
          </cell>
        </row>
        <row r="49">
          <cell r="B49" t="str">
            <v>Closed</v>
          </cell>
          <cell r="C49" t="e">
            <v>#N/A</v>
          </cell>
          <cell r="D49" t="e">
            <v>#N/A</v>
          </cell>
          <cell r="E49" t="e">
            <v>#N/A</v>
          </cell>
          <cell r="F49" t="e">
            <v>#N/A</v>
          </cell>
          <cell r="G49" t="e">
            <v>#N/A</v>
          </cell>
          <cell r="H49" t="e">
            <v>#N/A</v>
          </cell>
          <cell r="I49" t="e">
            <v>#N/A</v>
          </cell>
          <cell r="J49" t="e">
            <v>#N/A</v>
          </cell>
          <cell r="K49" t="e">
            <v>#N/A</v>
          </cell>
        </row>
        <row r="50">
          <cell r="B50" t="str">
            <v>Closed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</row>
        <row r="51">
          <cell r="B51" t="str">
            <v>Closed</v>
          </cell>
          <cell r="C51" t="e">
            <v>#N/A</v>
          </cell>
          <cell r="D51" t="e">
            <v>#N/A</v>
          </cell>
          <cell r="E51" t="e">
            <v>#N/A</v>
          </cell>
          <cell r="F51" t="e">
            <v>#N/A</v>
          </cell>
          <cell r="G51" t="e">
            <v>#N/A</v>
          </cell>
          <cell r="H51" t="e">
            <v>#N/A</v>
          </cell>
          <cell r="I51" t="e">
            <v>#N/A</v>
          </cell>
          <cell r="J51" t="e">
            <v>#N/A</v>
          </cell>
          <cell r="K51" t="e">
            <v>#N/A</v>
          </cell>
        </row>
        <row r="52">
          <cell r="B52" t="str">
            <v>Closed</v>
          </cell>
          <cell r="C52" t="e">
            <v>#N/A</v>
          </cell>
          <cell r="D52" t="e">
            <v>#N/A</v>
          </cell>
          <cell r="E52" t="e">
            <v>#N/A</v>
          </cell>
          <cell r="F52" t="e">
            <v>#N/A</v>
          </cell>
          <cell r="G52" t="e">
            <v>#N/A</v>
          </cell>
          <cell r="H52" t="e">
            <v>#N/A</v>
          </cell>
          <cell r="I52" t="e">
            <v>#N/A</v>
          </cell>
          <cell r="J52" t="e">
            <v>#N/A</v>
          </cell>
          <cell r="K52" t="e">
            <v>#N/A</v>
          </cell>
        </row>
        <row r="53">
          <cell r="B53" t="str">
            <v>Closed</v>
          </cell>
          <cell r="C53" t="e">
            <v>#N/A</v>
          </cell>
          <cell r="D53" t="e">
            <v>#N/A</v>
          </cell>
          <cell r="E53" t="e">
            <v>#N/A</v>
          </cell>
          <cell r="F53" t="e">
            <v>#N/A</v>
          </cell>
          <cell r="G53" t="e">
            <v>#N/A</v>
          </cell>
          <cell r="H53" t="e">
            <v>#N/A</v>
          </cell>
          <cell r="I53" t="e">
            <v>#N/A</v>
          </cell>
          <cell r="J53" t="e">
            <v>#N/A</v>
          </cell>
          <cell r="K53" t="e">
            <v>#N/A</v>
          </cell>
        </row>
        <row r="54">
          <cell r="B54" t="str">
            <v>Closed</v>
          </cell>
          <cell r="C54" t="e">
            <v>#N/A</v>
          </cell>
          <cell r="D54" t="e">
            <v>#N/A</v>
          </cell>
          <cell r="E54" t="e">
            <v>#N/A</v>
          </cell>
          <cell r="F54" t="e">
            <v>#N/A</v>
          </cell>
          <cell r="G54" t="e">
            <v>#N/A</v>
          </cell>
          <cell r="H54" t="e">
            <v>#N/A</v>
          </cell>
          <cell r="I54" t="e">
            <v>#N/A</v>
          </cell>
          <cell r="J54" t="e">
            <v>#N/A</v>
          </cell>
          <cell r="K54" t="e">
            <v>#N/A</v>
          </cell>
        </row>
        <row r="55">
          <cell r="B55" t="str">
            <v>Closed</v>
          </cell>
          <cell r="C55" t="e">
            <v>#N/A</v>
          </cell>
          <cell r="D55" t="e">
            <v>#N/A</v>
          </cell>
          <cell r="E55" t="e">
            <v>#N/A</v>
          </cell>
          <cell r="F55" t="e">
            <v>#N/A</v>
          </cell>
          <cell r="G55" t="e">
            <v>#N/A</v>
          </cell>
          <cell r="H55" t="e">
            <v>#N/A</v>
          </cell>
          <cell r="I55" t="e">
            <v>#N/A</v>
          </cell>
          <cell r="J55" t="e">
            <v>#N/A</v>
          </cell>
          <cell r="K55" t="e">
            <v>#N/A</v>
          </cell>
        </row>
        <row r="56">
          <cell r="B56" t="str">
            <v>Closed</v>
          </cell>
          <cell r="C56" t="e">
            <v>#N/A</v>
          </cell>
          <cell r="D56" t="e">
            <v>#N/A</v>
          </cell>
          <cell r="E56" t="e">
            <v>#N/A</v>
          </cell>
          <cell r="F56" t="e">
            <v>#N/A</v>
          </cell>
          <cell r="G56" t="e">
            <v>#N/A</v>
          </cell>
          <cell r="H56" t="e">
            <v>#N/A</v>
          </cell>
          <cell r="I56" t="e">
            <v>#N/A</v>
          </cell>
          <cell r="J56" t="e">
            <v>#N/A</v>
          </cell>
          <cell r="K56" t="e">
            <v>#N/A</v>
          </cell>
        </row>
        <row r="57">
          <cell r="B57" t="str">
            <v>Closed</v>
          </cell>
          <cell r="C57" t="e">
            <v>#N/A</v>
          </cell>
          <cell r="D57" t="e">
            <v>#N/A</v>
          </cell>
          <cell r="E57" t="e">
            <v>#N/A</v>
          </cell>
          <cell r="F57" t="e">
            <v>#N/A</v>
          </cell>
          <cell r="G57" t="e">
            <v>#N/A</v>
          </cell>
          <cell r="H57" t="e">
            <v>#N/A</v>
          </cell>
          <cell r="I57" t="e">
            <v>#N/A</v>
          </cell>
          <cell r="J57" t="e">
            <v>#N/A</v>
          </cell>
          <cell r="K57" t="e">
            <v>#N/A</v>
          </cell>
        </row>
        <row r="58">
          <cell r="B58" t="str">
            <v>Closed</v>
          </cell>
          <cell r="C58" t="e">
            <v>#N/A</v>
          </cell>
          <cell r="D58" t="e">
            <v>#N/A</v>
          </cell>
          <cell r="E58" t="e">
            <v>#N/A</v>
          </cell>
          <cell r="F58" t="e">
            <v>#N/A</v>
          </cell>
          <cell r="G58" t="e">
            <v>#N/A</v>
          </cell>
          <cell r="H58" t="e">
            <v>#N/A</v>
          </cell>
          <cell r="I58" t="e">
            <v>#N/A</v>
          </cell>
          <cell r="J58" t="e">
            <v>#N/A</v>
          </cell>
          <cell r="K58" t="e">
            <v>#N/A</v>
          </cell>
        </row>
        <row r="59">
          <cell r="B59" t="str">
            <v>Closed</v>
          </cell>
          <cell r="C59" t="e">
            <v>#N/A</v>
          </cell>
          <cell r="D59" t="e">
            <v>#N/A</v>
          </cell>
          <cell r="E59" t="e">
            <v>#N/A</v>
          </cell>
          <cell r="F59" t="e">
            <v>#N/A</v>
          </cell>
          <cell r="G59" t="e">
            <v>#N/A</v>
          </cell>
          <cell r="H59" t="e">
            <v>#N/A</v>
          </cell>
          <cell r="I59" t="e">
            <v>#N/A</v>
          </cell>
          <cell r="J59" t="e">
            <v>#N/A</v>
          </cell>
          <cell r="K59" t="e">
            <v>#N/A</v>
          </cell>
        </row>
        <row r="60">
          <cell r="B60" t="str">
            <v>Closed</v>
          </cell>
          <cell r="C60" t="e">
            <v>#N/A</v>
          </cell>
          <cell r="D60" t="e">
            <v>#N/A</v>
          </cell>
          <cell r="E60" t="e">
            <v>#N/A</v>
          </cell>
          <cell r="F60" t="e">
            <v>#N/A</v>
          </cell>
          <cell r="G60" t="e">
            <v>#N/A</v>
          </cell>
          <cell r="H60" t="e">
            <v>#N/A</v>
          </cell>
          <cell r="I60" t="e">
            <v>#N/A</v>
          </cell>
          <cell r="J60" t="e">
            <v>#N/A</v>
          </cell>
          <cell r="K60" t="e">
            <v>#N/A</v>
          </cell>
        </row>
        <row r="61">
          <cell r="B61" t="str">
            <v>Closed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</row>
        <row r="62">
          <cell r="B62" t="str">
            <v>Closed</v>
          </cell>
          <cell r="C62" t="e">
            <v>#N/A</v>
          </cell>
          <cell r="D62" t="e">
            <v>#N/A</v>
          </cell>
          <cell r="E62" t="e">
            <v>#N/A</v>
          </cell>
          <cell r="F62" t="e">
            <v>#N/A</v>
          </cell>
          <cell r="G62" t="e">
            <v>#N/A</v>
          </cell>
          <cell r="H62" t="e">
            <v>#N/A</v>
          </cell>
          <cell r="I62" t="e">
            <v>#N/A</v>
          </cell>
          <cell r="J62" t="e">
            <v>#N/A</v>
          </cell>
          <cell r="K62" t="e">
            <v>#N/A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s"/>
      <sheetName val="Intro-History"/>
      <sheetName val="ReferenceSheet"/>
      <sheetName val="Energy Tables and Graphs"/>
      <sheetName val="Enduse Table"/>
      <sheetName val="Enduse Calc"/>
      <sheetName val="Screener &amp; Bldg Comparison"/>
      <sheetName val="Report Summary"/>
      <sheetName val="Standard Measure List"/>
      <sheetName val="HVAC Lighting Interaction"/>
      <sheetName val="Summary"/>
      <sheetName val="Lighting Retrofit"/>
      <sheetName val="Lighting Retrofit (2)"/>
      <sheetName val="Exit Signs"/>
      <sheetName val="Occupancy Sensors"/>
      <sheetName val="Daylight Sensors"/>
      <sheetName val="Furnace"/>
      <sheetName val="HDDTb Data"/>
      <sheetName val="HE AC"/>
      <sheetName val="HVAC derate"/>
      <sheetName val="Overhead Radiant"/>
      <sheetName val="SetBack-SetUp"/>
      <sheetName val="VAV scheduling"/>
      <sheetName val="STR"/>
      <sheetName val="SPR"/>
      <sheetName val="Static Press Reset"/>
      <sheetName val="SZ VAV"/>
      <sheetName val="Saved Ventilation"/>
      <sheetName val="HRV-sensible"/>
      <sheetName val="VFD1"/>
      <sheetName val="VFD2"/>
      <sheetName val="VFD calc (Pumps)"/>
      <sheetName val="VFD calc (Fan)"/>
      <sheetName val="VLT Tab"/>
      <sheetName val="Fans&amp;Pumps"/>
      <sheetName val="Comp Air New"/>
      <sheetName val="Comp Air"/>
      <sheetName val="CompAirDryer"/>
      <sheetName val="DHW"/>
      <sheetName val="DHW Timer"/>
      <sheetName val="Time of Day"/>
      <sheetName val="Prescriptive Ins"/>
      <sheetName val="Weatherstripping"/>
      <sheetName val="Vending Miser"/>
      <sheetName val="PF Correct"/>
      <sheetName val="PowerFactor"/>
      <sheetName val="Motors"/>
      <sheetName val="Evaporator Fans"/>
      <sheetName val="Refr. Load-Evap Fans"/>
      <sheetName val="Boiler Economizer"/>
      <sheetName val="Boiler Burner O2 Trim"/>
      <sheetName val="Windows"/>
      <sheetName val="Bin Data"/>
      <sheetName val="Cooling Tower VFD"/>
      <sheetName val="Quick Doors"/>
      <sheetName val="AC BIN"/>
      <sheetName val="AC BIN Sched"/>
      <sheetName val="Instructions"/>
      <sheetName val="Setup Server"/>
      <sheetName val="Hot Pipe Tank Valve Insulation"/>
      <sheetName val="Heat Loss Calc"/>
      <sheetName val="Pipe Heat Loss"/>
      <sheetName val="Pipe Fitting Areas"/>
      <sheetName val="Surface Are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C12">
            <v>0</v>
          </cell>
          <cell r="G12">
            <v>0</v>
          </cell>
        </row>
        <row r="22">
          <cell r="C22">
            <v>0</v>
          </cell>
          <cell r="G22">
            <v>0</v>
          </cell>
        </row>
        <row r="32">
          <cell r="C32">
            <v>0</v>
          </cell>
        </row>
      </sheetData>
      <sheetData sheetId="6" refreshError="1"/>
      <sheetData sheetId="7" refreshError="1"/>
      <sheetData sheetId="8" refreshError="1">
        <row r="1">
          <cell r="H1" t="str">
            <v>Ag</v>
          </cell>
        </row>
        <row r="2">
          <cell r="H2" t="str">
            <v>CompAir</v>
          </cell>
        </row>
        <row r="3">
          <cell r="H3" t="str">
            <v>DHW</v>
          </cell>
        </row>
        <row r="4">
          <cell r="H4" t="str">
            <v>Envelope</v>
          </cell>
        </row>
        <row r="5">
          <cell r="H5" t="str">
            <v>HVAC</v>
          </cell>
        </row>
        <row r="6">
          <cell r="H6" t="str">
            <v>Lighting</v>
          </cell>
        </row>
        <row r="7">
          <cell r="H7" t="str">
            <v>Miscellaneous</v>
          </cell>
        </row>
        <row r="8">
          <cell r="H8" t="str">
            <v>Process</v>
          </cell>
        </row>
        <row r="9">
          <cell r="H9" t="str">
            <v>RCx</v>
          </cell>
        </row>
        <row r="10">
          <cell r="H10" t="str">
            <v>Refrig</v>
          </cell>
        </row>
        <row r="11">
          <cell r="H11" t="str">
            <v>Renewable</v>
          </cell>
        </row>
        <row r="12">
          <cell r="H12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3">
          <cell r="B3" t="str">
            <v>No Night Set Back</v>
          </cell>
          <cell r="J3">
            <v>45</v>
          </cell>
          <cell r="O3" t="str">
            <v>Des Moines</v>
          </cell>
        </row>
        <row r="4">
          <cell r="B4" t="str">
            <v>NSB 24/5 Operating Schedule</v>
          </cell>
          <cell r="J4">
            <v>50</v>
          </cell>
          <cell r="O4" t="str">
            <v>Madison</v>
          </cell>
        </row>
        <row r="5">
          <cell r="B5" t="str">
            <v>NSB 16/5 Operating Schedule</v>
          </cell>
          <cell r="J5">
            <v>55</v>
          </cell>
          <cell r="O5" t="str">
            <v>Minneapolis</v>
          </cell>
        </row>
        <row r="6">
          <cell r="B6" t="str">
            <v>NSB 10/5 Operating Schedule</v>
          </cell>
          <cell r="J6">
            <v>60</v>
          </cell>
        </row>
        <row r="7">
          <cell r="J7">
            <v>65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2">
          <cell r="K12">
            <v>3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>
        <row r="56">
          <cell r="AE56" t="str">
            <v>MCWB - Burlington, IA</v>
          </cell>
          <cell r="AF56" t="str">
            <v>MCWB - Cedar Rapids, IA</v>
          </cell>
          <cell r="AG56" t="str">
            <v>MCWB - Des Moines, IA</v>
          </cell>
          <cell r="AH56" t="str">
            <v>MCWB - Duluth, MN</v>
          </cell>
          <cell r="AI56" t="str">
            <v>MCWB - Eau Claire, WI</v>
          </cell>
          <cell r="AJ56" t="str">
            <v>MCWB - Fort Dodge, IA</v>
          </cell>
          <cell r="AK56" t="str">
            <v>MCWB - Green Bay, WI</v>
          </cell>
          <cell r="AL56" t="str">
            <v>MCWB - International Falls, MN</v>
          </cell>
          <cell r="AM56" t="str">
            <v>MCWB - La Crosse, WI</v>
          </cell>
          <cell r="AN56" t="str">
            <v>MCWB - Madison, WI</v>
          </cell>
          <cell r="AO56" t="str">
            <v>MCWB - Mason City, IA</v>
          </cell>
          <cell r="AP56" t="str">
            <v>MCWB - Milwaukee, WI</v>
          </cell>
          <cell r="AQ56" t="str">
            <v>MCWB - Minneapolis, MN</v>
          </cell>
          <cell r="AR56" t="str">
            <v>MCWB - Rochester, MN</v>
          </cell>
          <cell r="AS56" t="str">
            <v>MCWB - Sioux City, IA</v>
          </cell>
          <cell r="AT56" t="str">
            <v>MCWB - Waterloo, IA</v>
          </cell>
          <cell r="AU56">
            <v>0</v>
          </cell>
        </row>
        <row r="57">
          <cell r="AE57">
            <v>77.378571428571433</v>
          </cell>
          <cell r="AF57">
            <v>76.422222222222217</v>
          </cell>
          <cell r="AG57">
            <v>75.99655172413793</v>
          </cell>
          <cell r="AH57">
            <v>0</v>
          </cell>
          <cell r="AI57">
            <v>71.95</v>
          </cell>
          <cell r="AJ57">
            <v>75.540000000000006</v>
          </cell>
          <cell r="AK57">
            <v>0</v>
          </cell>
          <cell r="AL57">
            <v>0</v>
          </cell>
          <cell r="AM57">
            <v>79.752941176470586</v>
          </cell>
          <cell r="AN57">
            <v>77.8</v>
          </cell>
          <cell r="AO57">
            <v>75.111111111111114</v>
          </cell>
          <cell r="AP57">
            <v>0</v>
          </cell>
          <cell r="AQ57">
            <v>75.112499999999997</v>
          </cell>
          <cell r="AR57">
            <v>0</v>
          </cell>
          <cell r="AS57">
            <v>75.36</v>
          </cell>
          <cell r="AT57">
            <v>75.39411764705882</v>
          </cell>
          <cell r="AU57">
            <v>0</v>
          </cell>
        </row>
        <row r="58">
          <cell r="AE58">
            <v>77.371587902608738</v>
          </cell>
          <cell r="AF58">
            <v>76.549342105263165</v>
          </cell>
          <cell r="AG58">
            <v>75.929957805907179</v>
          </cell>
          <cell r="AH58">
            <v>0</v>
          </cell>
          <cell r="AI58">
            <v>74.506024096385531</v>
          </cell>
          <cell r="AJ58">
            <v>75.389423076923094</v>
          </cell>
          <cell r="AK58">
            <v>76.197368421052644</v>
          </cell>
          <cell r="AL58">
            <v>73.424999999999997</v>
          </cell>
          <cell r="AM58">
            <v>76.662307692307678</v>
          </cell>
          <cell r="AN58">
            <v>75.452542372881354</v>
          </cell>
          <cell r="AO58">
            <v>75.627835051546384</v>
          </cell>
          <cell r="AP58">
            <v>75.86399999999999</v>
          </cell>
          <cell r="AQ58">
            <v>74.709278350515433</v>
          </cell>
          <cell r="AR58">
            <v>75.125</v>
          </cell>
          <cell r="AS58">
            <v>75.223529411764716</v>
          </cell>
          <cell r="AT58">
            <v>75.407079646017692</v>
          </cell>
          <cell r="AU58">
            <v>0</v>
          </cell>
        </row>
        <row r="59">
          <cell r="AE59">
            <v>75.210130671587407</v>
          </cell>
          <cell r="AF59">
            <v>73.67380952380951</v>
          </cell>
          <cell r="AG59">
            <v>74.032261768082662</v>
          </cell>
          <cell r="AH59">
            <v>72.865079365079367</v>
          </cell>
          <cell r="AI59">
            <v>72.181329923273651</v>
          </cell>
          <cell r="AJ59">
            <v>73.335860655737704</v>
          </cell>
          <cell r="AK59">
            <v>74.363800904977367</v>
          </cell>
          <cell r="AL59">
            <v>71.887500000000003</v>
          </cell>
          <cell r="AM59">
            <v>73.712662942271905</v>
          </cell>
          <cell r="AN59">
            <v>73.274747474747471</v>
          </cell>
          <cell r="AO59">
            <v>74.321818181818173</v>
          </cell>
          <cell r="AP59">
            <v>71.494736842105254</v>
          </cell>
          <cell r="AQ59">
            <v>72.819603524229066</v>
          </cell>
          <cell r="AR59">
            <v>73.586384976525807</v>
          </cell>
          <cell r="AS59">
            <v>73.557427937915747</v>
          </cell>
          <cell r="AT59">
            <v>73.408318890814556</v>
          </cell>
          <cell r="AU59">
            <v>0</v>
          </cell>
        </row>
        <row r="60">
          <cell r="AE60">
            <v>71.88361155787176</v>
          </cell>
          <cell r="AF60">
            <v>71.071640023682662</v>
          </cell>
          <cell r="AG60">
            <v>72.049455535390209</v>
          </cell>
          <cell r="AH60">
            <v>70.454838709677432</v>
          </cell>
          <cell r="AI60">
            <v>70.393353941267378</v>
          </cell>
          <cell r="AJ60">
            <v>71.286634681288547</v>
          </cell>
          <cell r="AK60">
            <v>70.944934445768766</v>
          </cell>
          <cell r="AL60">
            <v>69.313025210084021</v>
          </cell>
          <cell r="AM60">
            <v>71.825622542595028</v>
          </cell>
          <cell r="AN60">
            <v>70.801609195402278</v>
          </cell>
          <cell r="AO60">
            <v>71.34763175450297</v>
          </cell>
          <cell r="AP60">
            <v>69.649554140127407</v>
          </cell>
          <cell r="AQ60">
            <v>70.718676774638212</v>
          </cell>
          <cell r="AR60">
            <v>71.484100877192972</v>
          </cell>
          <cell r="AS60">
            <v>71.292428571428573</v>
          </cell>
          <cell r="AT60">
            <v>71.584501187648456</v>
          </cell>
          <cell r="AU60">
            <v>0</v>
          </cell>
        </row>
        <row r="61">
          <cell r="AE61">
            <v>69.431837316152652</v>
          </cell>
          <cell r="AF61">
            <v>69.275870786516847</v>
          </cell>
          <cell r="AG61">
            <v>69.571950379048928</v>
          </cell>
          <cell r="AH61">
            <v>66.522273249138919</v>
          </cell>
          <cell r="AI61">
            <v>67.923305722891527</v>
          </cell>
          <cell r="AJ61">
            <v>68.595900346893728</v>
          </cell>
          <cell r="AK61">
            <v>69.299207397622212</v>
          </cell>
          <cell r="AL61">
            <v>65.868547832071556</v>
          </cell>
          <cell r="AM61">
            <v>69.201948259342075</v>
          </cell>
          <cell r="AN61">
            <v>69.005406348099029</v>
          </cell>
          <cell r="AO61">
            <v>68.627047308319746</v>
          </cell>
          <cell r="AP61">
            <v>68.823804971319305</v>
          </cell>
          <cell r="AQ61">
            <v>68.277246093750009</v>
          </cell>
          <cell r="AR61">
            <v>68.800131176213412</v>
          </cell>
          <cell r="AS61">
            <v>69.322069317023434</v>
          </cell>
          <cell r="AT61">
            <v>69.05719082260768</v>
          </cell>
          <cell r="AU61">
            <v>0</v>
          </cell>
        </row>
        <row r="62">
          <cell r="AE62">
            <v>67.795540313322931</v>
          </cell>
          <cell r="AF62">
            <v>67.134340585549268</v>
          </cell>
          <cell r="AG62">
            <v>67.327663934426212</v>
          </cell>
          <cell r="AH62">
            <v>63.703627370156617</v>
          </cell>
          <cell r="AI62">
            <v>65.901942207484623</v>
          </cell>
          <cell r="AJ62">
            <v>66.444777911164479</v>
          </cell>
          <cell r="AK62">
            <v>66.533464981569239</v>
          </cell>
          <cell r="AL62">
            <v>64.084568138195792</v>
          </cell>
          <cell r="AM62">
            <v>67.205667765869734</v>
          </cell>
          <cell r="AN62">
            <v>66.311328549684703</v>
          </cell>
          <cell r="AO62">
            <v>66.780635964912264</v>
          </cell>
          <cell r="AP62">
            <v>67.06709070796461</v>
          </cell>
          <cell r="AQ62">
            <v>65.60259045172343</v>
          </cell>
          <cell r="AR62">
            <v>66.360194659346135</v>
          </cell>
          <cell r="AS62">
            <v>66.667631929891414</v>
          </cell>
          <cell r="AT62">
            <v>67.073459342390237</v>
          </cell>
          <cell r="AU62">
            <v>0</v>
          </cell>
        </row>
        <row r="63">
          <cell r="AE63">
            <v>64.822363588490944</v>
          </cell>
          <cell r="AF63">
            <v>64.978041944524961</v>
          </cell>
          <cell r="AG63">
            <v>64.429195898542901</v>
          </cell>
          <cell r="AH63">
            <v>62.239872650090938</v>
          </cell>
          <cell r="AI63">
            <v>63.434595055413467</v>
          </cell>
          <cell r="AJ63">
            <v>64.088638132295756</v>
          </cell>
          <cell r="AK63">
            <v>64.475427542754289</v>
          </cell>
          <cell r="AL63">
            <v>61.893066406250014</v>
          </cell>
          <cell r="AM63">
            <v>64.622740752302192</v>
          </cell>
          <cell r="AN63">
            <v>64.22901807523202</v>
          </cell>
          <cell r="AO63">
            <v>64.695543443411339</v>
          </cell>
          <cell r="AP63">
            <v>64.526212765957467</v>
          </cell>
          <cell r="AQ63">
            <v>63.189090364154048</v>
          </cell>
          <cell r="AR63">
            <v>64.38993865030676</v>
          </cell>
          <cell r="AS63">
            <v>63.897939801285787</v>
          </cell>
          <cell r="AT63">
            <v>64.419385449615902</v>
          </cell>
          <cell r="AU63">
            <v>0</v>
          </cell>
        </row>
        <row r="64">
          <cell r="AE64">
            <v>60.569647784937089</v>
          </cell>
          <cell r="AF64">
            <v>61.110574297746332</v>
          </cell>
          <cell r="AG64">
            <v>60.342326967357465</v>
          </cell>
          <cell r="AH64">
            <v>59.515476190476178</v>
          </cell>
          <cell r="AI64">
            <v>60.413280363223642</v>
          </cell>
          <cell r="AJ64">
            <v>60.574117647058813</v>
          </cell>
          <cell r="AK64">
            <v>61.206886806485223</v>
          </cell>
          <cell r="AL64">
            <v>59.435645252984642</v>
          </cell>
          <cell r="AM64">
            <v>61.068522934492947</v>
          </cell>
          <cell r="AN64">
            <v>60.876888002279834</v>
          </cell>
          <cell r="AO64">
            <v>61.166106234191325</v>
          </cell>
          <cell r="AP64">
            <v>60.858113691409045</v>
          </cell>
          <cell r="AQ64">
            <v>59.776490018670117</v>
          </cell>
          <cell r="AR64">
            <v>61.088331612332226</v>
          </cell>
          <cell r="AS64">
            <v>60.474908476485489</v>
          </cell>
          <cell r="AT64">
            <v>60.847186273084212</v>
          </cell>
          <cell r="AU64">
            <v>0</v>
          </cell>
        </row>
        <row r="65">
          <cell r="AE65">
            <v>55.889242463915814</v>
          </cell>
          <cell r="AF65">
            <v>56.720020061095163</v>
          </cell>
          <cell r="AG65">
            <v>55.742497856530427</v>
          </cell>
          <cell r="AH65">
            <v>56.157630823883068</v>
          </cell>
          <cell r="AI65">
            <v>56.28076152304611</v>
          </cell>
          <cell r="AJ65">
            <v>56.243445121951169</v>
          </cell>
          <cell r="AK65">
            <v>57.103642806520199</v>
          </cell>
          <cell r="AL65">
            <v>56.179803102625307</v>
          </cell>
          <cell r="AM65">
            <v>56.720250612127309</v>
          </cell>
          <cell r="AN65">
            <v>56.737512742099916</v>
          </cell>
          <cell r="AO65">
            <v>56.966842857142858</v>
          </cell>
          <cell r="AP65">
            <v>56.646758088137403</v>
          </cell>
          <cell r="AQ65">
            <v>55.581359649122795</v>
          </cell>
          <cell r="AR65">
            <v>57.006294172556338</v>
          </cell>
          <cell r="AS65">
            <v>56.00301373910473</v>
          </cell>
          <cell r="AT65">
            <v>56.603519399971169</v>
          </cell>
          <cell r="AU65">
            <v>0</v>
          </cell>
        </row>
        <row r="66">
          <cell r="AE66">
            <v>50.865659524549336</v>
          </cell>
          <cell r="AF66">
            <v>51.858541297697649</v>
          </cell>
          <cell r="AG66">
            <v>51.013974622770917</v>
          </cell>
          <cell r="AH66">
            <v>52.13379404617254</v>
          </cell>
          <cell r="AI66">
            <v>51.72307936005069</v>
          </cell>
          <cell r="AJ66">
            <v>51.466944036547559</v>
          </cell>
          <cell r="AK66">
            <v>52.448830364058857</v>
          </cell>
          <cell r="AL66">
            <v>52.102873030583908</v>
          </cell>
          <cell r="AM66">
            <v>51.957373233582722</v>
          </cell>
          <cell r="AN66">
            <v>52.27159601798332</v>
          </cell>
          <cell r="AO66">
            <v>52.273148777173894</v>
          </cell>
          <cell r="AP66">
            <v>52.176771420100835</v>
          </cell>
          <cell r="AQ66">
            <v>50.922595520421623</v>
          </cell>
          <cell r="AR66">
            <v>52.321624571250396</v>
          </cell>
          <cell r="AS66">
            <v>51.165619064064941</v>
          </cell>
          <cell r="AT66">
            <v>51.848908222449651</v>
          </cell>
          <cell r="AU66">
            <v>0</v>
          </cell>
        </row>
        <row r="67">
          <cell r="AE67">
            <v>46.324087611089404</v>
          </cell>
          <cell r="AF67">
            <v>47.051080428803964</v>
          </cell>
          <cell r="AG67">
            <v>46.440763195435103</v>
          </cell>
          <cell r="AH67">
            <v>47.618283102413926</v>
          </cell>
          <cell r="AI67">
            <v>46.969352780309919</v>
          </cell>
          <cell r="AJ67">
            <v>46.81869963369963</v>
          </cell>
          <cell r="AK67">
            <v>47.653840970350402</v>
          </cell>
          <cell r="AL67">
            <v>47.498214000956779</v>
          </cell>
          <cell r="AM67">
            <v>47.05546957439325</v>
          </cell>
          <cell r="AN67">
            <v>47.562521411442269</v>
          </cell>
          <cell r="AO67">
            <v>47.549686548450659</v>
          </cell>
          <cell r="AP67">
            <v>47.54257932446265</v>
          </cell>
          <cell r="AQ67">
            <v>46.210915020141961</v>
          </cell>
          <cell r="AR67">
            <v>47.486426394118702</v>
          </cell>
          <cell r="AS67">
            <v>46.596254545454556</v>
          </cell>
          <cell r="AT67">
            <v>47.169839023527324</v>
          </cell>
          <cell r="AU67">
            <v>0</v>
          </cell>
        </row>
        <row r="68">
          <cell r="AE68">
            <v>42.100716104968861</v>
          </cell>
          <cell r="AF68">
            <v>42.631442577030796</v>
          </cell>
          <cell r="AG68">
            <v>42.034037648866693</v>
          </cell>
          <cell r="AH68">
            <v>42.710600530856013</v>
          </cell>
          <cell r="AI68">
            <v>42.481410628019326</v>
          </cell>
          <cell r="AJ68">
            <v>42.546473188545058</v>
          </cell>
          <cell r="AK68">
            <v>43.122660098522154</v>
          </cell>
          <cell r="AL68">
            <v>42.760617541200972</v>
          </cell>
          <cell r="AM68">
            <v>42.702629072204239</v>
          </cell>
          <cell r="AN68">
            <v>43.037725631768957</v>
          </cell>
          <cell r="AO68">
            <v>43.025580933465733</v>
          </cell>
          <cell r="AP68">
            <v>42.983667350481312</v>
          </cell>
          <cell r="AQ68">
            <v>41.955106598984756</v>
          </cell>
          <cell r="AR68">
            <v>43.035061680801853</v>
          </cell>
          <cell r="AS68">
            <v>42.251227527546867</v>
          </cell>
          <cell r="AT68">
            <v>42.857039566177932</v>
          </cell>
          <cell r="AU68">
            <v>0</v>
          </cell>
        </row>
        <row r="69">
          <cell r="AE69">
            <v>37.84222284362135</v>
          </cell>
          <cell r="AF69">
            <v>38.20604018229669</v>
          </cell>
          <cell r="AG69">
            <v>37.864498954173783</v>
          </cell>
          <cell r="AH69">
            <v>38.094183829138061</v>
          </cell>
          <cell r="AI69">
            <v>38.175857311785585</v>
          </cell>
          <cell r="AJ69">
            <v>38.16661966156326</v>
          </cell>
          <cell r="AK69">
            <v>38.504967718794838</v>
          </cell>
          <cell r="AL69">
            <v>38.07334634146342</v>
          </cell>
          <cell r="AM69">
            <v>38.279156908665108</v>
          </cell>
          <cell r="AN69">
            <v>38.538785740809502</v>
          </cell>
          <cell r="AO69">
            <v>38.625524402907587</v>
          </cell>
          <cell r="AP69">
            <v>38.48726586102719</v>
          </cell>
          <cell r="AQ69">
            <v>37.606240249609982</v>
          </cell>
          <cell r="AR69">
            <v>38.665784072249593</v>
          </cell>
          <cell r="AS69">
            <v>38.031736178467519</v>
          </cell>
          <cell r="AT69">
            <v>38.352085432198272</v>
          </cell>
          <cell r="AU69">
            <v>0</v>
          </cell>
        </row>
        <row r="70">
          <cell r="AE70">
            <v>33.715346896571681</v>
          </cell>
          <cell r="AF70">
            <v>33.918890770099026</v>
          </cell>
          <cell r="AG70">
            <v>33.743080776455848</v>
          </cell>
          <cell r="AH70">
            <v>33.601943462897516</v>
          </cell>
          <cell r="AI70">
            <v>33.962352745976446</v>
          </cell>
          <cell r="AJ70">
            <v>33.918856152512987</v>
          </cell>
          <cell r="AK70">
            <v>34.081345214141997</v>
          </cell>
          <cell r="AL70">
            <v>33.679800853485069</v>
          </cell>
          <cell r="AM70">
            <v>33.934507362987702</v>
          </cell>
          <cell r="AN70">
            <v>34.148760567416538</v>
          </cell>
          <cell r="AO70">
            <v>34.163367542181248</v>
          </cell>
          <cell r="AP70">
            <v>34.125643516270046</v>
          </cell>
          <cell r="AQ70">
            <v>33.474213635637874</v>
          </cell>
          <cell r="AR70">
            <v>34.121784336743254</v>
          </cell>
          <cell r="AS70">
            <v>33.881536189069415</v>
          </cell>
          <cell r="AT70">
            <v>34.06023147403954</v>
          </cell>
          <cell r="AU70">
            <v>0</v>
          </cell>
        </row>
        <row r="71">
          <cell r="AE71">
            <v>29.625785660093452</v>
          </cell>
          <cell r="AF71">
            <v>29.972093311825283</v>
          </cell>
          <cell r="AG71">
            <v>29.687140275267623</v>
          </cell>
          <cell r="AH71">
            <v>29.642031410916584</v>
          </cell>
          <cell r="AI71">
            <v>30.026004600189417</v>
          </cell>
          <cell r="AJ71">
            <v>29.967112907299825</v>
          </cell>
          <cell r="AK71">
            <v>29.941382966191544</v>
          </cell>
          <cell r="AL71">
            <v>29.53761699598871</v>
          </cell>
          <cell r="AM71">
            <v>29.88041986273717</v>
          </cell>
          <cell r="AN71">
            <v>30.043237833103969</v>
          </cell>
          <cell r="AO71">
            <v>30.231411822178803</v>
          </cell>
          <cell r="AP71">
            <v>29.737276648182373</v>
          </cell>
          <cell r="AQ71">
            <v>29.524711511398831</v>
          </cell>
          <cell r="AR71">
            <v>30.15866276232309</v>
          </cell>
          <cell r="AS71">
            <v>29.901312192454895</v>
          </cell>
          <cell r="AT71">
            <v>29.988288638424667</v>
          </cell>
          <cell r="AU71">
            <v>0</v>
          </cell>
        </row>
        <row r="72">
          <cell r="AE72">
            <v>24.789492487498993</v>
          </cell>
          <cell r="AF72">
            <v>25.12127556283755</v>
          </cell>
          <cell r="AG72">
            <v>24.816959305928517</v>
          </cell>
          <cell r="AH72">
            <v>25.08221694378463</v>
          </cell>
          <cell r="AI72">
            <v>25.177895652173905</v>
          </cell>
          <cell r="AJ72">
            <v>25.237312643272784</v>
          </cell>
          <cell r="AK72">
            <v>25.05092968221771</v>
          </cell>
          <cell r="AL72">
            <v>24.900135892644819</v>
          </cell>
          <cell r="AM72">
            <v>25.04017776165427</v>
          </cell>
          <cell r="AN72">
            <v>25.142346407497389</v>
          </cell>
          <cell r="AO72">
            <v>25.443545581071675</v>
          </cell>
          <cell r="AP72">
            <v>24.790053667262967</v>
          </cell>
          <cell r="AQ72">
            <v>24.789556040756917</v>
          </cell>
          <cell r="AR72">
            <v>25.430618837130236</v>
          </cell>
          <cell r="AS72">
            <v>25.23385812187443</v>
          </cell>
          <cell r="AT72">
            <v>25.160991379310342</v>
          </cell>
          <cell r="AU72">
            <v>0</v>
          </cell>
        </row>
        <row r="73">
          <cell r="AE73">
            <v>20.037385010598708</v>
          </cell>
          <cell r="AF73">
            <v>20.431079065141716</v>
          </cell>
          <cell r="AG73">
            <v>20.187446136167768</v>
          </cell>
          <cell r="AH73">
            <v>20.441449583554842</v>
          </cell>
          <cell r="AI73">
            <v>20.515773218619014</v>
          </cell>
          <cell r="AJ73">
            <v>20.597695078031215</v>
          </cell>
          <cell r="AK73">
            <v>20.267010989010998</v>
          </cell>
          <cell r="AL73">
            <v>20.308405858628738</v>
          </cell>
          <cell r="AM73">
            <v>20.382611622167381</v>
          </cell>
          <cell r="AN73">
            <v>20.445647321428567</v>
          </cell>
          <cell r="AO73">
            <v>20.714754098360658</v>
          </cell>
          <cell r="AP73">
            <v>20.012843336724316</v>
          </cell>
          <cell r="AQ73">
            <v>20.121338413908074</v>
          </cell>
          <cell r="AR73">
            <v>20.707995618839</v>
          </cell>
          <cell r="AS73">
            <v>20.508880019955104</v>
          </cell>
          <cell r="AT73">
            <v>20.421204760748115</v>
          </cell>
          <cell r="AU73">
            <v>0</v>
          </cell>
        </row>
        <row r="74">
          <cell r="AE74">
            <v>15.310945303319006</v>
          </cell>
          <cell r="AF74">
            <v>15.62170662541892</v>
          </cell>
          <cell r="AG74">
            <v>15.44810832337714</v>
          </cell>
          <cell r="AH74">
            <v>15.645447852760737</v>
          </cell>
          <cell r="AI74">
            <v>15.680834803057031</v>
          </cell>
          <cell r="AJ74">
            <v>15.760696680907001</v>
          </cell>
          <cell r="AK74">
            <v>15.480594455558734</v>
          </cell>
          <cell r="AL74">
            <v>15.593827160493825</v>
          </cell>
          <cell r="AM74">
            <v>15.594920318725109</v>
          </cell>
          <cell r="AN74">
            <v>15.644541062801933</v>
          </cell>
          <cell r="AO74">
            <v>15.928485993075224</v>
          </cell>
          <cell r="AP74">
            <v>15.286928104575166</v>
          </cell>
          <cell r="AQ74">
            <v>15.398665530948328</v>
          </cell>
          <cell r="AR74">
            <v>16.020841460016722</v>
          </cell>
          <cell r="AS74">
            <v>15.768296853625177</v>
          </cell>
          <cell r="AT74">
            <v>15.757793103448277</v>
          </cell>
          <cell r="AU74">
            <v>0</v>
          </cell>
        </row>
        <row r="75">
          <cell r="AE75">
            <v>10.458874675872824</v>
          </cell>
          <cell r="AF75">
            <v>10.714587628865983</v>
          </cell>
          <cell r="AG75">
            <v>10.580450358239505</v>
          </cell>
          <cell r="AH75">
            <v>10.661456839690278</v>
          </cell>
          <cell r="AI75">
            <v>10.895403546869348</v>
          </cell>
          <cell r="AJ75">
            <v>10.867199654278309</v>
          </cell>
          <cell r="AK75">
            <v>10.729018338727078</v>
          </cell>
          <cell r="AL75">
            <v>10.731452991452993</v>
          </cell>
          <cell r="AM75">
            <v>10.624663072776283</v>
          </cell>
          <cell r="AN75">
            <v>10.753880463871544</v>
          </cell>
          <cell r="AO75">
            <v>10.919226350057448</v>
          </cell>
          <cell r="AP75">
            <v>10.478671510119357</v>
          </cell>
          <cell r="AQ75">
            <v>10.564443582784024</v>
          </cell>
          <cell r="AR75">
            <v>11.069572171131549</v>
          </cell>
          <cell r="AS75">
            <v>10.830465949820788</v>
          </cell>
          <cell r="AT75">
            <v>10.822441113490365</v>
          </cell>
          <cell r="AU75">
            <v>0</v>
          </cell>
        </row>
        <row r="76">
          <cell r="AE76">
            <v>5.7927574601256646</v>
          </cell>
          <cell r="AF76">
            <v>6.0193291109547271</v>
          </cell>
          <cell r="AG76">
            <v>5.8535567715458292</v>
          </cell>
          <cell r="AH76">
            <v>5.8530368763557492</v>
          </cell>
          <cell r="AI76">
            <v>6.0683479870430359</v>
          </cell>
          <cell r="AJ76">
            <v>6.0685059864653841</v>
          </cell>
          <cell r="AK76">
            <v>5.989330649219931</v>
          </cell>
          <cell r="AL76">
            <v>5.924466282616061</v>
          </cell>
          <cell r="AM76">
            <v>5.9413793103448276</v>
          </cell>
          <cell r="AN76">
            <v>6.0023576768257616</v>
          </cell>
          <cell r="AO76">
            <v>6.0495691839837802</v>
          </cell>
          <cell r="AP76">
            <v>5.6510473235065941</v>
          </cell>
          <cell r="AQ76">
            <v>5.7906673114119931</v>
          </cell>
          <cell r="AR76">
            <v>6.256232294617563</v>
          </cell>
          <cell r="AS76">
            <v>6.0343937575030004</v>
          </cell>
          <cell r="AT76">
            <v>5.9495807713806617</v>
          </cell>
          <cell r="AU76">
            <v>0</v>
          </cell>
        </row>
        <row r="77">
          <cell r="AE77">
            <v>1.0275453978624782</v>
          </cell>
          <cell r="AF77">
            <v>1.1444835680751178</v>
          </cell>
          <cell r="AG77">
            <v>0.98430493273542641</v>
          </cell>
          <cell r="AH77">
            <v>0.93556797020484184</v>
          </cell>
          <cell r="AI77">
            <v>1.1850931677018635</v>
          </cell>
          <cell r="AJ77">
            <v>1.1433457711442787</v>
          </cell>
          <cell r="AK77">
            <v>1.1546242774566471</v>
          </cell>
          <cell r="AL77">
            <v>1.0367802585193893</v>
          </cell>
          <cell r="AM77">
            <v>1.0812811387900354</v>
          </cell>
          <cell r="AN77">
            <v>1.1318619582664524</v>
          </cell>
          <cell r="AO77">
            <v>1.169752358490566</v>
          </cell>
          <cell r="AP77">
            <v>0.97217484008528787</v>
          </cell>
          <cell r="AQ77">
            <v>0.96732133115111807</v>
          </cell>
          <cell r="AR77">
            <v>1.2217607973421927</v>
          </cell>
          <cell r="AS77">
            <v>1.1441310975609755</v>
          </cell>
          <cell r="AT77">
            <v>1.1203808180535968</v>
          </cell>
          <cell r="AU77">
            <v>0</v>
          </cell>
        </row>
        <row r="78">
          <cell r="AE78">
            <v>-3.5157395005095897</v>
          </cell>
          <cell r="AF78">
            <v>-3.6444595205789221</v>
          </cell>
          <cell r="AG78">
            <v>-3.738599105812221</v>
          </cell>
          <cell r="AH78">
            <v>-3.7895076201641262</v>
          </cell>
          <cell r="AI78">
            <v>-3.5946706143597327</v>
          </cell>
          <cell r="AJ78">
            <v>-3.4895247332686723</v>
          </cell>
          <cell r="AK78">
            <v>-3.6613636363636362</v>
          </cell>
          <cell r="AL78">
            <v>-3.7481517042726842</v>
          </cell>
          <cell r="AM78">
            <v>-3.645</v>
          </cell>
          <cell r="AN78">
            <v>-3.5632896305125157</v>
          </cell>
          <cell r="AO78">
            <v>-3.6574154379878574</v>
          </cell>
          <cell r="AP78">
            <v>-3.6239224137931036</v>
          </cell>
          <cell r="AQ78">
            <v>-3.7100154083204928</v>
          </cell>
          <cell r="AR78">
            <v>-3.5768192048012</v>
          </cell>
          <cell r="AS78">
            <v>-3.6179930795847746</v>
          </cell>
          <cell r="AT78">
            <v>-3.7171291866028704</v>
          </cell>
          <cell r="AU78">
            <v>0</v>
          </cell>
        </row>
        <row r="79">
          <cell r="AE79">
            <v>-8.357872200263504</v>
          </cell>
          <cell r="AF79">
            <v>-8.3743119266055057</v>
          </cell>
          <cell r="AG79">
            <v>-8.2669467787114836</v>
          </cell>
          <cell r="AH79">
            <v>-8.5636632200886247</v>
          </cell>
          <cell r="AI79">
            <v>-8.2512474012474009</v>
          </cell>
          <cell r="AJ79">
            <v>-8.3774436090225581</v>
          </cell>
          <cell r="AK79">
            <v>-8.430472854640982</v>
          </cell>
          <cell r="AL79">
            <v>-8.5119222689075649</v>
          </cell>
          <cell r="AM79">
            <v>-8.2966176470588238</v>
          </cell>
          <cell r="AN79">
            <v>-8.2708418891170421</v>
          </cell>
          <cell r="AO79">
            <v>-8.3728323699421967</v>
          </cell>
          <cell r="AP79">
            <v>-8.4917050691244267</v>
          </cell>
          <cell r="AQ79">
            <v>-8.5564036222509703</v>
          </cell>
          <cell r="AR79">
            <v>-8.2528612997090178</v>
          </cell>
          <cell r="AS79">
            <v>-8.3394545454545455</v>
          </cell>
          <cell r="AT79">
            <v>-8.3822033898305097</v>
          </cell>
          <cell r="AU79">
            <v>0</v>
          </cell>
        </row>
        <row r="80">
          <cell r="AE80">
            <v>-13.145771144278608</v>
          </cell>
          <cell r="AF80">
            <v>-13.203938115330521</v>
          </cell>
          <cell r="AG80">
            <v>-13.242384105960266</v>
          </cell>
          <cell r="AH80">
            <v>-13.254710144927538</v>
          </cell>
          <cell r="AI80">
            <v>-13.107993474714519</v>
          </cell>
          <cell r="AJ80">
            <v>-13.320731707317075</v>
          </cell>
          <cell r="AK80">
            <v>-13.23423076923077</v>
          </cell>
          <cell r="AL80">
            <v>-13.244970845481051</v>
          </cell>
          <cell r="AM80">
            <v>-13.114851485148515</v>
          </cell>
          <cell r="AN80">
            <v>-12.926940639269404</v>
          </cell>
          <cell r="AO80">
            <v>-13.177006507592191</v>
          </cell>
          <cell r="AP80">
            <v>-13.25925925925926</v>
          </cell>
          <cell r="AQ80">
            <v>-13.216222222222223</v>
          </cell>
          <cell r="AR80">
            <v>-12.943283582089553</v>
          </cell>
          <cell r="AS80">
            <v>-13.113167259786476</v>
          </cell>
          <cell r="AT80">
            <v>-13.247668393782384</v>
          </cell>
          <cell r="AU80">
            <v>0</v>
          </cell>
        </row>
        <row r="81">
          <cell r="AE81">
            <v>-16.570542635658914</v>
          </cell>
          <cell r="AF81">
            <v>-17.748048048048052</v>
          </cell>
          <cell r="AG81">
            <v>-18.011627906976745</v>
          </cell>
          <cell r="AH81">
            <v>-17.952865064695008</v>
          </cell>
          <cell r="AI81">
            <v>-17.835714285714285</v>
          </cell>
          <cell r="AJ81">
            <v>-18.139072847682115</v>
          </cell>
          <cell r="AK81">
            <v>-17.919847328244277</v>
          </cell>
          <cell r="AL81">
            <v>-17.95669291338583</v>
          </cell>
          <cell r="AM81">
            <v>-18.173863636363638</v>
          </cell>
          <cell r="AN81">
            <v>-17.887234042553192</v>
          </cell>
          <cell r="AO81">
            <v>-17.925896414342628</v>
          </cell>
          <cell r="AP81">
            <v>-18.074999999999999</v>
          </cell>
          <cell r="AQ81">
            <v>-17.927064220183482</v>
          </cell>
          <cell r="AR81">
            <v>-17.823972602739726</v>
          </cell>
          <cell r="AS81">
            <v>-17.513636363636365</v>
          </cell>
          <cell r="AT81">
            <v>-17.689473684210522</v>
          </cell>
          <cell r="AU81">
            <v>0</v>
          </cell>
        </row>
        <row r="82">
          <cell r="AE82">
            <v>-22</v>
          </cell>
          <cell r="AF82">
            <v>-21.385416666666671</v>
          </cell>
          <cell r="AG82">
            <v>-22</v>
          </cell>
          <cell r="AH82">
            <v>-22.603278688524597</v>
          </cell>
          <cell r="AI82">
            <v>-22.815853658536582</v>
          </cell>
          <cell r="AJ82">
            <v>-18.415909090909096</v>
          </cell>
          <cell r="AK82">
            <v>-22.6</v>
          </cell>
          <cell r="AL82">
            <v>-22.819010819165374</v>
          </cell>
          <cell r="AM82">
            <v>-22.885714285714286</v>
          </cell>
          <cell r="AN82">
            <v>-22.417142857142853</v>
          </cell>
          <cell r="AO82">
            <v>-22.482954545454543</v>
          </cell>
          <cell r="AP82">
            <v>-22.846153846153843</v>
          </cell>
          <cell r="AQ82">
            <v>-22.563157894736843</v>
          </cell>
          <cell r="AR82">
            <v>-22.61538461538462</v>
          </cell>
          <cell r="AS82">
            <v>-21.785714285714281</v>
          </cell>
          <cell r="AT82">
            <v>-22.543137254901961</v>
          </cell>
          <cell r="AU82">
            <v>0</v>
          </cell>
        </row>
        <row r="83">
          <cell r="AE83">
            <v>0</v>
          </cell>
          <cell r="AF83">
            <v>0</v>
          </cell>
          <cell r="AG83">
            <v>0</v>
          </cell>
          <cell r="AH83">
            <v>-27.643678160919539</v>
          </cell>
          <cell r="AI83">
            <v>-27.205882352941174</v>
          </cell>
          <cell r="AJ83">
            <v>0</v>
          </cell>
          <cell r="AK83">
            <v>-26.888888888888893</v>
          </cell>
          <cell r="AL83">
            <v>-27.713827160493825</v>
          </cell>
          <cell r="AM83">
            <v>-27</v>
          </cell>
          <cell r="AN83">
            <v>-26.444444444444443</v>
          </cell>
          <cell r="AO83">
            <v>-26.166666666666668</v>
          </cell>
          <cell r="AP83">
            <v>0</v>
          </cell>
          <cell r="AQ83">
            <v>-22.928571428571434</v>
          </cell>
          <cell r="AR83">
            <v>-27.069767441860467</v>
          </cell>
          <cell r="AS83">
            <v>0</v>
          </cell>
          <cell r="AT83">
            <v>-24.15</v>
          </cell>
          <cell r="AU83">
            <v>0</v>
          </cell>
        </row>
        <row r="84">
          <cell r="AE84">
            <v>0</v>
          </cell>
          <cell r="AF84">
            <v>0</v>
          </cell>
          <cell r="AG84">
            <v>0</v>
          </cell>
          <cell r="AH84">
            <v>-31.615384615384617</v>
          </cell>
          <cell r="AI84">
            <v>-32</v>
          </cell>
          <cell r="AJ84">
            <v>0</v>
          </cell>
          <cell r="AK84">
            <v>0</v>
          </cell>
          <cell r="AL84">
            <v>-30.960264900662253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>
        <row r="6">
          <cell r="B6">
            <v>2033449.9999999998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7.0000000000000007E-2</v>
          </cell>
        </row>
        <row r="12">
          <cell r="F12">
            <v>0.12</v>
          </cell>
        </row>
        <row r="13">
          <cell r="F13">
            <v>0.19</v>
          </cell>
        </row>
        <row r="14">
          <cell r="F14">
            <v>0.21</v>
          </cell>
        </row>
        <row r="15">
          <cell r="F15">
            <v>0.2</v>
          </cell>
        </row>
        <row r="16">
          <cell r="F16">
            <v>0.14000000000000001</v>
          </cell>
        </row>
        <row r="17">
          <cell r="F17">
            <v>7.0000000000000007E-2</v>
          </cell>
        </row>
        <row r="18">
          <cell r="F18">
            <v>0</v>
          </cell>
        </row>
        <row r="19">
          <cell r="F19">
            <v>0</v>
          </cell>
        </row>
        <row r="65">
          <cell r="I65">
            <v>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>
        <row r="1">
          <cell r="I1" t="str">
            <v>Polynomial Curve Fit Coefficients</v>
          </cell>
          <cell r="J1">
            <v>0</v>
          </cell>
          <cell r="K1">
            <v>0</v>
          </cell>
          <cell r="L1">
            <v>0</v>
          </cell>
        </row>
        <row r="2">
          <cell r="H2" t="str">
            <v>Lookup</v>
          </cell>
          <cell r="I2">
            <v>0</v>
          </cell>
          <cell r="J2">
            <v>1</v>
          </cell>
          <cell r="K2">
            <v>2</v>
          </cell>
          <cell r="L2">
            <v>3</v>
          </cell>
        </row>
        <row r="3">
          <cell r="H3" t="str">
            <v>0.5/0</v>
          </cell>
          <cell r="I3">
            <v>-0.51699304245995825</v>
          </cell>
          <cell r="J3">
            <v>0.43276708498598143</v>
          </cell>
          <cell r="K3">
            <v>1.3105728590939369E-3</v>
          </cell>
          <cell r="L3">
            <v>-2.8220300409737429E-7</v>
          </cell>
        </row>
        <row r="4">
          <cell r="H4" t="str">
            <v>0.5/0.5</v>
          </cell>
          <cell r="I4">
            <v>-2.0554912542977647E-2</v>
          </cell>
          <cell r="J4">
            <v>0.13279564124238061</v>
          </cell>
          <cell r="K4">
            <v>1.5049418037589395E-4</v>
          </cell>
          <cell r="L4">
            <v>2.291002882717531E-7</v>
          </cell>
        </row>
        <row r="5">
          <cell r="H5" t="str">
            <v>0.5/1</v>
          </cell>
          <cell r="I5">
            <v>-5.067923792141207E-3</v>
          </cell>
          <cell r="J5">
            <v>9.3143865010725524E-2</v>
          </cell>
          <cell r="K5">
            <v>1.0293452110023511E-4</v>
          </cell>
          <cell r="L5">
            <v>1.447428311332821E-7</v>
          </cell>
        </row>
        <row r="6">
          <cell r="H6" t="str">
            <v>0.5/1.5</v>
          </cell>
          <cell r="I6">
            <v>3.9849925222486217E-3</v>
          </cell>
          <cell r="J6">
            <v>7.5186130437610882E-2</v>
          </cell>
          <cell r="K6">
            <v>8.9172898107799548E-5</v>
          </cell>
          <cell r="L6">
            <v>9.7405553026876672E-8</v>
          </cell>
        </row>
        <row r="7">
          <cell r="H7" t="str">
            <v>0.5/2</v>
          </cell>
          <cell r="I7">
            <v>6.0833604257918021E-4</v>
          </cell>
          <cell r="J7">
            <v>6.7400188568832342E-2</v>
          </cell>
          <cell r="K7">
            <v>6.8220950646942263E-5</v>
          </cell>
          <cell r="L7">
            <v>1.1015020482486477E-7</v>
          </cell>
        </row>
        <row r="8">
          <cell r="H8" t="str">
            <v>0.5/2.5</v>
          </cell>
          <cell r="I8">
            <v>-7.4783796085743119E-3</v>
          </cell>
          <cell r="J8">
            <v>5.9744424214839602E-2</v>
          </cell>
          <cell r="K8">
            <v>4.9635867091476638E-5</v>
          </cell>
          <cell r="L8">
            <v>1.2289485662269606E-7</v>
          </cell>
        </row>
        <row r="9">
          <cell r="H9" t="str">
            <v>0.5/3</v>
          </cell>
          <cell r="I9">
            <v>-6.3055855386479221E-3</v>
          </cell>
          <cell r="J9">
            <v>5.611641415782858E-2</v>
          </cell>
          <cell r="K9">
            <v>4.6646726055065903E-5</v>
          </cell>
          <cell r="L9">
            <v>1.1591564254272621E-7</v>
          </cell>
        </row>
        <row r="10">
          <cell r="H10" t="str">
            <v>0.5/3.5</v>
          </cell>
          <cell r="I10">
            <v>-1.8503673840626906E-3</v>
          </cell>
          <cell r="J10">
            <v>5.2723779179397322E-2</v>
          </cell>
          <cell r="K10">
            <v>5.2268678067527191E-5</v>
          </cell>
          <cell r="L10">
            <v>8.3750568957588761E-8</v>
          </cell>
        </row>
        <row r="11">
          <cell r="H11" t="str">
            <v>0.5/4</v>
          </cell>
          <cell r="I11">
            <v>-6.0451004616564876E-3</v>
          </cell>
          <cell r="J11">
            <v>5.1105544357022657E-2</v>
          </cell>
          <cell r="K11">
            <v>4.1311528707987734E-5</v>
          </cell>
          <cell r="L11">
            <v>1.0529509937791768E-7</v>
          </cell>
        </row>
        <row r="12">
          <cell r="H12" t="str">
            <v>0.5/4.5</v>
          </cell>
          <cell r="I12">
            <v>-5.6352168536326049E-4</v>
          </cell>
          <cell r="J12">
            <v>4.8200034679321588E-2</v>
          </cell>
          <cell r="K12">
            <v>4.960140451267485E-5</v>
          </cell>
          <cell r="L12">
            <v>7.2219693521403709E-8</v>
          </cell>
        </row>
        <row r="13">
          <cell r="H13" t="str">
            <v>0.5/5</v>
          </cell>
          <cell r="I13">
            <v>-3.3660185967568056E-3</v>
          </cell>
          <cell r="J13">
            <v>4.7319385742460446E-2</v>
          </cell>
          <cell r="K13">
            <v>3.8841927303486761E-5</v>
          </cell>
          <cell r="L13">
            <v>9.8619329388510316E-8</v>
          </cell>
        </row>
        <row r="14">
          <cell r="H14" t="str">
            <v>0.5/5.5</v>
          </cell>
          <cell r="I14">
            <v>5.2210936992393518E-3</v>
          </cell>
          <cell r="J14">
            <v>4.5902204304568574E-2</v>
          </cell>
          <cell r="K14">
            <v>5.3861759542257483E-5</v>
          </cell>
          <cell r="L14">
            <v>5.6440600819240513E-8</v>
          </cell>
        </row>
        <row r="15">
          <cell r="H15" t="str">
            <v>0.5/6</v>
          </cell>
          <cell r="I15">
            <v>-3.5401781650429608E-3</v>
          </cell>
          <cell r="J15">
            <v>4.5661627327308205E-2</v>
          </cell>
          <cell r="K15">
            <v>3.9122829832885847E-5</v>
          </cell>
          <cell r="L15">
            <v>8.8909118494924246E-8</v>
          </cell>
        </row>
        <row r="16">
          <cell r="H16" t="str">
            <v>0.5/6.5</v>
          </cell>
          <cell r="I16">
            <v>-5.8204824761331026E-3</v>
          </cell>
          <cell r="J16">
            <v>4.4727279623731443E-2</v>
          </cell>
          <cell r="K16">
            <v>3.487938097403484E-5</v>
          </cell>
          <cell r="L16">
            <v>9.6798664846052392E-8</v>
          </cell>
        </row>
        <row r="17">
          <cell r="H17" t="str">
            <v>0.5/7</v>
          </cell>
          <cell r="I17">
            <v>3.9847064178423772E-3</v>
          </cell>
          <cell r="J17">
            <v>4.2389925656198216E-2</v>
          </cell>
          <cell r="K17">
            <v>5.0377787892576298E-5</v>
          </cell>
          <cell r="L17">
            <v>4.9764830829931592E-8</v>
          </cell>
        </row>
        <row r="18">
          <cell r="H18" t="str">
            <v>0.5/7.5</v>
          </cell>
          <cell r="I18">
            <v>-2.583340919453355E-3</v>
          </cell>
          <cell r="J18">
            <v>4.2254817174936357E-2</v>
          </cell>
          <cell r="K18">
            <v>4.0022758306774745E-5</v>
          </cell>
          <cell r="L18">
            <v>6.9488696707648107E-8</v>
          </cell>
        </row>
        <row r="19">
          <cell r="H19" t="str">
            <v>0.5/8</v>
          </cell>
          <cell r="I19">
            <v>-1.3652643214950564E-3</v>
          </cell>
          <cell r="J19">
            <v>4.1334644645296417E-2</v>
          </cell>
          <cell r="K19">
            <v>4.0501332986532428E-5</v>
          </cell>
          <cell r="L19">
            <v>6.4633591260827577E-8</v>
          </cell>
        </row>
        <row r="20">
          <cell r="H20" t="str">
            <v>0.5/8.5</v>
          </cell>
          <cell r="I20">
            <v>-5.7517133753568882E-3</v>
          </cell>
          <cell r="J20">
            <v>4.1123707653291749E-2</v>
          </cell>
          <cell r="K20">
            <v>3.1733532739465622E-5</v>
          </cell>
          <cell r="L20">
            <v>9.0122894856585803E-8</v>
          </cell>
        </row>
        <row r="21">
          <cell r="H21" t="str">
            <v>0.5/9</v>
          </cell>
          <cell r="I21">
            <v>-6.7780739969938303E-3</v>
          </cell>
          <cell r="J21">
            <v>4.0636582352557314E-2</v>
          </cell>
          <cell r="K21">
            <v>2.9065608947279527E-5</v>
          </cell>
          <cell r="L21">
            <v>9.1033227127867917E-8</v>
          </cell>
        </row>
        <row r="22">
          <cell r="H22" t="str">
            <v>0.5/9.5</v>
          </cell>
          <cell r="I22">
            <v>-5.1202288834594899E-4</v>
          </cell>
          <cell r="J22">
            <v>3.9206244445888314E-2</v>
          </cell>
          <cell r="K22">
            <v>3.7750829052616098E-5</v>
          </cell>
          <cell r="L22">
            <v>6.7668032165043368E-8</v>
          </cell>
        </row>
        <row r="23">
          <cell r="H23" t="str">
            <v>0.5/10</v>
          </cell>
          <cell r="I23">
            <v>-2.0212497561367675E-3</v>
          </cell>
          <cell r="J23">
            <v>3.887651992977216E-2</v>
          </cell>
          <cell r="K23">
            <v>3.4315625203221136E-5</v>
          </cell>
          <cell r="L23">
            <v>7.4647246244825899E-8</v>
          </cell>
        </row>
        <row r="24">
          <cell r="H24" t="str">
            <v>0.75/0</v>
          </cell>
          <cell r="I24">
            <v>-0.6410161909095663</v>
          </cell>
          <cell r="J24">
            <v>0.52569401998395238</v>
          </cell>
          <cell r="K24">
            <v>1.5365693478120294E-3</v>
          </cell>
          <cell r="L24">
            <v>-8.7998786223820248E-8</v>
          </cell>
        </row>
        <row r="25">
          <cell r="H25" t="str">
            <v>0.75/0.5</v>
          </cell>
          <cell r="I25">
            <v>-2.3962780414746535E-2</v>
          </cell>
          <cell r="J25">
            <v>0.15426539436893702</v>
          </cell>
          <cell r="K25">
            <v>1.9401326484173916E-4</v>
          </cell>
          <cell r="L25">
            <v>2.266727355483051E-7</v>
          </cell>
        </row>
        <row r="26">
          <cell r="H26" t="str">
            <v>0.75/1</v>
          </cell>
          <cell r="I26">
            <v>-7.6220300408313063E-3</v>
          </cell>
          <cell r="J26">
            <v>0.11236974662417361</v>
          </cell>
          <cell r="K26">
            <v>1.1792444242159033E-4</v>
          </cell>
          <cell r="L26">
            <v>2.0148687604283171E-7</v>
          </cell>
        </row>
        <row r="27">
          <cell r="H27" t="str">
            <v>0.75/1.5</v>
          </cell>
          <cell r="I27">
            <v>-8.4985239612278777E-3</v>
          </cell>
          <cell r="J27">
            <v>8.8807150443244345E-2</v>
          </cell>
          <cell r="K27">
            <v>8.1057936146700408E-5</v>
          </cell>
          <cell r="L27">
            <v>1.763010165376869E-7</v>
          </cell>
        </row>
        <row r="28">
          <cell r="H28" t="str">
            <v>0.75/2</v>
          </cell>
          <cell r="I28">
            <v>-2.6100266596736535E-3</v>
          </cell>
          <cell r="J28">
            <v>7.6775635606992021E-2</v>
          </cell>
          <cell r="K28">
            <v>7.8355549775713078E-5</v>
          </cell>
          <cell r="L28">
            <v>1.2653618570767369E-7</v>
          </cell>
        </row>
        <row r="29">
          <cell r="H29" t="str">
            <v>0.75/2.5</v>
          </cell>
          <cell r="I29">
            <v>-4.0482996293327196E-3</v>
          </cell>
          <cell r="J29">
            <v>6.5832704770572056E-2</v>
          </cell>
          <cell r="K29">
            <v>6.9776318356224416E-5</v>
          </cell>
          <cell r="L29">
            <v>9.4371112122533031E-8</v>
          </cell>
        </row>
        <row r="30">
          <cell r="H30" t="str">
            <v>0.75/3</v>
          </cell>
          <cell r="I30">
            <v>-9.4615774756652143E-3</v>
          </cell>
          <cell r="J30">
            <v>6.2664109066467841E-2</v>
          </cell>
          <cell r="K30">
            <v>4.6068014825488886E-5</v>
          </cell>
          <cell r="L30">
            <v>1.4322561068104591E-7</v>
          </cell>
        </row>
        <row r="31">
          <cell r="H31" t="str">
            <v>0.75/3.5</v>
          </cell>
          <cell r="I31">
            <v>2.6926848299988005E-3</v>
          </cell>
          <cell r="J31">
            <v>5.7657530832084504E-2</v>
          </cell>
          <cell r="K31">
            <v>6.2664022368188744E-5</v>
          </cell>
          <cell r="L31">
            <v>8.162646032462676E-8</v>
          </cell>
        </row>
        <row r="32">
          <cell r="H32" t="str">
            <v>0.75/4</v>
          </cell>
          <cell r="I32">
            <v>1.5433773327238796E-3</v>
          </cell>
          <cell r="J32">
            <v>5.4974131391291939E-2</v>
          </cell>
          <cell r="K32">
            <v>5.9039599453791708E-5</v>
          </cell>
          <cell r="L32">
            <v>7.9805795782150294E-8</v>
          </cell>
        </row>
        <row r="33">
          <cell r="H33" t="str">
            <v>0.75/4.5</v>
          </cell>
          <cell r="I33">
            <v>3.6913193315363186E-3</v>
          </cell>
          <cell r="J33">
            <v>5.2371762359929061E-2</v>
          </cell>
          <cell r="K33">
            <v>5.9955783861099528E-5</v>
          </cell>
          <cell r="L33">
            <v>6.4937035351260277E-8</v>
          </cell>
        </row>
        <row r="34">
          <cell r="H34" t="str">
            <v>0.75/5</v>
          </cell>
          <cell r="I34">
            <v>5.8578581182173615E-4</v>
          </cell>
          <cell r="J34">
            <v>5.0883434120121057E-2</v>
          </cell>
          <cell r="K34">
            <v>5.3225827427004516E-5</v>
          </cell>
          <cell r="L34">
            <v>7.4040358064043177E-8</v>
          </cell>
        </row>
        <row r="35">
          <cell r="H35" t="str">
            <v>0.75/5.5</v>
          </cell>
          <cell r="I35">
            <v>-6.0451004616564876E-3</v>
          </cell>
          <cell r="J35">
            <v>5.1105544357022657E-2</v>
          </cell>
          <cell r="K35">
            <v>4.1311528707987734E-5</v>
          </cell>
          <cell r="L35">
            <v>1.0529509937791768E-7</v>
          </cell>
        </row>
        <row r="36">
          <cell r="H36" t="str">
            <v>0.75/6</v>
          </cell>
          <cell r="I36">
            <v>-4.9141036478018768E-3</v>
          </cell>
          <cell r="J36">
            <v>4.9356492619804272E-2</v>
          </cell>
          <cell r="K36">
            <v>4.1930554652466635E-5</v>
          </cell>
          <cell r="L36">
            <v>9.5584888484252769E-8</v>
          </cell>
        </row>
        <row r="37">
          <cell r="H37" t="str">
            <v>0.75/6.5</v>
          </cell>
          <cell r="I37">
            <v>1.7585798816739068E-3</v>
          </cell>
          <cell r="J37">
            <v>4.7255424063114268E-2</v>
          </cell>
          <cell r="K37">
            <v>5.0236686390554249E-5</v>
          </cell>
          <cell r="L37">
            <v>6.7061143984167313E-8</v>
          </cell>
        </row>
        <row r="38">
          <cell r="H38" t="str">
            <v>0.75/7</v>
          </cell>
          <cell r="I38">
            <v>7.8343195264866483E-4</v>
          </cell>
          <cell r="J38">
            <v>4.6229783037475818E-2</v>
          </cell>
          <cell r="K38">
            <v>4.6331360946741755E-5</v>
          </cell>
          <cell r="L38">
            <v>7.4950690335314213E-8</v>
          </cell>
        </row>
        <row r="39">
          <cell r="H39" t="str">
            <v>0.75/7.5</v>
          </cell>
          <cell r="I39">
            <v>-4.845334547075311E-3</v>
          </cell>
          <cell r="J39">
            <v>4.5752920649368235E-2</v>
          </cell>
          <cell r="K39">
            <v>3.8784706417861944E-5</v>
          </cell>
          <cell r="L39">
            <v>8.8909118494871823E-8</v>
          </cell>
        </row>
        <row r="40">
          <cell r="H40" t="str">
            <v>0.75/8</v>
          </cell>
          <cell r="I40">
            <v>-1.3828207295973837E-3</v>
          </cell>
          <cell r="J40">
            <v>4.4399700890826552E-2</v>
          </cell>
          <cell r="K40">
            <v>4.240977956953087E-5</v>
          </cell>
          <cell r="L40">
            <v>7.8288575330022804E-8</v>
          </cell>
        </row>
        <row r="41">
          <cell r="H41" t="str">
            <v>0.75/8.5</v>
          </cell>
          <cell r="I41">
            <v>5.4397815202046019E-3</v>
          </cell>
          <cell r="J41">
            <v>4.277029282354964E-2</v>
          </cell>
          <cell r="K41">
            <v>5.213472917612888E-5</v>
          </cell>
          <cell r="L41">
            <v>4.3089060840586453E-8</v>
          </cell>
        </row>
        <row r="42">
          <cell r="H42" t="str">
            <v>0.75/9</v>
          </cell>
          <cell r="I42">
            <v>5.3527017361523991E-3</v>
          </cell>
          <cell r="J42">
            <v>4.1941413615968315E-2</v>
          </cell>
          <cell r="K42">
            <v>5.2275180440875705E-5</v>
          </cell>
          <cell r="L42">
            <v>3.8233955393683033E-8</v>
          </cell>
        </row>
        <row r="43">
          <cell r="H43" t="str">
            <v>0.75/9.5</v>
          </cell>
          <cell r="I43">
            <v>2.0702776513036392E-3</v>
          </cell>
          <cell r="J43">
            <v>4.1706038537401492E-2</v>
          </cell>
          <cell r="K43">
            <v>4.3664087391880131E-5</v>
          </cell>
          <cell r="L43">
            <v>6.3419814899146419E-8</v>
          </cell>
        </row>
        <row r="44">
          <cell r="H44" t="str">
            <v>0.75/10</v>
          </cell>
          <cell r="I44">
            <v>-1.3652643214950564E-3</v>
          </cell>
          <cell r="J44">
            <v>4.1334644645296417E-2</v>
          </cell>
          <cell r="K44">
            <v>4.0501332986532428E-5</v>
          </cell>
          <cell r="L44">
            <v>6.4633591260827577E-8</v>
          </cell>
        </row>
        <row r="45">
          <cell r="H45" t="str">
            <v>1/0</v>
          </cell>
          <cell r="I45">
            <v>-0.72836621366832666</v>
          </cell>
          <cell r="J45">
            <v>0.62472375750483999</v>
          </cell>
          <cell r="K45">
            <v>2.0677027114895442E-3</v>
          </cell>
          <cell r="L45">
            <v>-7.0399028978876871E-7</v>
          </cell>
        </row>
        <row r="46">
          <cell r="H46" t="str">
            <v>1/0.5</v>
          </cell>
          <cell r="I46">
            <v>-2.2272215358528708E-2</v>
          </cell>
          <cell r="J46">
            <v>0.18067120749072885</v>
          </cell>
          <cell r="K46">
            <v>2.4284218739844949E-4</v>
          </cell>
          <cell r="L46">
            <v>2.467000455164982E-7</v>
          </cell>
        </row>
        <row r="47">
          <cell r="H47" t="str">
            <v>1/1</v>
          </cell>
          <cell r="I47">
            <v>-1.5207074582041005E-2</v>
          </cell>
          <cell r="J47">
            <v>0.11731005483666995</v>
          </cell>
          <cell r="K47">
            <v>1.1780870017567754E-4</v>
          </cell>
          <cell r="L47">
            <v>2.0694886967049464E-7</v>
          </cell>
        </row>
        <row r="48">
          <cell r="H48" t="str">
            <v>1/1.5</v>
          </cell>
          <cell r="I48">
            <v>-9.4190259444749316E-3</v>
          </cell>
          <cell r="J48">
            <v>9.6051888939463745E-2</v>
          </cell>
          <cell r="K48">
            <v>9.352753755119655E-5</v>
          </cell>
          <cell r="L48">
            <v>1.7114246700048033E-7</v>
          </cell>
        </row>
        <row r="49">
          <cell r="H49" t="str">
            <v>1/2</v>
          </cell>
          <cell r="I49">
            <v>5.2302750504563261E-3</v>
          </cell>
          <cell r="J49">
            <v>8.1790417669112409E-2</v>
          </cell>
          <cell r="K49">
            <v>9.3291501398041289E-5</v>
          </cell>
          <cell r="L49">
            <v>1.1136398118639486E-7</v>
          </cell>
        </row>
        <row r="50">
          <cell r="H50" t="str">
            <v>1/2.5</v>
          </cell>
          <cell r="I50">
            <v>3.8192600299031265E-3</v>
          </cell>
          <cell r="J50">
            <v>7.4149847194225071E-2</v>
          </cell>
          <cell r="K50">
            <v>7.7815852786277534E-5</v>
          </cell>
          <cell r="L50">
            <v>1.1743286299496494E-7</v>
          </cell>
        </row>
        <row r="51">
          <cell r="H51" t="str">
            <v>1/3</v>
          </cell>
          <cell r="I51">
            <v>-2.010923987269232E-3</v>
          </cell>
          <cell r="J51">
            <v>6.8712866029434702E-2</v>
          </cell>
          <cell r="K51">
            <v>7.7446517979057016E-5</v>
          </cell>
          <cell r="L51">
            <v>8.3447124867255362E-8</v>
          </cell>
        </row>
        <row r="52">
          <cell r="H52" t="str">
            <v>1/3.5</v>
          </cell>
          <cell r="I52">
            <v>1.68510306264388E-3</v>
          </cell>
          <cell r="J52">
            <v>6.4073390120725646E-2</v>
          </cell>
          <cell r="K52">
            <v>7.527407503740466E-5</v>
          </cell>
          <cell r="L52">
            <v>7.1612805340578781E-8</v>
          </cell>
        </row>
        <row r="53">
          <cell r="H53" t="str">
            <v>1/4</v>
          </cell>
          <cell r="I53">
            <v>-2.9177709864768604E-3</v>
          </cell>
          <cell r="J53">
            <v>6.1613119621999994E-2</v>
          </cell>
          <cell r="K53">
            <v>5.8122764809110828E-5</v>
          </cell>
          <cell r="L53">
            <v>1.0711576392060466E-7</v>
          </cell>
        </row>
        <row r="54">
          <cell r="H54" t="str">
            <v>1/4.5</v>
          </cell>
          <cell r="I54">
            <v>-7.1995838481439482E-3</v>
          </cell>
          <cell r="J54">
            <v>5.9166005592044164E-2</v>
          </cell>
          <cell r="K54">
            <v>4.7306066714319938E-5</v>
          </cell>
          <cell r="L54">
            <v>1.2380518889402206E-7</v>
          </cell>
        </row>
        <row r="55">
          <cell r="H55" t="str">
            <v>1/5</v>
          </cell>
          <cell r="I55">
            <v>7.189700240613636E-3</v>
          </cell>
          <cell r="J55">
            <v>5.2385937533864252E-2</v>
          </cell>
          <cell r="K55">
            <v>6.4677807399722835E-5</v>
          </cell>
          <cell r="L55">
            <v>5.2192383553277932E-8</v>
          </cell>
        </row>
        <row r="56">
          <cell r="H56" t="str">
            <v>1/5.5</v>
          </cell>
          <cell r="I56">
            <v>-7.331946160392267E-3</v>
          </cell>
          <cell r="J56">
            <v>5.5629288857101673E-2</v>
          </cell>
          <cell r="K56">
            <v>4.3978802262807183E-5</v>
          </cell>
          <cell r="L56">
            <v>1.1682597481418307E-7</v>
          </cell>
        </row>
        <row r="57">
          <cell r="H57" t="str">
            <v>1/6</v>
          </cell>
          <cell r="I57">
            <v>1.6480135248699878E-3</v>
          </cell>
          <cell r="J57">
            <v>5.2737954353343358E-2</v>
          </cell>
          <cell r="K57">
            <v>5.6990701606044782E-5</v>
          </cell>
          <cell r="L57">
            <v>7.1005917159861902E-8</v>
          </cell>
        </row>
        <row r="58">
          <cell r="H58" t="str">
            <v>1/6.5</v>
          </cell>
          <cell r="I58">
            <v>-1.5203589310458306E-3</v>
          </cell>
          <cell r="J58">
            <v>5.1606844831699097E-2</v>
          </cell>
          <cell r="K58">
            <v>4.8701476038733274E-5</v>
          </cell>
          <cell r="L58">
            <v>9.1640115308804495E-8</v>
          </cell>
        </row>
        <row r="59">
          <cell r="H59" t="str">
            <v>1/7</v>
          </cell>
          <cell r="I59">
            <v>4.0482996292863643E-3</v>
          </cell>
          <cell r="J59">
            <v>4.9530214361579616E-2</v>
          </cell>
          <cell r="K59">
            <v>5.6850900578671789E-5</v>
          </cell>
          <cell r="L59">
            <v>6.3419814899197559E-8</v>
          </cell>
        </row>
        <row r="60">
          <cell r="H60" t="str">
            <v>1/7.5</v>
          </cell>
          <cell r="I60">
            <v>-5.6522530724250923E-3</v>
          </cell>
          <cell r="J60">
            <v>4.9631391291157366E-2</v>
          </cell>
          <cell r="K60">
            <v>3.9303595812447095E-5</v>
          </cell>
          <cell r="L60">
            <v>1.0165377029287995E-7</v>
          </cell>
        </row>
        <row r="61">
          <cell r="H61" t="str">
            <v>1/8</v>
          </cell>
          <cell r="I61">
            <v>6.1962416281760623E-3</v>
          </cell>
          <cell r="J61">
            <v>4.6927845330212666E-2</v>
          </cell>
          <cell r="K61">
            <v>5.7767084986017292E-5</v>
          </cell>
          <cell r="L61">
            <v>4.855105446821826E-8</v>
          </cell>
        </row>
        <row r="62">
          <cell r="H62" t="str">
            <v>1/8.5</v>
          </cell>
          <cell r="I62">
            <v>-4.6711749788537491E-3</v>
          </cell>
          <cell r="J62">
            <v>4.7410679064523988E-2</v>
          </cell>
          <cell r="K62">
            <v>3.8503803888431964E-5</v>
          </cell>
          <cell r="L62">
            <v>9.8619329388528646E-8</v>
          </cell>
        </row>
        <row r="63">
          <cell r="H63" t="str">
            <v>1/9</v>
          </cell>
          <cell r="I63">
            <v>3.0907081084935234E-3</v>
          </cell>
          <cell r="J63">
            <v>4.5439517090402066E-2</v>
          </cell>
          <cell r="K63">
            <v>5.1037128551946634E-5</v>
          </cell>
          <cell r="L63">
            <v>5.7654377180943832E-8</v>
          </cell>
        </row>
        <row r="64">
          <cell r="H64" t="str">
            <v>1/9.5</v>
          </cell>
          <cell r="I64">
            <v>4.3087847063967271E-3</v>
          </cell>
          <cell r="J64">
            <v>4.4519344560765901E-2</v>
          </cell>
          <cell r="K64">
            <v>5.1515703231668011E-5</v>
          </cell>
          <cell r="L64">
            <v>5.2799271734210672E-8</v>
          </cell>
        </row>
        <row r="65">
          <cell r="H65" t="str">
            <v>1/10</v>
          </cell>
          <cell r="I65">
            <v>4.2217049222745473E-3</v>
          </cell>
          <cell r="J65">
            <v>4.3690465353187935E-2</v>
          </cell>
          <cell r="K65">
            <v>5.1656154496385806E-5</v>
          </cell>
          <cell r="L65">
            <v>4.7944166287373307E-8</v>
          </cell>
        </row>
        <row r="66">
          <cell r="H66" t="str">
            <v>1.25/0</v>
          </cell>
          <cell r="I66">
            <v>-0.81894089342525112</v>
          </cell>
          <cell r="J66">
            <v>0.7679674664585403</v>
          </cell>
          <cell r="K66">
            <v>2.4750048767804844E-3</v>
          </cell>
          <cell r="L66">
            <v>-4.5820057654484435E-7</v>
          </cell>
        </row>
        <row r="67">
          <cell r="H67" t="str">
            <v>1.25/0.5</v>
          </cell>
          <cell r="I67">
            <v>-3.151388256732774E-2</v>
          </cell>
          <cell r="J67">
            <v>0.20637460172963795</v>
          </cell>
          <cell r="K67">
            <v>2.6413290851155639E-4</v>
          </cell>
          <cell r="L67">
            <v>3.0040964952218149E-7</v>
          </cell>
        </row>
        <row r="68">
          <cell r="H68" t="str">
            <v>1.25/1</v>
          </cell>
          <cell r="I68">
            <v>-1.4191039728886823E-3</v>
          </cell>
          <cell r="J68">
            <v>0.14752113271343553</v>
          </cell>
          <cell r="K68">
            <v>1.8181741335592075E-4</v>
          </cell>
          <cell r="L68">
            <v>2.0118343195255476E-7</v>
          </cell>
        </row>
        <row r="69">
          <cell r="H69" t="str">
            <v>1.25/1.5</v>
          </cell>
          <cell r="I69">
            <v>-2.5773587359793596E-3</v>
          </cell>
          <cell r="J69">
            <v>0.10635243947374402</v>
          </cell>
          <cell r="K69">
            <v>1.1117172768057636E-4</v>
          </cell>
          <cell r="L69">
            <v>1.7265968745265257E-7</v>
          </cell>
        </row>
        <row r="70">
          <cell r="H70" t="str">
            <v>1.25/2</v>
          </cell>
          <cell r="I70">
            <v>-9.7131673060700963E-3</v>
          </cell>
          <cell r="J70">
            <v>9.8536218219649543E-2</v>
          </cell>
          <cell r="K70">
            <v>9.8191689966845345E-5</v>
          </cell>
          <cell r="L70">
            <v>1.6112881201636673E-7</v>
          </cell>
        </row>
        <row r="71">
          <cell r="H71" t="str">
            <v>1.25/2.5</v>
          </cell>
          <cell r="I71">
            <v>-8.1240392742865531E-3</v>
          </cell>
          <cell r="J71">
            <v>8.7122645598973564E-2</v>
          </cell>
          <cell r="K71">
            <v>8.6581052084044248E-5</v>
          </cell>
          <cell r="L71">
            <v>1.4170839022901815E-7</v>
          </cell>
        </row>
        <row r="72">
          <cell r="H72" t="str">
            <v>1.25/3</v>
          </cell>
          <cell r="I72">
            <v>-1.061993627818396E-3</v>
          </cell>
          <cell r="J72">
            <v>7.8960628129276109E-2</v>
          </cell>
          <cell r="K72">
            <v>8.5803368229320589E-5</v>
          </cell>
          <cell r="L72">
            <v>1.1015020482495768E-7</v>
          </cell>
        </row>
        <row r="73">
          <cell r="H73" t="str">
            <v>1.25/3.5</v>
          </cell>
          <cell r="I73">
            <v>6.1593861760240202E-3</v>
          </cell>
          <cell r="J73">
            <v>7.2610713743844812E-2</v>
          </cell>
          <cell r="K73">
            <v>8.8815267572712748E-5</v>
          </cell>
          <cell r="L73">
            <v>7.6164466696893528E-8</v>
          </cell>
        </row>
        <row r="74">
          <cell r="H74" t="str">
            <v>1.25/4</v>
          </cell>
          <cell r="I74">
            <v>-5.5785421679135491E-3</v>
          </cell>
          <cell r="J74">
            <v>6.9831729414571261E-2</v>
          </cell>
          <cell r="K74">
            <v>6.3597763183546221E-5</v>
          </cell>
          <cell r="L74">
            <v>1.2532240934611631E-7</v>
          </cell>
        </row>
        <row r="75">
          <cell r="H75" t="str">
            <v>1.25/4.5</v>
          </cell>
          <cell r="I75">
            <v>-9.9474348136410085E-3</v>
          </cell>
          <cell r="J75">
            <v>6.6555736177032754E-2</v>
          </cell>
          <cell r="K75">
            <v>5.2921516353519922E-5</v>
          </cell>
          <cell r="L75">
            <v>1.3715672887258196E-7</v>
          </cell>
        </row>
        <row r="76">
          <cell r="H76" t="str">
            <v>1.25/5</v>
          </cell>
          <cell r="I76">
            <v>-8.3859808829397063E-4</v>
          </cell>
          <cell r="J76">
            <v>6.2614322561066221E-2</v>
          </cell>
          <cell r="K76">
            <v>6.218479745109031E-5</v>
          </cell>
          <cell r="L76">
            <v>9.8922773478934281E-8</v>
          </cell>
        </row>
        <row r="77">
          <cell r="H77" t="str">
            <v>1.25/5.5</v>
          </cell>
          <cell r="I77">
            <v>-5.0333311658897935E-3</v>
          </cell>
          <cell r="J77">
            <v>6.0996087738691071E-2</v>
          </cell>
          <cell r="K77">
            <v>5.1227648091557853E-5</v>
          </cell>
          <cell r="L77">
            <v>1.2046730389924337E-7</v>
          </cell>
        </row>
        <row r="78">
          <cell r="H78" t="str">
            <v>1.25/6</v>
          </cell>
          <cell r="I78">
            <v>4.4824761033364667E-4</v>
          </cell>
          <cell r="J78">
            <v>5.8090578060994234E-2</v>
          </cell>
          <cell r="K78">
            <v>5.9517523896205334E-5</v>
          </cell>
          <cell r="L78">
            <v>8.7391898042823584E-8</v>
          </cell>
        </row>
        <row r="79">
          <cell r="H79" t="str">
            <v>1.25/6.5</v>
          </cell>
          <cell r="I79">
            <v>-8.4629429741176904E-3</v>
          </cell>
          <cell r="J79">
            <v>5.737834059431255E-2</v>
          </cell>
          <cell r="K79">
            <v>4.3359776318397129E-5</v>
          </cell>
          <cell r="L79">
            <v>1.2653618570768647E-7</v>
          </cell>
        </row>
        <row r="80">
          <cell r="H80" t="str">
            <v>1.25/7</v>
          </cell>
          <cell r="I80">
            <v>-6.0267897782689799E-3</v>
          </cell>
          <cell r="J80">
            <v>5.5537995535036189E-2</v>
          </cell>
          <cell r="K80">
            <v>4.4316925677881624E-5</v>
          </cell>
          <cell r="L80">
            <v>1.1682597481411616E-7</v>
          </cell>
        </row>
        <row r="81">
          <cell r="H81" t="str">
            <v>1.25/7.5</v>
          </cell>
          <cell r="I81">
            <v>1.5851745886275893E-3</v>
          </cell>
          <cell r="J81">
            <v>5.309517307151012E-2</v>
          </cell>
          <cell r="K81">
            <v>5.5431432472800225E-5</v>
          </cell>
          <cell r="L81">
            <v>8.2536792596087439E-8</v>
          </cell>
        </row>
        <row r="82">
          <cell r="H82" t="str">
            <v>1.25/8</v>
          </cell>
          <cell r="I82">
            <v>5.1105273424055424E-3</v>
          </cell>
          <cell r="J82">
            <v>5.1384734594798386E-2</v>
          </cell>
          <cell r="K82">
            <v>6.0615774757743036E-5</v>
          </cell>
          <cell r="L82">
            <v>6.0385373994945332E-8</v>
          </cell>
        </row>
        <row r="83">
          <cell r="H83" t="str">
            <v>1.25/8.5</v>
          </cell>
          <cell r="I83">
            <v>3.9342480005518272E-3</v>
          </cell>
          <cell r="J83">
            <v>5.0425948804644551E-2</v>
          </cell>
          <cell r="K83">
            <v>5.6529033097104491E-5</v>
          </cell>
          <cell r="L83">
            <v>6.7971476255441976E-8</v>
          </cell>
        </row>
        <row r="84">
          <cell r="H84" t="str">
            <v>1.25/9</v>
          </cell>
          <cell r="I84">
            <v>-3.8936211719324678E-4</v>
          </cell>
          <cell r="J84">
            <v>4.9857793094480719E-2</v>
          </cell>
          <cell r="K84">
            <v>4.9320501983212168E-5</v>
          </cell>
          <cell r="L84">
            <v>8.1929904415139571E-8</v>
          </cell>
        </row>
        <row r="85">
          <cell r="H85" t="str">
            <v>1.25/9.5</v>
          </cell>
          <cell r="I85">
            <v>8.4765459392466998E-3</v>
          </cell>
          <cell r="J85">
            <v>4.7862193033791342E-2</v>
          </cell>
          <cell r="K85">
            <v>6.2010533844848167E-5</v>
          </cell>
          <cell r="L85">
            <v>4.0661508117140606E-8</v>
          </cell>
        </row>
        <row r="86">
          <cell r="H86" t="str">
            <v>1.25/10</v>
          </cell>
          <cell r="I86">
            <v>-3.696027049964913E-3</v>
          </cell>
          <cell r="J86">
            <v>4.8436320090171632E-2</v>
          </cell>
          <cell r="K86">
            <v>4.2409129332157024E-5</v>
          </cell>
          <cell r="L86">
            <v>9.0729783037590554E-8</v>
          </cell>
        </row>
        <row r="87">
          <cell r="H87" t="str">
            <v>1.5/0</v>
          </cell>
          <cell r="I87">
            <v>-1.0894674556211499</v>
          </cell>
          <cell r="J87">
            <v>0.87826429980273968</v>
          </cell>
          <cell r="K87">
            <v>2.7278106508878022E-3</v>
          </cell>
          <cell r="L87">
            <v>-3.944773175548118E-7</v>
          </cell>
        </row>
        <row r="88">
          <cell r="H88" t="str">
            <v>1.5/0.5</v>
          </cell>
          <cell r="I88">
            <v>-4.1432862994592902E-2</v>
          </cell>
          <cell r="J88">
            <v>0.24393111819144681</v>
          </cell>
          <cell r="K88">
            <v>3.0923987255373033E-4</v>
          </cell>
          <cell r="L88">
            <v>3.7020179031954445E-7</v>
          </cell>
        </row>
        <row r="89">
          <cell r="H89" t="str">
            <v>1.5/1</v>
          </cell>
          <cell r="I89">
            <v>-1.1669003186132978E-2</v>
          </cell>
          <cell r="J89">
            <v>0.15185252617204975</v>
          </cell>
          <cell r="K89">
            <v>1.5896222121077077E-4</v>
          </cell>
          <cell r="L89">
            <v>2.5853436504317309E-7</v>
          </cell>
        </row>
        <row r="90">
          <cell r="H90" t="str">
            <v>1.5/1.5</v>
          </cell>
          <cell r="I90">
            <v>-5.7161063803399647E-4</v>
          </cell>
          <cell r="J90">
            <v>0.11994950907081958</v>
          </cell>
          <cell r="K90">
            <v>1.2973470316657496E-4</v>
          </cell>
          <cell r="L90">
            <v>1.8843878015494766E-7</v>
          </cell>
        </row>
        <row r="91">
          <cell r="H91" t="str">
            <v>1.5/2</v>
          </cell>
          <cell r="I91">
            <v>-3.6497561609371903E-3</v>
          </cell>
          <cell r="J91">
            <v>9.5659969222094632E-2</v>
          </cell>
          <cell r="K91">
            <v>1.0012224461933175E-4</v>
          </cell>
          <cell r="L91">
            <v>1.4626005158538615E-7</v>
          </cell>
        </row>
        <row r="92">
          <cell r="H92" t="str">
            <v>1.5/2.5</v>
          </cell>
          <cell r="I92">
            <v>1.1069068209913609E-2</v>
          </cell>
          <cell r="J92">
            <v>8.5292433404857176E-2</v>
          </cell>
          <cell r="K92">
            <v>1.0165420378440518E-4</v>
          </cell>
          <cell r="L92">
            <v>1.0499165528745365E-7</v>
          </cell>
        </row>
        <row r="93">
          <cell r="H93" t="str">
            <v>1.5/3</v>
          </cell>
          <cell r="I93">
            <v>1.6353989205412391E-3</v>
          </cell>
          <cell r="J93">
            <v>7.9606920692722946E-2</v>
          </cell>
          <cell r="K93">
            <v>8.6339163794754223E-5</v>
          </cell>
          <cell r="L93">
            <v>1.1500531027165419E-7</v>
          </cell>
        </row>
        <row r="94">
          <cell r="H94" t="str">
            <v>1.5/3.5</v>
          </cell>
          <cell r="I94">
            <v>1.5300084530771474E-3</v>
          </cell>
          <cell r="J94">
            <v>7.434559030712827E-2</v>
          </cell>
          <cell r="K94">
            <v>8.3474218089608798E-5</v>
          </cell>
          <cell r="L94">
            <v>9.8619329388544409E-8</v>
          </cell>
        </row>
        <row r="95">
          <cell r="H95" t="str">
            <v>1.5/4</v>
          </cell>
          <cell r="I95">
            <v>-5.1704011964356202E-3</v>
          </cell>
          <cell r="J95">
            <v>7.0673765090924601E-2</v>
          </cell>
          <cell r="K95">
            <v>6.9791924052281669E-5</v>
          </cell>
          <cell r="L95">
            <v>1.1136398118646006E-7</v>
          </cell>
        </row>
        <row r="96">
          <cell r="H96" t="str">
            <v>1.5/4.5</v>
          </cell>
          <cell r="I96">
            <v>1.0881305676549359E-2</v>
          </cell>
          <cell r="J96">
            <v>6.5987829724516917E-2</v>
          </cell>
          <cell r="K96">
            <v>7.7038168931653459E-5</v>
          </cell>
          <cell r="L96">
            <v>8.5874677590668817E-8</v>
          </cell>
        </row>
        <row r="97">
          <cell r="H97" t="str">
            <v>1.5/5</v>
          </cell>
          <cell r="I97">
            <v>5.8165290331134295E-3</v>
          </cell>
          <cell r="J97">
            <v>6.3578310249906123E-2</v>
          </cell>
          <cell r="K97">
            <v>7.2399375772174251E-5</v>
          </cell>
          <cell r="L97">
            <v>8.4054013048053847E-8</v>
          </cell>
        </row>
        <row r="98">
          <cell r="H98" t="str">
            <v>1.5/5.5</v>
          </cell>
          <cell r="I98">
            <v>-1.1866311204425588E-3</v>
          </cell>
          <cell r="J98">
            <v>6.4325779742944497E-2</v>
          </cell>
          <cell r="K98">
            <v>5.5387866571252131E-5</v>
          </cell>
          <cell r="L98">
            <v>1.2714307388874579E-7</v>
          </cell>
        </row>
        <row r="99">
          <cell r="H99" t="str">
            <v>1.5/6</v>
          </cell>
          <cell r="I99">
            <v>3.3620651537682889E-3</v>
          </cell>
          <cell r="J99">
            <v>6.0986204131175142E-2</v>
          </cell>
          <cell r="K99">
            <v>6.8436829442742076E-5</v>
          </cell>
          <cell r="L99">
            <v>8.2233348505547139E-8</v>
          </cell>
        </row>
        <row r="100">
          <cell r="H100" t="str">
            <v>1.5/6.5</v>
          </cell>
          <cell r="I100">
            <v>7.9043630924702547E-3</v>
          </cell>
          <cell r="J100">
            <v>5.8422448360321518E-2</v>
          </cell>
          <cell r="K100">
            <v>7.3918330190489458E-5</v>
          </cell>
          <cell r="L100">
            <v>5.4923380367237239E-8</v>
          </cell>
        </row>
        <row r="101">
          <cell r="H101" t="str">
            <v>1.5/7</v>
          </cell>
          <cell r="I101">
            <v>-1.7449769165588296E-3</v>
          </cell>
          <cell r="J101">
            <v>5.7985109564989194E-2</v>
          </cell>
          <cell r="K101">
            <v>5.5133623772698426E-5</v>
          </cell>
          <cell r="L101">
            <v>1.0013654984063824E-7</v>
          </cell>
        </row>
        <row r="102">
          <cell r="H102" t="str">
            <v>1.5/7.5</v>
          </cell>
          <cell r="I102">
            <v>-1.9191364848500511E-3</v>
          </cell>
          <cell r="J102">
            <v>5.6327351149837862E-2</v>
          </cell>
          <cell r="K102">
            <v>5.5414526302086813E-5</v>
          </cell>
          <cell r="L102">
            <v>9.0426338947080509E-8</v>
          </cell>
        </row>
        <row r="103">
          <cell r="H103" t="str">
            <v>1.5/8</v>
          </cell>
          <cell r="I103">
            <v>6.259834839742017E-3</v>
          </cell>
          <cell r="J103">
            <v>5.4068134035587655E-2</v>
          </cell>
          <cell r="K103">
            <v>6.4240197672169386E-5</v>
          </cell>
          <cell r="L103">
            <v>6.2206038537354248E-8</v>
          </cell>
        </row>
        <row r="104">
          <cell r="H104" t="str">
            <v>1.5/8.5</v>
          </cell>
          <cell r="I104">
            <v>-4.0077248196018654E-3</v>
          </cell>
          <cell r="J104">
            <v>5.3985705615884824E-2</v>
          </cell>
          <cell r="K104">
            <v>4.8981728330827436E-5</v>
          </cell>
          <cell r="L104">
            <v>9.4371112122619971E-8</v>
          </cell>
        </row>
        <row r="105">
          <cell r="H105" t="str">
            <v>1.5/9</v>
          </cell>
          <cell r="I105">
            <v>-6.2880291306193076E-3</v>
          </cell>
          <cell r="J105">
            <v>5.3051357912302692E-2</v>
          </cell>
          <cell r="K105">
            <v>4.4738279472027833E-5</v>
          </cell>
          <cell r="L105">
            <v>1.0226065847362518E-7</v>
          </cell>
        </row>
        <row r="106">
          <cell r="H106" t="str">
            <v>1.5/9.5</v>
          </cell>
          <cell r="I106">
            <v>4.0841667208998131E-3</v>
          </cell>
          <cell r="J106">
            <v>5.0897609294056234E-2</v>
          </cell>
          <cell r="K106">
            <v>5.7947850965627844E-5</v>
          </cell>
          <cell r="L106">
            <v>6.1295706266060818E-8</v>
          </cell>
        </row>
        <row r="107">
          <cell r="H107" t="str">
            <v>1.5/10</v>
          </cell>
          <cell r="I107">
            <v>-6.0451004616564876E-3</v>
          </cell>
          <cell r="J107">
            <v>5.1105544357022657E-2</v>
          </cell>
          <cell r="K107">
            <v>4.1311528707987734E-5</v>
          </cell>
          <cell r="L107">
            <v>1.0529509937791768E-7</v>
          </cell>
        </row>
        <row r="108">
          <cell r="H108" t="str">
            <v>2/0</v>
          </cell>
          <cell r="I108">
            <v>-1.168942063854211</v>
          </cell>
          <cell r="J108">
            <v>1.0639952749420487</v>
          </cell>
          <cell r="K108">
            <v>3.5049743156249946E-3</v>
          </cell>
          <cell r="L108">
            <v>-6.9792140798014456E-7</v>
          </cell>
        </row>
        <row r="109">
          <cell r="H109" t="str">
            <v>2/0.5</v>
          </cell>
          <cell r="I109">
            <v>-7.1199427791185987E-2</v>
          </cell>
          <cell r="J109">
            <v>0.29777781390207747</v>
          </cell>
          <cell r="K109">
            <v>3.5830027960202186E-4</v>
          </cell>
          <cell r="L109">
            <v>5.3709604005470207E-7</v>
          </cell>
        </row>
        <row r="110">
          <cell r="H110" t="str">
            <v>2/1</v>
          </cell>
          <cell r="I110">
            <v>-1.8896703296871299E-2</v>
          </cell>
          <cell r="J110">
            <v>0.17681670893210127</v>
          </cell>
          <cell r="K110">
            <v>1.9855452240060971E-4</v>
          </cell>
          <cell r="L110">
            <v>2.8007889546366204E-7</v>
          </cell>
        </row>
        <row r="111">
          <cell r="H111" t="str">
            <v>2/1.5</v>
          </cell>
          <cell r="I111">
            <v>-5.8208986280641334E-3</v>
          </cell>
          <cell r="J111">
            <v>0.13736995253267875</v>
          </cell>
          <cell r="K111">
            <v>1.4461473437800716E-4</v>
          </cell>
          <cell r="L111">
            <v>2.1756941283578217E-7</v>
          </cell>
        </row>
        <row r="112">
          <cell r="H112" t="str">
            <v>2/2</v>
          </cell>
          <cell r="I112">
            <v>8.8936861954909477E-3</v>
          </cell>
          <cell r="J112">
            <v>0.11491811344473901</v>
          </cell>
          <cell r="K112">
            <v>1.3415696729307639E-4</v>
          </cell>
          <cell r="L112">
            <v>1.5172204521313685E-7</v>
          </cell>
        </row>
        <row r="113">
          <cell r="H113" t="str">
            <v>2/2.5</v>
          </cell>
          <cell r="I113">
            <v>-4.204382599710732E-3</v>
          </cell>
          <cell r="J113">
            <v>0.10315516830310041</v>
          </cell>
          <cell r="K113">
            <v>1.1012159438192287E-4</v>
          </cell>
          <cell r="L113">
            <v>1.4686693976640754E-7</v>
          </cell>
        </row>
        <row r="114">
          <cell r="H114" t="str">
            <v>2/3</v>
          </cell>
          <cell r="I114">
            <v>-4.5472397425126536E-3</v>
          </cell>
          <cell r="J114">
            <v>9.4122764809155574E-2</v>
          </cell>
          <cell r="K114">
            <v>9.3705702581439707E-5</v>
          </cell>
          <cell r="L114">
            <v>1.5475648611743959E-7</v>
          </cell>
        </row>
        <row r="115">
          <cell r="H115" t="str">
            <v>2/3.5</v>
          </cell>
          <cell r="I115">
            <v>-5.5501137916851946E-3</v>
          </cell>
          <cell r="J115">
            <v>8.7324230010628862E-2</v>
          </cell>
          <cell r="K115">
            <v>8.4424214838340453E-5</v>
          </cell>
          <cell r="L115">
            <v>1.4686693976652472E-7</v>
          </cell>
        </row>
        <row r="116">
          <cell r="H116" t="str">
            <v>2/4</v>
          </cell>
          <cell r="I116">
            <v>-5.6977696859452313E-3</v>
          </cell>
          <cell r="J116">
            <v>8.1471324533454778E-2</v>
          </cell>
          <cell r="K116">
            <v>7.289485662266684E-5</v>
          </cell>
          <cell r="L116">
            <v>1.5020482476103918E-7</v>
          </cell>
        </row>
        <row r="117">
          <cell r="H117" t="str">
            <v>2/4.5</v>
          </cell>
          <cell r="I117">
            <v>7.2906690942415586E-3</v>
          </cell>
          <cell r="J117">
            <v>7.588863601881049E-2</v>
          </cell>
          <cell r="K117">
            <v>8.2075557578548344E-5</v>
          </cell>
          <cell r="L117">
            <v>1.1409497800022291E-7</v>
          </cell>
        </row>
        <row r="118">
          <cell r="H118" t="str">
            <v>2/5</v>
          </cell>
          <cell r="I118">
            <v>-4.7150009749878565E-4</v>
          </cell>
          <cell r="J118">
            <v>7.283282398074957E-2</v>
          </cell>
          <cell r="K118">
            <v>7.6900968853664924E-5</v>
          </cell>
          <cell r="L118">
            <v>1.0741920801084368E-7</v>
          </cell>
        </row>
        <row r="119">
          <cell r="H119" t="str">
            <v>2/5.5</v>
          </cell>
          <cell r="I119">
            <v>9.2026789779707258E-4</v>
          </cell>
          <cell r="J119">
            <v>7.1099876454904828E-2</v>
          </cell>
          <cell r="K119">
            <v>6.4826061512463626E-5</v>
          </cell>
          <cell r="L119">
            <v>1.3472917614926694E-7</v>
          </cell>
        </row>
        <row r="120">
          <cell r="H120" t="str">
            <v>2/6</v>
          </cell>
          <cell r="I120">
            <v>5.1837700760624678E-3</v>
          </cell>
          <cell r="J120">
            <v>6.9114539306847245E-2</v>
          </cell>
          <cell r="K120">
            <v>7.2637362637361969E-5</v>
          </cell>
          <cell r="L120">
            <v>1.0650887573964466E-7</v>
          </cell>
        </row>
        <row r="121">
          <cell r="H121" t="str">
            <v>2/6.5</v>
          </cell>
          <cell r="I121">
            <v>8.1487743030106408E-4</v>
          </cell>
          <cell r="J121">
            <v>6.5838546069312359E-2</v>
          </cell>
          <cell r="K121">
            <v>6.1961115807298049E-5</v>
          </cell>
          <cell r="L121">
            <v>1.1834319526620403E-7</v>
          </cell>
        </row>
        <row r="122">
          <cell r="H122" t="str">
            <v>2/7</v>
          </cell>
          <cell r="I122">
            <v>3.4850120293613055E-3</v>
          </cell>
          <cell r="J122">
            <v>6.3182478271236964E-2</v>
          </cell>
          <cell r="K122">
            <v>6.9393328564915162E-5</v>
          </cell>
          <cell r="L122">
            <v>8.4964345319399898E-8</v>
          </cell>
        </row>
        <row r="123">
          <cell r="H123" t="str">
            <v>2/7.5</v>
          </cell>
          <cell r="I123">
            <v>-6.1643279797097012E-3</v>
          </cell>
          <cell r="J123">
            <v>6.2745139475909234E-2</v>
          </cell>
          <cell r="K123">
            <v>5.0608622147076824E-5</v>
          </cell>
          <cell r="L123">
            <v>1.301775147929181E-7</v>
          </cell>
        </row>
        <row r="124">
          <cell r="H124" t="str">
            <v>2/8</v>
          </cell>
          <cell r="I124">
            <v>-4.0940503284636887E-3</v>
          </cell>
          <cell r="J124">
            <v>6.0654333831854597E-2</v>
          </cell>
          <cell r="K124">
            <v>5.4036023148392527E-5</v>
          </cell>
          <cell r="L124">
            <v>1.1470186618129159E-7</v>
          </cell>
        </row>
        <row r="125">
          <cell r="H125" t="str">
            <v>2/8.5</v>
          </cell>
          <cell r="I125">
            <v>-3.9023343520308775E-3</v>
          </cell>
          <cell r="J125">
            <v>5.9247036001473179E-2</v>
          </cell>
          <cell r="K125">
            <v>5.1846674036029653E-5</v>
          </cell>
          <cell r="L125">
            <v>1.107570930055985E-7</v>
          </cell>
        </row>
        <row r="126">
          <cell r="H126" t="str">
            <v>2/9</v>
          </cell>
          <cell r="I126">
            <v>1.6663242084069469E-3</v>
          </cell>
          <cell r="J126">
            <v>5.7170405531347231E-2</v>
          </cell>
          <cell r="K126">
            <v>5.9996098576028653E-5</v>
          </cell>
          <cell r="L126">
            <v>8.2536792595848152E-8</v>
          </cell>
        </row>
        <row r="127">
          <cell r="H127" t="str">
            <v>2/9.5</v>
          </cell>
          <cell r="I127">
            <v>6.9117627929874662E-4</v>
          </cell>
          <cell r="J127">
            <v>5.6144764505713811E-2</v>
          </cell>
          <cell r="K127">
            <v>5.6090773132168834E-5</v>
          </cell>
          <cell r="L127">
            <v>9.0426338947107786E-8</v>
          </cell>
        </row>
        <row r="128">
          <cell r="H128" t="str">
            <v>2/10</v>
          </cell>
          <cell r="I128">
            <v>-1.58912803170907E-3</v>
          </cell>
          <cell r="J128">
            <v>5.5210416802131124E-2</v>
          </cell>
          <cell r="K128">
            <v>5.1847324273375933E-5</v>
          </cell>
          <cell r="L128">
            <v>9.8315885298094662E-8</v>
          </cell>
        </row>
        <row r="129">
          <cell r="H129" t="str">
            <v>2.5/0</v>
          </cell>
          <cell r="I129">
            <v>-1.364233305155987</v>
          </cell>
          <cell r="J129">
            <v>1.2611158072696387</v>
          </cell>
          <cell r="K129">
            <v>4.2251901944210558E-3</v>
          </cell>
          <cell r="L129">
            <v>-9.4674556213033452E-7</v>
          </cell>
        </row>
        <row r="130">
          <cell r="H130" t="str">
            <v>2.5/0.5</v>
          </cell>
          <cell r="I130">
            <v>-7.8113011248869976E-2</v>
          </cell>
          <cell r="J130">
            <v>0.34273283915293934</v>
          </cell>
          <cell r="K130">
            <v>4.3244034072453759E-4</v>
          </cell>
          <cell r="L130">
            <v>5.3102715824568066E-7</v>
          </cell>
        </row>
        <row r="131">
          <cell r="H131" t="str">
            <v>2.5/1</v>
          </cell>
          <cell r="I131">
            <v>-1.2110800442194371E-2</v>
          </cell>
          <cell r="J131">
            <v>0.20412694800268863</v>
          </cell>
          <cell r="K131">
            <v>2.231029325703816E-4</v>
          </cell>
          <cell r="L131">
            <v>3.3075405856472213E-7</v>
          </cell>
        </row>
        <row r="132">
          <cell r="H132" t="str">
            <v>2.5/1.5</v>
          </cell>
          <cell r="I132">
            <v>-1.1116691592306507E-2</v>
          </cell>
          <cell r="J132">
            <v>0.14211451763226035</v>
          </cell>
          <cell r="K132">
            <v>1.3884062682887748E-4</v>
          </cell>
          <cell r="L132">
            <v>2.4184494006958691E-7</v>
          </cell>
        </row>
        <row r="133">
          <cell r="H133" t="str">
            <v>2.5/2</v>
          </cell>
          <cell r="I133">
            <v>-1.5685025034161356E-2</v>
          </cell>
          <cell r="J133">
            <v>0.12357472310726896</v>
          </cell>
          <cell r="K133">
            <v>1.1128812016384573E-4</v>
          </cell>
          <cell r="L133">
            <v>2.3365194962831499E-7</v>
          </cell>
        </row>
        <row r="134">
          <cell r="H134" t="str">
            <v>2.5/2.5</v>
          </cell>
          <cell r="I134">
            <v>8.9948371154465433E-3</v>
          </cell>
          <cell r="J134">
            <v>0.10809514055964509</v>
          </cell>
          <cell r="K134">
            <v>1.2503218674808948E-4</v>
          </cell>
          <cell r="L134">
            <v>1.4352905477183723E-7</v>
          </cell>
        </row>
        <row r="135">
          <cell r="H135" t="str">
            <v>2.5/3</v>
          </cell>
          <cell r="I135">
            <v>-8.3836400300408111E-4</v>
          </cell>
          <cell r="J135">
            <v>9.9632626742101632E-2</v>
          </cell>
          <cell r="K135">
            <v>1.115163534689503E-4</v>
          </cell>
          <cell r="L135">
            <v>1.2714307388878798E-7</v>
          </cell>
        </row>
        <row r="136">
          <cell r="H136" t="str">
            <v>2.5/3.5</v>
          </cell>
          <cell r="I136">
            <v>-6.1828727486480054E-3</v>
          </cell>
          <cell r="J136">
            <v>9.2860459067565418E-2</v>
          </cell>
          <cell r="K136">
            <v>8.4662201703568124E-5</v>
          </cell>
          <cell r="L136">
            <v>1.6932180245802431E-7</v>
          </cell>
        </row>
        <row r="137">
          <cell r="H137" t="str">
            <v>2.5/4</v>
          </cell>
          <cell r="I137">
            <v>1.0385070549725134E-3</v>
          </cell>
          <cell r="J137">
            <v>8.6510544682148027E-2</v>
          </cell>
          <cell r="K137">
            <v>8.7674101046830694E-5</v>
          </cell>
          <cell r="L137">
            <v>1.3533606433026657E-7</v>
          </cell>
        </row>
        <row r="138">
          <cell r="H138" t="str">
            <v>2.5/4.5</v>
          </cell>
          <cell r="I138">
            <v>4.3686585602822929E-3</v>
          </cell>
          <cell r="J138">
            <v>8.1620608188661306E-2</v>
          </cell>
          <cell r="K138">
            <v>8.7971909747003562E-5</v>
          </cell>
          <cell r="L138">
            <v>1.1773630708554787E-7</v>
          </cell>
        </row>
        <row r="139">
          <cell r="H139" t="str">
            <v>2.5/5</v>
          </cell>
          <cell r="I139">
            <v>-2.697626633692587E-3</v>
          </cell>
          <cell r="J139">
            <v>7.7698322387669563E-2</v>
          </cell>
          <cell r="K139">
            <v>7.6759867351600862E-5</v>
          </cell>
          <cell r="L139">
            <v>1.2471552116518487E-7</v>
          </cell>
        </row>
        <row r="140">
          <cell r="H140" t="str">
            <v>2.5/5.5</v>
          </cell>
          <cell r="I140">
            <v>-6.6311203590323133E-3</v>
          </cell>
          <cell r="J140">
            <v>7.8566725188031261E-2</v>
          </cell>
          <cell r="K140">
            <v>6.5381364197896914E-5</v>
          </cell>
          <cell r="L140">
            <v>1.608253679260378E-7</v>
          </cell>
        </row>
        <row r="141">
          <cell r="H141" t="str">
            <v>2.5/6</v>
          </cell>
          <cell r="I141">
            <v>5.2619025944298124E-3</v>
          </cell>
          <cell r="J141">
            <v>7.1073509330906226E-2</v>
          </cell>
          <cell r="K141">
            <v>8.2398725534817385E-5</v>
          </cell>
          <cell r="L141">
            <v>8.4660901228953778E-8</v>
          </cell>
        </row>
        <row r="142">
          <cell r="H142" t="str">
            <v>2.5/6.5</v>
          </cell>
          <cell r="I142">
            <v>-9.4339033747625704E-3</v>
          </cell>
          <cell r="J142">
            <v>7.2659102238985473E-2</v>
          </cell>
          <cell r="K142">
            <v>6.1980622927354121E-5</v>
          </cell>
          <cell r="L142">
            <v>1.3958428159614968E-7</v>
          </cell>
        </row>
        <row r="143">
          <cell r="H143" t="str">
            <v>2.5/7</v>
          </cell>
          <cell r="I143">
            <v>-4.4745171987035934E-3</v>
          </cell>
          <cell r="J143">
            <v>6.9807291327996013E-2</v>
          </cell>
          <cell r="K143">
            <v>6.375447038174202E-5</v>
          </cell>
          <cell r="L143">
            <v>1.250189652555236E-7</v>
          </cell>
        </row>
        <row r="144">
          <cell r="H144" t="str">
            <v>2.5/7.5</v>
          </cell>
          <cell r="I144">
            <v>-1.8043825996078887E-3</v>
          </cell>
          <cell r="J144">
            <v>6.7151223529918008E-2</v>
          </cell>
          <cell r="K144">
            <v>7.1186683139383582E-5</v>
          </cell>
          <cell r="L144">
            <v>9.1640115308661942E-8</v>
          </cell>
        </row>
        <row r="145">
          <cell r="H145" t="str">
            <v>2.5/8</v>
          </cell>
          <cell r="I145">
            <v>-4.9099161193182916E-3</v>
          </cell>
          <cell r="J145">
            <v>6.5662895290109588E-2</v>
          </cell>
          <cell r="K145">
            <v>6.445672670529229E-5</v>
          </cell>
          <cell r="L145">
            <v>1.0074343802143632E-7</v>
          </cell>
        </row>
        <row r="146">
          <cell r="H146" t="str">
            <v>2.5/8.5</v>
          </cell>
          <cell r="I146">
            <v>3.4850120293613055E-3</v>
          </cell>
          <cell r="J146">
            <v>6.3182478271236964E-2</v>
          </cell>
          <cell r="K146">
            <v>6.9393328564915162E-5</v>
          </cell>
          <cell r="L146">
            <v>8.4964345319399898E-8</v>
          </cell>
        </row>
        <row r="147">
          <cell r="H147" t="str">
            <v>2.5/9</v>
          </cell>
          <cell r="I147">
            <v>-1.7266662332232501E-3</v>
          </cell>
          <cell r="J147">
            <v>6.2417560743007715E-2</v>
          </cell>
          <cell r="K147">
            <v>5.8139020742540159E-5</v>
          </cell>
          <cell r="L147">
            <v>1.1166742527696755E-7</v>
          </cell>
        </row>
        <row r="148">
          <cell r="H148" t="str">
            <v>2.5/9.5</v>
          </cell>
          <cell r="I148">
            <v>-4.1452630209349297E-3</v>
          </cell>
          <cell r="J148">
            <v>6.1192849556750299E-2</v>
          </cell>
          <cell r="K148">
            <v>5.5273424800095468E-5</v>
          </cell>
          <cell r="L148">
            <v>1.0772265210124676E-7</v>
          </cell>
        </row>
        <row r="149">
          <cell r="H149" t="str">
            <v>2.5/10</v>
          </cell>
          <cell r="I149">
            <v>-3.0771051433176521E-3</v>
          </cell>
          <cell r="J149">
            <v>5.9801016537698461E-2</v>
          </cell>
          <cell r="K149">
            <v>5.4333181611331371E-5</v>
          </cell>
          <cell r="L149">
            <v>1.0954331664380419E-7</v>
          </cell>
        </row>
        <row r="150">
          <cell r="H150" t="str">
            <v>3/0</v>
          </cell>
          <cell r="I150">
            <v>-1.7130596267620293</v>
          </cell>
          <cell r="J150">
            <v>1.5188590502198873</v>
          </cell>
          <cell r="K150">
            <v>4.9137915339108823E-3</v>
          </cell>
          <cell r="L150">
            <v>-6.4330147170618829E-7</v>
          </cell>
        </row>
        <row r="151">
          <cell r="H151" t="str">
            <v>3/0.5</v>
          </cell>
          <cell r="I151">
            <v>-6.2350217829888269E-2</v>
          </cell>
          <cell r="J151">
            <v>0.40479604222209942</v>
          </cell>
          <cell r="K151">
            <v>5.7804148514187627E-4</v>
          </cell>
          <cell r="L151">
            <v>4.9461386739540653E-7</v>
          </cell>
        </row>
        <row r="152">
          <cell r="H152" t="str">
            <v>3/1</v>
          </cell>
          <cell r="I152">
            <v>-3.5458482346160135E-2</v>
          </cell>
          <cell r="J152">
            <v>0.24133775494722731</v>
          </cell>
          <cell r="K152">
            <v>2.4577670849855855E-4</v>
          </cell>
          <cell r="L152">
            <v>4.3089060840550183E-7</v>
          </cell>
        </row>
        <row r="153">
          <cell r="H153" t="str">
            <v>3/1.5</v>
          </cell>
          <cell r="I153">
            <v>-2.0650471422100351E-2</v>
          </cell>
          <cell r="J153">
            <v>0.18354569001018831</v>
          </cell>
          <cell r="K153">
            <v>1.7635932115221128E-4</v>
          </cell>
          <cell r="L153">
            <v>3.3287816719771244E-7</v>
          </cell>
        </row>
        <row r="154">
          <cell r="H154" t="str">
            <v>3/2</v>
          </cell>
          <cell r="I154">
            <v>-1.2476233824493858E-3</v>
          </cell>
          <cell r="J154">
            <v>0.15194442638229025</v>
          </cell>
          <cell r="K154">
            <v>1.5345341049488636E-4</v>
          </cell>
          <cell r="L154">
            <v>2.5610681231969867E-7</v>
          </cell>
        </row>
        <row r="155">
          <cell r="H155" t="str">
            <v>3/2.5</v>
          </cell>
          <cell r="I155">
            <v>-1.0802600949161308E-2</v>
          </cell>
          <cell r="J155">
            <v>0.13295408240673168</v>
          </cell>
          <cell r="K155">
            <v>1.310234735679823E-4</v>
          </cell>
          <cell r="L155">
            <v>2.2424518282475143E-7</v>
          </cell>
        </row>
        <row r="156">
          <cell r="H156" t="str">
            <v>3/3</v>
          </cell>
          <cell r="I156">
            <v>-7.8217049223671311E-3</v>
          </cell>
          <cell r="J156">
            <v>0.11980756226022843</v>
          </cell>
          <cell r="K156">
            <v>1.0733792834381506E-4</v>
          </cell>
          <cell r="L156">
            <v>2.3213472917621946E-7</v>
          </cell>
        </row>
        <row r="157">
          <cell r="H157" t="str">
            <v>3/3.5</v>
          </cell>
          <cell r="I157">
            <v>7.3592041095209317E-3</v>
          </cell>
          <cell r="J157">
            <v>0.10683283481804125</v>
          </cell>
          <cell r="K157">
            <v>1.1598868587034606E-4</v>
          </cell>
          <cell r="L157">
            <v>1.5809437111211856E-7</v>
          </cell>
        </row>
        <row r="158">
          <cell r="H158" t="str">
            <v>3/4</v>
          </cell>
          <cell r="I158">
            <v>2.6566096615191994E-4</v>
          </cell>
          <cell r="J158">
            <v>9.9608188655532073E-2</v>
          </cell>
          <cell r="K158">
            <v>1.1167306066708522E-4</v>
          </cell>
          <cell r="L158">
            <v>1.2683962979834951E-7</v>
          </cell>
        </row>
        <row r="159">
          <cell r="H159" t="str">
            <v>3/4.5</v>
          </cell>
          <cell r="I159">
            <v>6.5809480461531998E-3</v>
          </cell>
          <cell r="J159">
            <v>9.3656035286205461E-2</v>
          </cell>
          <cell r="K159">
            <v>1.0027505039346255E-4</v>
          </cell>
          <cell r="L159">
            <v>1.4170839022893633E-7</v>
          </cell>
        </row>
        <row r="160">
          <cell r="H160" t="str">
            <v>3/5</v>
          </cell>
          <cell r="I160">
            <v>-5.8801222445870535E-3</v>
          </cell>
          <cell r="J160">
            <v>8.8441164358322499E-2</v>
          </cell>
          <cell r="K160">
            <v>8.7991416867170752E-5</v>
          </cell>
          <cell r="L160">
            <v>1.3897739341523057E-7</v>
          </cell>
        </row>
        <row r="161">
          <cell r="H161" t="str">
            <v>3/5.5</v>
          </cell>
          <cell r="I161">
            <v>-1.0249014890506268E-2</v>
          </cell>
          <cell r="J161">
            <v>8.5165171120795524E-2</v>
          </cell>
          <cell r="K161">
            <v>7.7315170037037443E-5</v>
          </cell>
          <cell r="L161">
            <v>1.5081171294194892E-7</v>
          </cell>
        </row>
        <row r="162">
          <cell r="H162" t="str">
            <v>3/6</v>
          </cell>
          <cell r="I162">
            <v>-4.5937447168295058E-3</v>
          </cell>
          <cell r="J162">
            <v>8.1446886446886246E-2</v>
          </cell>
          <cell r="K162">
            <v>7.3051563820797236E-5</v>
          </cell>
          <cell r="L162">
            <v>1.4990138067060458E-7</v>
          </cell>
        </row>
        <row r="163">
          <cell r="H163" t="str">
            <v>3/6.5</v>
          </cell>
          <cell r="I163">
            <v>-6.9611288120676653E-3</v>
          </cell>
          <cell r="J163">
            <v>7.9683659535733531E-2</v>
          </cell>
          <cell r="K163">
            <v>6.8948566226645315E-5</v>
          </cell>
          <cell r="L163">
            <v>1.5293582157493926E-7</v>
          </cell>
        </row>
        <row r="164">
          <cell r="H164" t="str">
            <v>3/7</v>
          </cell>
          <cell r="I164">
            <v>-1.2025905455441788E-2</v>
          </cell>
          <cell r="J164">
            <v>7.727414006111942E-2</v>
          </cell>
          <cell r="K164">
            <v>6.4309773067195529E-5</v>
          </cell>
          <cell r="L164">
            <v>1.5111515703225652E-7</v>
          </cell>
        </row>
        <row r="165">
          <cell r="H165" t="str">
            <v>3/7.5</v>
          </cell>
          <cell r="I165">
            <v>-7.066519279503386E-3</v>
          </cell>
          <cell r="J165">
            <v>7.4422329150137745E-2</v>
          </cell>
          <cell r="K165">
            <v>6.6083620521509146E-5</v>
          </cell>
          <cell r="L165">
            <v>1.3654984069180859E-7</v>
          </cell>
        </row>
        <row r="166">
          <cell r="H166" t="str">
            <v>3/8</v>
          </cell>
          <cell r="I166">
            <v>8.2893035958136532E-3</v>
          </cell>
          <cell r="J166">
            <v>7.0602867546654124E-2</v>
          </cell>
          <cell r="K166">
            <v>7.9367319071465674E-5</v>
          </cell>
          <cell r="L166">
            <v>9.7405553026843002E-8</v>
          </cell>
        </row>
        <row r="167">
          <cell r="H167" t="str">
            <v>3/8.5</v>
          </cell>
          <cell r="I167">
            <v>5.9219195006226097E-3</v>
          </cell>
          <cell r="J167">
            <v>6.8839640635497967E-2</v>
          </cell>
          <cell r="K167">
            <v>7.5264321477345588E-5</v>
          </cell>
          <cell r="L167">
            <v>1.0043999393110312E-7</v>
          </cell>
        </row>
        <row r="168">
          <cell r="H168" t="str">
            <v>3/9</v>
          </cell>
          <cell r="I168">
            <v>3.1822615254449922E-3</v>
          </cell>
          <cell r="J168">
            <v>6.7601772980471347E-2</v>
          </cell>
          <cell r="K168">
            <v>6.6064113401392209E-5</v>
          </cell>
          <cell r="L168">
            <v>1.1530875436200444E-7</v>
          </cell>
        </row>
        <row r="169">
          <cell r="H169" t="str">
            <v>3/9.5</v>
          </cell>
          <cell r="I169">
            <v>-2.2125235711823272E-3</v>
          </cell>
          <cell r="J169">
            <v>6.6309187853571788E-2</v>
          </cell>
          <cell r="K169">
            <v>6.4992522270578609E-5</v>
          </cell>
          <cell r="L169">
            <v>1.0559854346848654E-7</v>
          </cell>
        </row>
        <row r="170">
          <cell r="H170" t="str">
            <v>3/10</v>
          </cell>
          <cell r="I170">
            <v>-1.154080239285047E-2</v>
          </cell>
          <cell r="J170">
            <v>6.5885005527015164E-2</v>
          </cell>
          <cell r="K170">
            <v>5.254242798623704E-5</v>
          </cell>
          <cell r="L170">
            <v>1.319981793354035E-7</v>
          </cell>
        </row>
        <row r="171">
          <cell r="H171" t="str">
            <v>3.5/0</v>
          </cell>
          <cell r="I171">
            <v>-1.9304313674485778</v>
          </cell>
          <cell r="J171">
            <v>1.7164683442789574</v>
          </cell>
          <cell r="K171">
            <v>5.6308732687434518E-3</v>
          </cell>
          <cell r="L171">
            <v>-8.8605674404576982E-7</v>
          </cell>
        </row>
        <row r="172">
          <cell r="H172" t="str">
            <v>3.5/0.5</v>
          </cell>
          <cell r="I172">
            <v>-0.14230418102604406</v>
          </cell>
          <cell r="J172">
            <v>0.45737022346489592</v>
          </cell>
          <cell r="K172">
            <v>5.1068339944081067E-4</v>
          </cell>
          <cell r="L172">
            <v>9.164011530875169E-7</v>
          </cell>
        </row>
        <row r="173">
          <cell r="H173" t="str">
            <v>3.5/1</v>
          </cell>
          <cell r="I173">
            <v>-2.0428636452728223E-2</v>
          </cell>
          <cell r="J173">
            <v>0.2239156208683083</v>
          </cell>
          <cell r="K173">
            <v>2.5522465699957786E-4</v>
          </cell>
          <cell r="L173">
            <v>3.307540585652429E-7</v>
          </cell>
        </row>
        <row r="174">
          <cell r="H174" t="str">
            <v>3.5/1.5</v>
          </cell>
          <cell r="I174">
            <v>-1.0053891670395613E-2</v>
          </cell>
          <cell r="J174">
            <v>0.18179221665907616</v>
          </cell>
          <cell r="K174">
            <v>1.7404187528452004E-4</v>
          </cell>
          <cell r="L174">
            <v>3.3409194355930179E-7</v>
          </cell>
        </row>
        <row r="175">
          <cell r="H175" t="str">
            <v>3.5/2</v>
          </cell>
          <cell r="I175">
            <v>-7.1370310161824064E-3</v>
          </cell>
          <cell r="J175">
            <v>0.15322165507075747</v>
          </cell>
          <cell r="K175">
            <v>1.674666753365926E-4</v>
          </cell>
          <cell r="L175">
            <v>2.2242451828228181E-7</v>
          </cell>
        </row>
        <row r="176">
          <cell r="H176" t="str">
            <v>3.5/2.5</v>
          </cell>
          <cell r="I176">
            <v>-5.2548800313339259E-3</v>
          </cell>
          <cell r="J176">
            <v>0.13683459045885873</v>
          </cell>
          <cell r="K176">
            <v>1.2831718577273091E-4</v>
          </cell>
          <cell r="L176">
            <v>2.4912759824020788E-7</v>
          </cell>
        </row>
        <row r="177">
          <cell r="H177" t="str">
            <v>3.5/3</v>
          </cell>
          <cell r="I177">
            <v>-1.478561675180497E-3</v>
          </cell>
          <cell r="J177">
            <v>0.12129396146261076</v>
          </cell>
          <cell r="K177">
            <v>1.3148384160208821E-4</v>
          </cell>
          <cell r="L177">
            <v>1.7326657563367012E-7</v>
          </cell>
        </row>
        <row r="178">
          <cell r="H178" t="str">
            <v>3.5/3.5</v>
          </cell>
          <cell r="I178">
            <v>-7.9184862475042504E-3</v>
          </cell>
          <cell r="J178">
            <v>0.112611266445588</v>
          </cell>
          <cell r="K178">
            <v>1.1246635021780814E-4</v>
          </cell>
          <cell r="L178">
            <v>1.7539068426647805E-7</v>
          </cell>
        </row>
        <row r="179">
          <cell r="H179" t="str">
            <v>3.5/4</v>
          </cell>
          <cell r="I179">
            <v>-7.363859808722349E-3</v>
          </cell>
          <cell r="J179">
            <v>0.10511606736458114</v>
          </cell>
          <cell r="K179">
            <v>1.0246700045523041E-4</v>
          </cell>
          <cell r="L179">
            <v>1.7478379608542003E-7</v>
          </cell>
        </row>
        <row r="180">
          <cell r="H180" t="str">
            <v>3.5/4.5</v>
          </cell>
          <cell r="I180">
            <v>3.3984524350978832E-3</v>
          </cell>
          <cell r="J180">
            <v>0.10439887725686735</v>
          </cell>
          <cell r="K180">
            <v>1.1150659990894987E-4</v>
          </cell>
          <cell r="L180">
            <v>1.5597026247917722E-7</v>
          </cell>
        </row>
        <row r="181">
          <cell r="H181" t="str">
            <v>3.5/5</v>
          </cell>
          <cell r="I181">
            <v>-5.3393328564365766E-3</v>
          </cell>
          <cell r="J181">
            <v>9.7846890781798007E-2</v>
          </cell>
          <cell r="K181">
            <v>9.0154106248817732E-5</v>
          </cell>
          <cell r="L181">
            <v>1.796389015323066E-7</v>
          </cell>
        </row>
        <row r="182">
          <cell r="H182" t="str">
            <v>3.5/5.5</v>
          </cell>
          <cell r="I182">
            <v>-1.2405618050559895E-2</v>
          </cell>
          <cell r="J182">
            <v>9.392460498081566E-2</v>
          </cell>
          <cell r="K182">
            <v>7.8942063853330234E-5</v>
          </cell>
          <cell r="L182">
            <v>1.8661811561213965E-7</v>
          </cell>
        </row>
        <row r="183">
          <cell r="H183" t="str">
            <v>3.5/6</v>
          </cell>
          <cell r="I183">
            <v>4.1440405748341411E-3</v>
          </cell>
          <cell r="J183">
            <v>8.7998872921948579E-2</v>
          </cell>
          <cell r="K183">
            <v>9.4404057480991158E-5</v>
          </cell>
          <cell r="L183">
            <v>1.2623274161733368E-7</v>
          </cell>
        </row>
        <row r="184">
          <cell r="H184" t="str">
            <v>3.5/6.5</v>
          </cell>
          <cell r="I184">
            <v>4.4467910787826239E-3</v>
          </cell>
          <cell r="J184">
            <v>8.3579578212710753E-2</v>
          </cell>
          <cell r="K184">
            <v>9.7733272644550309E-5</v>
          </cell>
          <cell r="L184">
            <v>9.5888332574638379E-8</v>
          </cell>
        </row>
        <row r="185">
          <cell r="H185" t="str">
            <v>3.5/7</v>
          </cell>
          <cell r="I185">
            <v>1.6712660121313838E-3</v>
          </cell>
          <cell r="J185">
            <v>8.0974315625199564E-2</v>
          </cell>
          <cell r="K185">
            <v>8.7436114181713924E-5</v>
          </cell>
          <cell r="L185">
            <v>1.1288120163850446E-7</v>
          </cell>
        </row>
        <row r="186">
          <cell r="H186" t="str">
            <v>3.5/7.5</v>
          </cell>
          <cell r="I186">
            <v>-2.2894856621969275E-3</v>
          </cell>
          <cell r="J186">
            <v>7.8540358064022084E-2</v>
          </cell>
          <cell r="K186">
            <v>8.2954028220343521E-5</v>
          </cell>
          <cell r="L186">
            <v>1.1075709300551198E-7</v>
          </cell>
        </row>
        <row r="187">
          <cell r="H187" t="str">
            <v>3.5/8</v>
          </cell>
          <cell r="I187">
            <v>2.6699005136632025E-3</v>
          </cell>
          <cell r="J187">
            <v>7.568854715304453E-2</v>
          </cell>
          <cell r="K187">
            <v>8.472787567462052E-5</v>
          </cell>
          <cell r="L187">
            <v>9.6191776665148424E-8</v>
          </cell>
        </row>
        <row r="188">
          <cell r="H188" t="str">
            <v>3.5/8.5</v>
          </cell>
          <cell r="I188">
            <v>3.6957929644201959E-3</v>
          </cell>
          <cell r="J188">
            <v>7.3705139042418197E-2</v>
          </cell>
          <cell r="K188">
            <v>7.5123219975279873E-5</v>
          </cell>
          <cell r="L188">
            <v>1.1773630708544772E-7</v>
          </cell>
        </row>
        <row r="189">
          <cell r="H189" t="str">
            <v>3.5/9</v>
          </cell>
          <cell r="I189">
            <v>5.9025944463050753E-4</v>
          </cell>
          <cell r="J189">
            <v>7.2216810802613565E-2</v>
          </cell>
          <cell r="K189">
            <v>6.8393263541155811E-5</v>
          </cell>
          <cell r="L189">
            <v>1.2683962979829668E-7</v>
          </cell>
        </row>
        <row r="190">
          <cell r="H190" t="str">
            <v>3.5/9.5</v>
          </cell>
          <cell r="I190">
            <v>1.2918681318804222E-2</v>
          </cell>
          <cell r="J190">
            <v>6.8867990983367641E-2</v>
          </cell>
          <cell r="K190">
            <v>8.470836855459719E-5</v>
          </cell>
          <cell r="L190">
            <v>7.4950690335128196E-8</v>
          </cell>
        </row>
        <row r="191">
          <cell r="H191" t="str">
            <v>3.5/10</v>
          </cell>
          <cell r="I191">
            <v>-6.8060342025317092E-3</v>
          </cell>
          <cell r="J191">
            <v>6.9411459349331614E-2</v>
          </cell>
          <cell r="K191">
            <v>6.0748423174436209E-5</v>
          </cell>
          <cell r="L191">
            <v>1.2592929752698386E-7</v>
          </cell>
        </row>
        <row r="192">
          <cell r="H192" t="str">
            <v>4/0</v>
          </cell>
          <cell r="I192">
            <v>-2.1175930814753521</v>
          </cell>
          <cell r="J192">
            <v>1.917129418904626</v>
          </cell>
          <cell r="K192">
            <v>6.2419663177053558E-3</v>
          </cell>
          <cell r="L192">
            <v>-8.2536792595813675E-7</v>
          </cell>
        </row>
        <row r="193">
          <cell r="H193" t="str">
            <v>4/0.5</v>
          </cell>
          <cell r="I193">
            <v>-0.15691423369540367</v>
          </cell>
          <cell r="J193">
            <v>0.48603008431411437</v>
          </cell>
          <cell r="K193">
            <v>5.4016516028344255E-4</v>
          </cell>
          <cell r="L193">
            <v>9.3460779851327024E-7</v>
          </cell>
        </row>
        <row r="194">
          <cell r="H194" t="str">
            <v>4/1</v>
          </cell>
          <cell r="I194">
            <v>-8.294687560972458E-3</v>
          </cell>
          <cell r="J194">
            <v>0.28613195483017678</v>
          </cell>
          <cell r="K194">
            <v>3.493205019832581E-4</v>
          </cell>
          <cell r="L194">
            <v>3.5806402670299151E-7</v>
          </cell>
        </row>
        <row r="195">
          <cell r="H195" t="str">
            <v>4/1.5</v>
          </cell>
          <cell r="I195">
            <v>-1.8592106118756144E-2</v>
          </cell>
          <cell r="J195">
            <v>0.220043457528663</v>
          </cell>
          <cell r="K195">
            <v>2.2458547369792137E-4</v>
          </cell>
          <cell r="L195">
            <v>3.6716734941581191E-7</v>
          </cell>
        </row>
        <row r="196">
          <cell r="H196" t="str">
            <v>4/2</v>
          </cell>
          <cell r="I196">
            <v>-7.8458417323475568E-3</v>
          </cell>
          <cell r="J196">
            <v>0.18174334048594831</v>
          </cell>
          <cell r="K196">
            <v>1.7435528968070093E-4</v>
          </cell>
          <cell r="L196">
            <v>3.3348505537861495E-7</v>
          </cell>
        </row>
        <row r="197">
          <cell r="H197" t="str">
            <v>4/2.5</v>
          </cell>
          <cell r="I197">
            <v>-1.5664035372932563E-2</v>
          </cell>
          <cell r="J197">
            <v>0.15719232936688532</v>
          </cell>
          <cell r="K197">
            <v>1.5184407308668193E-4</v>
          </cell>
          <cell r="L197">
            <v>2.7886511910178973E-7</v>
          </cell>
        </row>
        <row r="198">
          <cell r="H198" t="str">
            <v>4/3</v>
          </cell>
          <cell r="I198">
            <v>-6.0319656673998284E-3</v>
          </cell>
          <cell r="J198">
            <v>0.13784793116153451</v>
          </cell>
          <cell r="K198">
            <v>1.4032641914304839E-4</v>
          </cell>
          <cell r="L198">
            <v>2.1605219238340366E-7</v>
          </cell>
        </row>
        <row r="199">
          <cell r="H199" t="str">
            <v>4/3.5</v>
          </cell>
          <cell r="I199">
            <v>-1.1439599453836781E-2</v>
          </cell>
          <cell r="J199">
            <v>0.12640600819299139</v>
          </cell>
          <cell r="K199">
            <v>1.1927173418296932E-4</v>
          </cell>
          <cell r="L199">
            <v>2.2212107419209692E-7</v>
          </cell>
        </row>
        <row r="200">
          <cell r="H200" t="str">
            <v>4/4</v>
          </cell>
          <cell r="I200">
            <v>-7.4830873268024135E-3</v>
          </cell>
          <cell r="J200">
            <v>0.11675566248346771</v>
          </cell>
          <cell r="K200">
            <v>1.1176409389432329E-4</v>
          </cell>
          <cell r="L200">
            <v>1.9966621150040725E-7</v>
          </cell>
        </row>
        <row r="201">
          <cell r="H201" t="str">
            <v>4/4.5</v>
          </cell>
          <cell r="I201">
            <v>-1.1957370440405337E-2</v>
          </cell>
          <cell r="J201">
            <v>0.10821833886036265</v>
          </cell>
          <cell r="K201">
            <v>9.8222901358883903E-5</v>
          </cell>
          <cell r="L201">
            <v>1.9511455014440233E-7</v>
          </cell>
        </row>
        <row r="202">
          <cell r="H202" t="str">
            <v>4/5</v>
          </cell>
          <cell r="I202">
            <v>-6.0456466596228535E-4</v>
          </cell>
          <cell r="J202">
            <v>0.10137334460410323</v>
          </cell>
          <cell r="K202">
            <v>9.8360101437127375E-5</v>
          </cell>
          <cell r="L202">
            <v>1.7357001972361805E-7</v>
          </cell>
        </row>
        <row r="203">
          <cell r="H203" t="str">
            <v>4/5.5</v>
          </cell>
          <cell r="I203">
            <v>-8.7748748292428725E-3</v>
          </cell>
          <cell r="J203">
            <v>9.747549688969287E-2</v>
          </cell>
          <cell r="K203">
            <v>8.6991351843473309E-5</v>
          </cell>
          <cell r="L203">
            <v>1.8085267789397647E-7</v>
          </cell>
        </row>
        <row r="204">
          <cell r="H204" t="str">
            <v>4/6</v>
          </cell>
          <cell r="I204">
            <v>-5.0788477793357132E-3</v>
          </cell>
          <cell r="J204">
            <v>9.2836020980984035E-2</v>
          </cell>
          <cell r="K204">
            <v>8.4818908901819273E-5</v>
          </cell>
          <cell r="L204">
            <v>1.6901835836730333E-7</v>
          </cell>
        </row>
        <row r="205">
          <cell r="H205" t="str">
            <v>4/6.5</v>
          </cell>
          <cell r="I205">
            <v>-1.1946160358095926E-4</v>
          </cell>
          <cell r="J205">
            <v>8.9984210070013476E-2</v>
          </cell>
          <cell r="K205">
            <v>8.6592756356029186E-5</v>
          </cell>
          <cell r="L205">
            <v>1.5445304202710128E-7</v>
          </cell>
        </row>
        <row r="206">
          <cell r="H206" t="str">
            <v>4/7</v>
          </cell>
          <cell r="I206">
            <v>1.7766564796661485E-3</v>
          </cell>
          <cell r="J206">
            <v>8.623564601078923E-2</v>
          </cell>
          <cell r="K206">
            <v>9.0301059886905427E-5</v>
          </cell>
          <cell r="L206">
            <v>1.2926718252150684E-7</v>
          </cell>
        </row>
        <row r="207">
          <cell r="H207" t="str">
            <v>4/7.5</v>
          </cell>
          <cell r="I207">
            <v>1.0515638205236104E-4</v>
          </cell>
          <cell r="J207">
            <v>8.3605945336714879E-2</v>
          </cell>
          <cell r="K207">
            <v>8.0160608622146975E-5</v>
          </cell>
          <cell r="L207">
            <v>1.4595660749506616E-7</v>
          </cell>
        </row>
        <row r="208">
          <cell r="H208" t="str">
            <v>4/8</v>
          </cell>
          <cell r="I208">
            <v>-4.5937447168295058E-3</v>
          </cell>
          <cell r="J208">
            <v>8.1446886446886246E-2</v>
          </cell>
          <cell r="K208">
            <v>7.3051563820797236E-5</v>
          </cell>
          <cell r="L208">
            <v>1.4990138067060458E-7</v>
          </cell>
        </row>
        <row r="209">
          <cell r="H209" t="str">
            <v>4/8.5</v>
          </cell>
          <cell r="I209">
            <v>3.6564145917830241E-4</v>
          </cell>
          <cell r="J209">
            <v>7.8595075535901435E-2</v>
          </cell>
          <cell r="K209">
            <v>7.482541127513766E-5</v>
          </cell>
          <cell r="L209">
            <v>1.3533606433009611E-7</v>
          </cell>
        </row>
        <row r="210">
          <cell r="H210" t="str">
            <v>4/9</v>
          </cell>
          <cell r="I210">
            <v>2.6699005136632025E-3</v>
          </cell>
          <cell r="J210">
            <v>7.568854715304453E-2</v>
          </cell>
          <cell r="K210">
            <v>8.472787567462052E-5</v>
          </cell>
          <cell r="L210">
            <v>9.6191776665148424E-8</v>
          </cell>
        </row>
        <row r="211">
          <cell r="H211" t="str">
            <v>4/9.5</v>
          </cell>
          <cell r="I211">
            <v>-4.3563300604568061E-4</v>
          </cell>
          <cell r="J211">
            <v>7.4200218913236318E-2</v>
          </cell>
          <cell r="K211">
            <v>7.7997919240527548E-5</v>
          </cell>
          <cell r="L211">
            <v>1.052950993779262E-7</v>
          </cell>
        </row>
        <row r="212">
          <cell r="H212" t="str">
            <v>4/10</v>
          </cell>
          <cell r="I212">
            <v>-6.7365108264573958E-3</v>
          </cell>
          <cell r="J212">
            <v>7.33053948024356E-2</v>
          </cell>
          <cell r="K212">
            <v>6.251641849275832E-5</v>
          </cell>
          <cell r="L212">
            <v>1.4443938704291396E-7</v>
          </cell>
        </row>
        <row r="213">
          <cell r="H213" t="str">
            <v>4.5/0</v>
          </cell>
          <cell r="I213">
            <v>-2.4044491839508031</v>
          </cell>
          <cell r="J213">
            <v>2.1056093807572274</v>
          </cell>
          <cell r="K213">
            <v>6.9928603940446017E-3</v>
          </cell>
          <cell r="L213">
            <v>-1.0681231983025596E-6</v>
          </cell>
        </row>
        <row r="214">
          <cell r="H214" t="str">
            <v>4.5/0.5</v>
          </cell>
          <cell r="I214">
            <v>-5.8585083555899128E-2</v>
          </cell>
          <cell r="J214">
            <v>0.52038548236775417</v>
          </cell>
          <cell r="K214">
            <v>7.4891085246093462E-4</v>
          </cell>
          <cell r="L214">
            <v>6.2206038537449658E-7</v>
          </cell>
        </row>
        <row r="215">
          <cell r="H215" t="str">
            <v>4.5/1</v>
          </cell>
          <cell r="I215">
            <v>-0.57481344690830916</v>
          </cell>
          <cell r="J215">
            <v>0.33922827665432304</v>
          </cell>
          <cell r="K215">
            <v>-5.9845893751229149E-4</v>
          </cell>
          <cell r="L215">
            <v>2.7825823092097621E-6</v>
          </cell>
        </row>
        <row r="216">
          <cell r="H216" t="str">
            <v>4.5/1.5</v>
          </cell>
          <cell r="I216">
            <v>2.667793744777271E-3</v>
          </cell>
          <cell r="J216">
            <v>0.21153564384333048</v>
          </cell>
          <cell r="K216">
            <v>2.3601014370250902E-4</v>
          </cell>
          <cell r="L216">
            <v>3.1558185404325022E-7</v>
          </cell>
        </row>
        <row r="217">
          <cell r="H217" t="str">
            <v>4.5/2</v>
          </cell>
          <cell r="I217">
            <v>-3.2912673125647294E-3</v>
          </cell>
          <cell r="J217">
            <v>0.17937951102152183</v>
          </cell>
          <cell r="K217">
            <v>1.9323558098707124E-4</v>
          </cell>
          <cell r="L217">
            <v>2.7401001365495684E-7</v>
          </cell>
        </row>
        <row r="218">
          <cell r="H218" t="str">
            <v>4.5/2.5</v>
          </cell>
          <cell r="I218">
            <v>-1.7386930229418091E-2</v>
          </cell>
          <cell r="J218">
            <v>0.15755304852937166</v>
          </cell>
          <cell r="K218">
            <v>1.4461148319144262E-4</v>
          </cell>
          <cell r="L218">
            <v>2.7977545137290011E-7</v>
          </cell>
        </row>
        <row r="219">
          <cell r="H219" t="str">
            <v>4.5/3</v>
          </cell>
          <cell r="I219">
            <v>-3.4243839001985386E-3</v>
          </cell>
          <cell r="J219">
            <v>0.14057605609381121</v>
          </cell>
          <cell r="K219">
            <v>1.3884062682875968E-4</v>
          </cell>
          <cell r="L219">
            <v>2.4184494006986902E-7</v>
          </cell>
        </row>
        <row r="220">
          <cell r="H220" t="str">
            <v>4.5/3.5</v>
          </cell>
          <cell r="I220">
            <v>-1.3335717536932917E-2</v>
          </cell>
          <cell r="J220">
            <v>0.13015457225220711</v>
          </cell>
          <cell r="K220">
            <v>1.1556343065217235E-4</v>
          </cell>
          <cell r="L220">
            <v>2.4730693369750299E-7</v>
          </cell>
        </row>
        <row r="221">
          <cell r="H221" t="str">
            <v>4.5/4</v>
          </cell>
          <cell r="I221">
            <v>-2.0883022303830596E-3</v>
          </cell>
          <cell r="J221">
            <v>0.11804824761038145</v>
          </cell>
          <cell r="K221">
            <v>1.1283568502500086E-4</v>
          </cell>
          <cell r="L221">
            <v>2.0937642239425199E-7</v>
          </cell>
        </row>
        <row r="222">
          <cell r="H222" t="str">
            <v>4.5/4.5</v>
          </cell>
          <cell r="I222">
            <v>-4.4406008184246182E-4</v>
          </cell>
          <cell r="J222">
            <v>0.11737558792291816</v>
          </cell>
          <cell r="K222">
            <v>1.2987255348209033E-4</v>
          </cell>
          <cell r="L222">
            <v>1.544530420268379E-7</v>
          </cell>
        </row>
        <row r="223">
          <cell r="H223" t="str">
            <v>4.5/5</v>
          </cell>
          <cell r="I223">
            <v>-4.1952012483921809E-3</v>
          </cell>
          <cell r="J223">
            <v>0.11127415089840731</v>
          </cell>
          <cell r="K223">
            <v>1.0339749008391675E-4</v>
          </cell>
          <cell r="L223">
            <v>2.0179032013343083E-7</v>
          </cell>
        </row>
        <row r="224">
          <cell r="H224" t="str">
            <v>4.5/5.5</v>
          </cell>
          <cell r="I224">
            <v>-1.3958878990865762E-2</v>
          </cell>
          <cell r="J224">
            <v>0.10670557253397583</v>
          </cell>
          <cell r="K224">
            <v>9.1649652123018213E-5</v>
          </cell>
          <cell r="L224">
            <v>2.0391442876651365E-7</v>
          </cell>
        </row>
        <row r="225">
          <cell r="H225" t="str">
            <v>4.5/6</v>
          </cell>
          <cell r="I225">
            <v>-1.2960244489143203E-2</v>
          </cell>
          <cell r="J225">
            <v>0.10141980406180824</v>
          </cell>
          <cell r="K225">
            <v>8.894141361604601E-5</v>
          </cell>
          <cell r="L225">
            <v>1.8722500379286484E-7</v>
          </cell>
        </row>
        <row r="226">
          <cell r="H226" t="str">
            <v>4.5/6.5</v>
          </cell>
          <cell r="I226">
            <v>-3.40734768194357E-3</v>
          </cell>
          <cell r="J226">
            <v>9.5465721655071084E-2</v>
          </cell>
          <cell r="K226">
            <v>9.4959360166463965E-5</v>
          </cell>
          <cell r="L226">
            <v>1.5232893339400694E-7</v>
          </cell>
        </row>
        <row r="227">
          <cell r="H227" t="str">
            <v>4.5/7</v>
          </cell>
          <cell r="I227">
            <v>-8.5143897522220527E-3</v>
          </cell>
          <cell r="J227">
            <v>9.2464627088885171E-2</v>
          </cell>
          <cell r="K227">
            <v>8.1656154496412739E-5</v>
          </cell>
          <cell r="L227">
            <v>1.7023213472912447E-7</v>
          </cell>
        </row>
        <row r="228">
          <cell r="H228" t="str">
            <v>4.5/7.5</v>
          </cell>
          <cell r="I228">
            <v>-5.5142467000621198E-3</v>
          </cell>
          <cell r="J228">
            <v>8.8691624943104549E-2</v>
          </cell>
          <cell r="K228">
            <v>8.5521165225306808E-5</v>
          </cell>
          <cell r="L228">
            <v>1.4474283113336135E-7</v>
          </cell>
        </row>
        <row r="229">
          <cell r="H229" t="str">
            <v>4.5/8</v>
          </cell>
          <cell r="I229">
            <v>6.4060342024516636E-3</v>
          </cell>
          <cell r="J229">
            <v>8.4500769447516388E-2</v>
          </cell>
          <cell r="K229">
            <v>9.5642109369908993E-5</v>
          </cell>
          <cell r="L229">
            <v>1.0681231983009504E-7</v>
          </cell>
        </row>
        <row r="230">
          <cell r="H230" t="str">
            <v>4.5/8.5</v>
          </cell>
          <cell r="I230">
            <v>-2.5922361662517996E-3</v>
          </cell>
          <cell r="J230">
            <v>8.2959652773264753E-2</v>
          </cell>
          <cell r="K230">
            <v>7.962481305674275E-5</v>
          </cell>
          <cell r="L230">
            <v>1.411015020483019E-7</v>
          </cell>
        </row>
        <row r="231">
          <cell r="H231" t="str">
            <v>4.5/9</v>
          </cell>
          <cell r="I231">
            <v>3.4711749788570419E-3</v>
          </cell>
          <cell r="J231">
            <v>8.0083403775711839E-2</v>
          </cell>
          <cell r="K231">
            <v>8.1555367709210453E-5</v>
          </cell>
          <cell r="L231">
            <v>1.2623274161736521E-7</v>
          </cell>
        </row>
        <row r="232">
          <cell r="H232" t="str">
            <v>4.5/9.5</v>
          </cell>
          <cell r="I232">
            <v>7.379153390936966E-4</v>
          </cell>
          <cell r="J232">
            <v>7.8069716279774576E-2</v>
          </cell>
          <cell r="K232">
            <v>7.992262175695183E-5</v>
          </cell>
          <cell r="L232">
            <v>1.2350174480349242E-7</v>
          </cell>
        </row>
        <row r="233">
          <cell r="H233" t="str">
            <v>4.5/10</v>
          </cell>
          <cell r="I233">
            <v>1.9317510891661343E-3</v>
          </cell>
          <cell r="J233">
            <v>7.5963445824390116E-2</v>
          </cell>
          <cell r="K233">
            <v>8.2100916834670416E-5</v>
          </cell>
          <cell r="L233">
            <v>1.0226065847361197E-7</v>
          </cell>
        </row>
        <row r="234">
          <cell r="H234" t="str">
            <v>5/0</v>
          </cell>
          <cell r="I234">
            <v>-2.6399888159144198</v>
          </cell>
          <cell r="J234">
            <v>2.3578304831261359</v>
          </cell>
          <cell r="K234">
            <v>7.642948176086131E-3</v>
          </cell>
          <cell r="L234">
            <v>-7.5557578516590321E-7</v>
          </cell>
        </row>
        <row r="235">
          <cell r="H235" t="str">
            <v>5/0.5</v>
          </cell>
          <cell r="I235">
            <v>-0.19629104623217622</v>
          </cell>
          <cell r="J235">
            <v>0.60934239330690321</v>
          </cell>
          <cell r="K235">
            <v>6.6265686975735942E-4</v>
          </cell>
          <cell r="L235">
            <v>1.244120770748209E-6</v>
          </cell>
        </row>
        <row r="236">
          <cell r="H236" t="str">
            <v>5/1</v>
          </cell>
          <cell r="I236">
            <v>-5.3032836985892548E-2</v>
          </cell>
          <cell r="J236">
            <v>0.36028653791969656</v>
          </cell>
          <cell r="K236">
            <v>3.6917875024363475E-4</v>
          </cell>
          <cell r="L236">
            <v>6.7971476255547542E-7</v>
          </cell>
        </row>
        <row r="237">
          <cell r="H237" t="str">
            <v>5/1.5</v>
          </cell>
          <cell r="I237">
            <v>-1.1601794654732669E-2</v>
          </cell>
          <cell r="J237">
            <v>0.2647896482215808</v>
          </cell>
          <cell r="K237">
            <v>2.926198062294617E-4</v>
          </cell>
          <cell r="L237">
            <v>4.1875284478790227E-7</v>
          </cell>
        </row>
        <row r="238">
          <cell r="H238" t="str">
            <v>5/2</v>
          </cell>
          <cell r="I238">
            <v>-1.2658560374599725E-2</v>
          </cell>
          <cell r="J238">
            <v>0.21749832022021678</v>
          </cell>
          <cell r="K238">
            <v>2.1625593341567014E-4</v>
          </cell>
          <cell r="L238">
            <v>3.7020179032019391E-7</v>
          </cell>
        </row>
        <row r="239">
          <cell r="H239" t="str">
            <v>5/2.5</v>
          </cell>
          <cell r="I239">
            <v>-7.2636972495771467E-3</v>
          </cell>
          <cell r="J239">
            <v>0.18098635585322351</v>
          </cell>
          <cell r="K239">
            <v>1.96493270043532E-4</v>
          </cell>
          <cell r="L239">
            <v>2.7097557275080073E-7</v>
          </cell>
        </row>
        <row r="240">
          <cell r="H240" t="str">
            <v>5/3</v>
          </cell>
          <cell r="I240">
            <v>-1.0080447363281486E-2</v>
          </cell>
          <cell r="J240">
            <v>0.16244023235147345</v>
          </cell>
          <cell r="K240">
            <v>1.5023473567853888E-4</v>
          </cell>
          <cell r="L240">
            <v>3.0162342588374013E-7</v>
          </cell>
        </row>
        <row r="241">
          <cell r="H241" t="str">
            <v>5/3.5</v>
          </cell>
          <cell r="I241">
            <v>9.4598348398259886E-3</v>
          </cell>
          <cell r="J241">
            <v>0.14392217742808713</v>
          </cell>
          <cell r="K241">
            <v>1.7287925092665873E-4</v>
          </cell>
          <cell r="L241">
            <v>1.7265968745241903E-7</v>
          </cell>
        </row>
        <row r="242">
          <cell r="H242" t="str">
            <v>5/4</v>
          </cell>
          <cell r="I242">
            <v>3.0315885299046631E-3</v>
          </cell>
          <cell r="J242">
            <v>0.13119868001819857</v>
          </cell>
          <cell r="K242">
            <v>1.4612198452443196E-4</v>
          </cell>
          <cell r="L242">
            <v>1.7569412835665357E-7</v>
          </cell>
        </row>
        <row r="243">
          <cell r="H243" t="str">
            <v>5/4.5</v>
          </cell>
          <cell r="I243">
            <v>-3.3866961452680861E-4</v>
          </cell>
          <cell r="J243">
            <v>0.12263691830852176</v>
          </cell>
          <cell r="K243">
            <v>1.3273749918715197E-4</v>
          </cell>
          <cell r="L243">
            <v>1.7083902291014713E-7</v>
          </cell>
        </row>
        <row r="244">
          <cell r="H244" t="str">
            <v>5/5</v>
          </cell>
          <cell r="I244">
            <v>9.4770791334852691E-4</v>
          </cell>
          <cell r="J244">
            <v>0.11564264039707829</v>
          </cell>
          <cell r="K244">
            <v>1.1779764614084722E-4</v>
          </cell>
          <cell r="L244">
            <v>1.817630101653562E-7</v>
          </cell>
        </row>
        <row r="245">
          <cell r="H245" t="str">
            <v>5/5.5</v>
          </cell>
          <cell r="I245">
            <v>7.8032121722870617E-3</v>
          </cell>
          <cell r="J245">
            <v>0.10904226542689066</v>
          </cell>
          <cell r="K245">
            <v>1.2327979712585749E-4</v>
          </cell>
          <cell r="L245">
            <v>1.4201183431975022E-7</v>
          </cell>
        </row>
        <row r="246">
          <cell r="H246" t="str">
            <v>5/6</v>
          </cell>
          <cell r="I246">
            <v>4.5024774041713062E-3</v>
          </cell>
          <cell r="J246">
            <v>0.10437443917030344</v>
          </cell>
          <cell r="K246">
            <v>1.1166330710703279E-4</v>
          </cell>
          <cell r="L246">
            <v>1.5566681838886021E-7</v>
          </cell>
        </row>
        <row r="247">
          <cell r="H247" t="str">
            <v>5/6.5</v>
          </cell>
          <cell r="I247">
            <v>-3.6319656674598621E-3</v>
          </cell>
          <cell r="J247">
            <v>0.1018439863883631</v>
          </cell>
          <cell r="K247">
            <v>1.0139150790040463E-4</v>
          </cell>
          <cell r="L247">
            <v>1.6082536792590738E-7</v>
          </cell>
        </row>
        <row r="248">
          <cell r="H248" t="str">
            <v>5/7</v>
          </cell>
          <cell r="I248">
            <v>9.7223486571406583E-3</v>
          </cell>
          <cell r="J248">
            <v>9.6511758458510927E-2</v>
          </cell>
          <cell r="K248">
            <v>1.0810195721432019E-4</v>
          </cell>
          <cell r="L248">
            <v>1.3048095888347333E-7</v>
          </cell>
        </row>
        <row r="249">
          <cell r="H249" t="str">
            <v>5/7.5</v>
          </cell>
          <cell r="I249">
            <v>1.960179465385369E-3</v>
          </cell>
          <cell r="J249">
            <v>9.3455946420450464E-2</v>
          </cell>
          <cell r="K249">
            <v>1.0292736848943345E-4</v>
          </cell>
          <cell r="L249">
            <v>1.2380518889410091E-7</v>
          </cell>
        </row>
        <row r="250">
          <cell r="H250" t="str">
            <v>5/8</v>
          </cell>
          <cell r="I250">
            <v>-1.0107757331418594E-2</v>
          </cell>
          <cell r="J250">
            <v>9.1793896438865444E-2</v>
          </cell>
          <cell r="K250">
            <v>8.1277066129150998E-5</v>
          </cell>
          <cell r="L250">
            <v>1.6507358519189533E-7</v>
          </cell>
        </row>
        <row r="251">
          <cell r="H251" t="str">
            <v>5/8.5</v>
          </cell>
          <cell r="I251">
            <v>-2.4868456988160785E-3</v>
          </cell>
          <cell r="J251">
            <v>8.8220983158860719E-2</v>
          </cell>
          <cell r="K251">
            <v>8.2489758761877468E-5</v>
          </cell>
          <cell r="L251">
            <v>1.5748748293143553E-7</v>
          </cell>
        </row>
        <row r="252">
          <cell r="H252" t="str">
            <v>5/9</v>
          </cell>
          <cell r="I252">
            <v>6.4060342024516636E-3</v>
          </cell>
          <cell r="J252">
            <v>8.4500769447516388E-2</v>
          </cell>
          <cell r="K252">
            <v>9.5642109369908993E-5</v>
          </cell>
          <cell r="L252">
            <v>1.0681231983009504E-7</v>
          </cell>
        </row>
        <row r="253">
          <cell r="H253" t="str">
            <v>5/9.5</v>
          </cell>
          <cell r="I253">
            <v>8.1700760776740617E-3</v>
          </cell>
          <cell r="J253">
            <v>8.2242462665545191E-2</v>
          </cell>
          <cell r="K253">
            <v>8.8664412510513463E-5</v>
          </cell>
          <cell r="L253">
            <v>1.2228796844194103E-7</v>
          </cell>
        </row>
        <row r="254">
          <cell r="H254" t="str">
            <v>5/10</v>
          </cell>
          <cell r="I254">
            <v>-4.5937447168295058E-3</v>
          </cell>
          <cell r="J254">
            <v>8.1446886446886246E-2</v>
          </cell>
          <cell r="K254">
            <v>7.3051563820797236E-5</v>
          </cell>
          <cell r="L254">
            <v>1.4990138067060458E-7</v>
          </cell>
        </row>
        <row r="255">
          <cell r="H255" t="str">
            <v>6/0</v>
          </cell>
          <cell r="I255">
            <v>-3.0890981208168142</v>
          </cell>
          <cell r="J255">
            <v>2.769050870234433</v>
          </cell>
          <cell r="K255">
            <v>9.0728916054348182E-3</v>
          </cell>
          <cell r="L255">
            <v>-9.7102108936157216E-7</v>
          </cell>
        </row>
        <row r="256">
          <cell r="H256" t="str">
            <v>6/0.5</v>
          </cell>
          <cell r="I256">
            <v>-0.15708407568701677</v>
          </cell>
          <cell r="J256">
            <v>0.73463630058300933</v>
          </cell>
          <cell r="K256">
            <v>9.3278496651311171E-4</v>
          </cell>
          <cell r="L256">
            <v>1.2350174480344205E-6</v>
          </cell>
        </row>
        <row r="257">
          <cell r="H257" t="str">
            <v>6/1</v>
          </cell>
          <cell r="I257">
            <v>-0.12171064438456236</v>
          </cell>
          <cell r="J257">
            <v>0.43338372672688463</v>
          </cell>
          <cell r="K257">
            <v>3.6380128747026972E-4</v>
          </cell>
          <cell r="L257">
            <v>1.0043999393103757E-6</v>
          </cell>
        </row>
        <row r="258">
          <cell r="H258" t="str">
            <v>6/1.5</v>
          </cell>
          <cell r="I258">
            <v>-2.2131998179362716E-2</v>
          </cell>
          <cell r="J258">
            <v>0.3103474434835396</v>
          </cell>
          <cell r="K258">
            <v>3.3327264451523471E-4</v>
          </cell>
          <cell r="L258">
            <v>5.037171901077548E-7</v>
          </cell>
        </row>
        <row r="259">
          <cell r="H259" t="str">
            <v>6/2</v>
          </cell>
          <cell r="I259">
            <v>-2.0105598543344875E-2</v>
          </cell>
          <cell r="J259">
            <v>0.24557578516157602</v>
          </cell>
          <cell r="K259">
            <v>2.4697314519807247E-4</v>
          </cell>
          <cell r="L259">
            <v>4.1875284478816819E-7</v>
          </cell>
        </row>
        <row r="260">
          <cell r="H260" t="str">
            <v>6/2.5</v>
          </cell>
          <cell r="I260">
            <v>-4.7779439482625375E-4</v>
          </cell>
          <cell r="J260">
            <v>0.20829659492380392</v>
          </cell>
          <cell r="K260">
            <v>2.2104168021337629E-4</v>
          </cell>
          <cell r="L260">
            <v>3.2165073585167923E-7</v>
          </cell>
        </row>
        <row r="261">
          <cell r="H261" t="str">
            <v>6/3</v>
          </cell>
          <cell r="I261">
            <v>-5.2749853695450389E-3</v>
          </cell>
          <cell r="J261">
            <v>0.18405076186140518</v>
          </cell>
          <cell r="K261">
            <v>1.8793159503225745E-4</v>
          </cell>
          <cell r="L261">
            <v>2.9737520861764522E-7</v>
          </cell>
        </row>
        <row r="262">
          <cell r="H262" t="str">
            <v>6/3.5</v>
          </cell>
          <cell r="I262">
            <v>-8.6853501527430644E-3</v>
          </cell>
          <cell r="J262">
            <v>0.16203730194854082</v>
          </cell>
          <cell r="K262">
            <v>1.6146043305809981E-4</v>
          </cell>
          <cell r="L262">
            <v>2.7006524047936387E-7</v>
          </cell>
        </row>
        <row r="263">
          <cell r="H263" t="str">
            <v>6/4</v>
          </cell>
          <cell r="I263">
            <v>5.2321997528893245E-3</v>
          </cell>
          <cell r="J263">
            <v>0.14727490950863795</v>
          </cell>
          <cell r="K263">
            <v>1.6616490018856267E-4</v>
          </cell>
          <cell r="L263">
            <v>1.9875587922926788E-7</v>
          </cell>
        </row>
        <row r="264">
          <cell r="H264" t="str">
            <v>6/4.5</v>
          </cell>
          <cell r="I264">
            <v>8.4146953638425583E-3</v>
          </cell>
          <cell r="J264">
            <v>0.1365320675379818</v>
          </cell>
          <cell r="K264">
            <v>1.5493335067302412E-4</v>
          </cell>
          <cell r="L264">
            <v>1.8449400697914505E-7</v>
          </cell>
        </row>
        <row r="265">
          <cell r="H265" t="str">
            <v>6/5</v>
          </cell>
          <cell r="I265">
            <v>-3.8008973274904555E-3</v>
          </cell>
          <cell r="J265">
            <v>0.1290171120792393</v>
          </cell>
          <cell r="K265">
            <v>1.2175369009691476E-4</v>
          </cell>
          <cell r="L265">
            <v>2.2910028827181445E-7</v>
          </cell>
        </row>
        <row r="266">
          <cell r="H266" t="str">
            <v>6/5.5</v>
          </cell>
          <cell r="I266">
            <v>3.0546069315141922E-3</v>
          </cell>
          <cell r="J266">
            <v>0.12241673710904485</v>
          </cell>
          <cell r="K266">
            <v>1.2723584108199681E-4</v>
          </cell>
          <cell r="L266">
            <v>1.8934911242602821E-7</v>
          </cell>
        </row>
        <row r="267">
          <cell r="H267" t="str">
            <v>6/6</v>
          </cell>
          <cell r="I267">
            <v>2.5182391576772438E-4</v>
          </cell>
          <cell r="J267">
            <v>0.11650911415999743</v>
          </cell>
          <cell r="K267">
            <v>1.2383509981147596E-4</v>
          </cell>
          <cell r="L267">
            <v>1.6810802609608043E-7</v>
          </cell>
        </row>
        <row r="268">
          <cell r="H268" t="str">
            <v>6/6.5</v>
          </cell>
          <cell r="I268">
            <v>3.2097015410856113E-3</v>
          </cell>
          <cell r="J268">
            <v>0.11214453692264201</v>
          </cell>
          <cell r="K268">
            <v>1.1903569802979435E-4</v>
          </cell>
          <cell r="L268">
            <v>1.6234258837805918E-7</v>
          </cell>
        </row>
        <row r="269">
          <cell r="H269" t="str">
            <v>6/7</v>
          </cell>
          <cell r="I269">
            <v>8.8291046233186406E-3</v>
          </cell>
          <cell r="J269">
            <v>0.10705885731624511</v>
          </cell>
          <cell r="K269">
            <v>1.1367514142670327E-4</v>
          </cell>
          <cell r="L269">
            <v>1.6355636473959906E-7</v>
          </cell>
        </row>
        <row r="270">
          <cell r="H270" t="str">
            <v>6/7.5</v>
          </cell>
          <cell r="I270">
            <v>-1.264581572201185E-3</v>
          </cell>
          <cell r="J270">
            <v>0.10360721329951574</v>
          </cell>
          <cell r="K270">
            <v>1.0549450549455576E-4</v>
          </cell>
          <cell r="L270">
            <v>1.5779092702157611E-7</v>
          </cell>
        </row>
        <row r="271">
          <cell r="H271" t="str">
            <v>6/8</v>
          </cell>
          <cell r="I271">
            <v>4.7629624813623475E-3</v>
          </cell>
          <cell r="J271">
            <v>9.9363569369483373E-2</v>
          </cell>
          <cell r="K271">
            <v>1.0632810976008966E-4</v>
          </cell>
          <cell r="L271">
            <v>1.4504627522372864E-7</v>
          </cell>
        </row>
        <row r="272">
          <cell r="H272" t="str">
            <v>6/8.5</v>
          </cell>
          <cell r="I272">
            <v>-7.6708498602046588E-3</v>
          </cell>
          <cell r="J272">
            <v>9.7451058803129875E-2</v>
          </cell>
          <cell r="K272">
            <v>8.7148059041549779E-5</v>
          </cell>
          <cell r="L272">
            <v>1.805492338036727E-7</v>
          </cell>
        </row>
        <row r="273">
          <cell r="H273" t="str">
            <v>6/9</v>
          </cell>
          <cell r="I273">
            <v>4.2494310423509211E-3</v>
          </cell>
          <cell r="J273">
            <v>9.3260203307537495E-2</v>
          </cell>
          <cell r="K273">
            <v>9.726900318619517E-5</v>
          </cell>
          <cell r="L273">
            <v>1.4261872250029941E-7</v>
          </cell>
        </row>
        <row r="274">
          <cell r="H274" t="str">
            <v>6/9.5</v>
          </cell>
          <cell r="I274">
            <v>2.8867936800766462E-4</v>
          </cell>
          <cell r="J274">
            <v>9.0826245746362319E-2</v>
          </cell>
          <cell r="K274">
            <v>9.2786917224802176E-5</v>
          </cell>
          <cell r="L274">
            <v>1.4049461386736064E-7</v>
          </cell>
        </row>
        <row r="275">
          <cell r="H275" t="str">
            <v>6/10</v>
          </cell>
          <cell r="I275">
            <v>5.2480655438571552E-3</v>
          </cell>
          <cell r="J275">
            <v>8.7974434835384641E-2</v>
          </cell>
          <cell r="K275">
            <v>9.45607646790816E-5</v>
          </cell>
          <cell r="L275">
            <v>1.2592929752699026E-7</v>
          </cell>
        </row>
        <row r="276">
          <cell r="H276" t="str">
            <v>7/0</v>
          </cell>
          <cell r="I276">
            <v>-3.5573210221750942</v>
          </cell>
          <cell r="J276">
            <v>3.1513286516246302</v>
          </cell>
          <cell r="K276">
            <v>1.0491384355288522E-2</v>
          </cell>
          <cell r="L276">
            <v>-1.4261872250009895E-6</v>
          </cell>
        </row>
        <row r="277">
          <cell r="H277" t="str">
            <v>7/0.5</v>
          </cell>
          <cell r="I277">
            <v>-0.22196579751594298</v>
          </cell>
          <cell r="J277">
            <v>0.83503966447753619</v>
          </cell>
          <cell r="K277">
            <v>1.1160738669613861E-3</v>
          </cell>
          <cell r="L277">
            <v>1.2107419208012702E-6</v>
          </cell>
        </row>
        <row r="278">
          <cell r="H278" t="str">
            <v>7/1</v>
          </cell>
          <cell r="I278">
            <v>-1.4918785356598328E-2</v>
          </cell>
          <cell r="J278">
            <v>0.4884963261590457</v>
          </cell>
          <cell r="K278">
            <v>6.4908641654205421E-4</v>
          </cell>
          <cell r="L278">
            <v>5.3709604005458952E-7</v>
          </cell>
        </row>
        <row r="279">
          <cell r="H279" t="str">
            <v>7/1.5</v>
          </cell>
          <cell r="I279">
            <v>-9.3605566033879099E-3</v>
          </cell>
          <cell r="J279">
            <v>0.33625831761927594</v>
          </cell>
          <cell r="K279">
            <v>3.890239937576209E-4</v>
          </cell>
          <cell r="L279">
            <v>4.6123501744826492E-7</v>
          </cell>
        </row>
        <row r="280">
          <cell r="H280" t="str">
            <v>7/2</v>
          </cell>
          <cell r="I280">
            <v>-3.3502308342749185E-2</v>
          </cell>
          <cell r="J280">
            <v>0.27642000997031563</v>
          </cell>
          <cell r="K280">
            <v>2.4758436829434361E-4</v>
          </cell>
          <cell r="L280">
            <v>5.5833712638465324E-7</v>
          </cell>
        </row>
        <row r="281">
          <cell r="H281" t="str">
            <v>7/2.5</v>
          </cell>
          <cell r="I281">
            <v>1.9811431169129926E-3</v>
          </cell>
          <cell r="J281">
            <v>0.23222207772505499</v>
          </cell>
          <cell r="K281">
            <v>2.4017166265669738E-4</v>
          </cell>
          <cell r="L281">
            <v>3.7627067212906699E-7</v>
          </cell>
        </row>
        <row r="282">
          <cell r="H282" t="str">
            <v>7/3</v>
          </cell>
          <cell r="I282">
            <v>-1.5148371155560239E-2</v>
          </cell>
          <cell r="J282">
            <v>0.19994109933459578</v>
          </cell>
          <cell r="K282">
            <v>1.8216333961891166E-4</v>
          </cell>
          <cell r="L282">
            <v>3.6747079350641274E-7</v>
          </cell>
        </row>
        <row r="283">
          <cell r="H283" t="str">
            <v>7/3.5</v>
          </cell>
          <cell r="I283">
            <v>-1.6212237467269021E-3</v>
          </cell>
          <cell r="J283">
            <v>0.17881971086113441</v>
          </cell>
          <cell r="K283">
            <v>1.7709473957991436E-4</v>
          </cell>
          <cell r="L283">
            <v>3.0526475496897431E-7</v>
          </cell>
        </row>
        <row r="284">
          <cell r="H284" t="str">
            <v>7/4</v>
          </cell>
          <cell r="I284">
            <v>-5.7093439105399997E-3</v>
          </cell>
          <cell r="J284">
            <v>0.16455708000086824</v>
          </cell>
          <cell r="K284">
            <v>1.6133688796409357E-4</v>
          </cell>
          <cell r="L284">
            <v>2.6703079957521204E-7</v>
          </cell>
        </row>
        <row r="285">
          <cell r="H285" t="str">
            <v>7/4.5</v>
          </cell>
          <cell r="I285">
            <v>-5.2117823004380632E-3</v>
          </cell>
          <cell r="J285">
            <v>0.15091596766152324</v>
          </cell>
          <cell r="K285">
            <v>1.6129787372396996E-4</v>
          </cell>
          <cell r="L285">
            <v>2.2454862691534801E-7</v>
          </cell>
        </row>
        <row r="286">
          <cell r="H286" t="str">
            <v>7/5</v>
          </cell>
          <cell r="I286">
            <v>-2.2844918394374475E-3</v>
          </cell>
          <cell r="J286">
            <v>0.14191901293971604</v>
          </cell>
          <cell r="K286">
            <v>1.4009428441387901E-4</v>
          </cell>
          <cell r="L286">
            <v>2.3941738734621737E-7</v>
          </cell>
        </row>
        <row r="287">
          <cell r="H287" t="str">
            <v>7/5.5</v>
          </cell>
          <cell r="I287">
            <v>-1.8844450224320058E-2</v>
          </cell>
          <cell r="J287">
            <v>0.13723659969221952</v>
          </cell>
          <cell r="K287">
            <v>1.0848169581898816E-4</v>
          </cell>
          <cell r="L287">
            <v>2.8098922773475622E-7</v>
          </cell>
        </row>
        <row r="288">
          <cell r="H288" t="str">
            <v>7/6</v>
          </cell>
          <cell r="I288">
            <v>1.0120892125543787E-2</v>
          </cell>
          <cell r="J288">
            <v>0.12633902291003293</v>
          </cell>
          <cell r="K288">
            <v>1.3844788347743307E-4</v>
          </cell>
          <cell r="L288">
            <v>1.8236989834631322E-7</v>
          </cell>
        </row>
        <row r="289">
          <cell r="H289" t="str">
            <v>7/6.5</v>
          </cell>
          <cell r="I289">
            <v>-6.2378047987302282E-3</v>
          </cell>
          <cell r="J289">
            <v>0.12335994971497651</v>
          </cell>
          <cell r="K289">
            <v>1.1588269718450137E-4</v>
          </cell>
          <cell r="L289">
            <v>2.1362463966007075E-7</v>
          </cell>
        </row>
        <row r="290">
          <cell r="H290" t="str">
            <v>7/7</v>
          </cell>
          <cell r="I290">
            <v>1.1380011704238278E-2</v>
          </cell>
          <cell r="J290">
            <v>0.1160423846370604</v>
          </cell>
          <cell r="K290">
            <v>1.3040444762337227E-4</v>
          </cell>
          <cell r="L290">
            <v>1.5505993020788271E-7</v>
          </cell>
        </row>
        <row r="291">
          <cell r="H291" t="str">
            <v>7/7.5</v>
          </cell>
          <cell r="I291">
            <v>3.2097015410856113E-3</v>
          </cell>
          <cell r="J291">
            <v>0.11214453692264201</v>
          </cell>
          <cell r="K291">
            <v>1.1903569802979435E-4</v>
          </cell>
          <cell r="L291">
            <v>1.6234258837805918E-7</v>
          </cell>
        </row>
        <row r="292">
          <cell r="H292" t="str">
            <v>7/8</v>
          </cell>
          <cell r="I292">
            <v>1.8682098965829143E-3</v>
          </cell>
          <cell r="J292">
            <v>0.10839790190086035</v>
          </cell>
          <cell r="K292">
            <v>1.0532804473633357E-4</v>
          </cell>
          <cell r="L292">
            <v>1.8692155970260965E-7</v>
          </cell>
        </row>
        <row r="293">
          <cell r="H293" t="str">
            <v>7/8.5</v>
          </cell>
          <cell r="I293">
            <v>1.2195123219950059E-2</v>
          </cell>
          <cell r="J293">
            <v>0.10353631575525259</v>
          </cell>
          <cell r="K293">
            <v>1.1506990051366858E-4</v>
          </cell>
          <cell r="L293">
            <v>1.438324988621308E-7</v>
          </cell>
        </row>
        <row r="294">
          <cell r="H294" t="str">
            <v>7/9</v>
          </cell>
          <cell r="I294">
            <v>4.9946030298726968E-4</v>
          </cell>
          <cell r="J294">
            <v>0.10134890651754593</v>
          </cell>
          <cell r="K294">
            <v>9.8516808635151627E-5</v>
          </cell>
          <cell r="L294">
            <v>1.7326657563343615E-7</v>
          </cell>
        </row>
        <row r="295">
          <cell r="H295" t="str">
            <v>7/9.5</v>
          </cell>
          <cell r="I295">
            <v>-1.9101892190014915E-3</v>
          </cell>
          <cell r="J295">
            <v>9.8994104514810582E-2</v>
          </cell>
          <cell r="K295">
            <v>8.5749398530501523E-5</v>
          </cell>
          <cell r="L295">
            <v>1.9602488241532435E-7</v>
          </cell>
        </row>
        <row r="296">
          <cell r="H296" t="str">
            <v>7/10</v>
          </cell>
          <cell r="I296">
            <v>-6.9749658626010588E-3</v>
          </cell>
          <cell r="J296">
            <v>9.6584585040209114E-2</v>
          </cell>
          <cell r="K296">
            <v>8.1110605370935632E-5</v>
          </cell>
          <cell r="L296">
            <v>1.9420421787291478E-7</v>
          </cell>
        </row>
        <row r="297">
          <cell r="H297" t="str">
            <v>8/0</v>
          </cell>
          <cell r="I297">
            <v>-3.9151414266189888</v>
          </cell>
          <cell r="J297">
            <v>3.5311626243577585</v>
          </cell>
          <cell r="K297">
            <v>1.192554782495743E-2</v>
          </cell>
          <cell r="L297">
            <v>-1.9116977696891804E-6</v>
          </cell>
        </row>
        <row r="298">
          <cell r="H298" t="str">
            <v>8/0.5</v>
          </cell>
          <cell r="I298">
            <v>-0.23655842382387218</v>
          </cell>
          <cell r="J298">
            <v>0.94586427379320925</v>
          </cell>
          <cell r="K298">
            <v>1.3347811951367767E-3</v>
          </cell>
          <cell r="L298">
            <v>1.2259141253211022E-6</v>
          </cell>
        </row>
        <row r="299">
          <cell r="H299" t="str">
            <v>8/1</v>
          </cell>
          <cell r="I299">
            <v>-6.2136679889215462E-3</v>
          </cell>
          <cell r="J299">
            <v>0.5211145067949855</v>
          </cell>
          <cell r="K299">
            <v>7.0862864945700303E-4</v>
          </cell>
          <cell r="L299">
            <v>5.4619936276752585E-7</v>
          </cell>
        </row>
        <row r="300">
          <cell r="H300" t="str">
            <v>8/1.5</v>
          </cell>
          <cell r="I300">
            <v>-2.9206840496906646E-2</v>
          </cell>
          <cell r="J300">
            <v>0.3757040986626865</v>
          </cell>
          <cell r="K300">
            <v>3.8992132128219339E-4</v>
          </cell>
          <cell r="L300">
            <v>6.4937035351254187E-7</v>
          </cell>
        </row>
        <row r="301">
          <cell r="H301" t="str">
            <v>8/2</v>
          </cell>
          <cell r="I301">
            <v>-5.1225697379706911E-3</v>
          </cell>
          <cell r="J301">
            <v>0.29957171034093932</v>
          </cell>
          <cell r="K301">
            <v>3.4573119188505917E-4</v>
          </cell>
          <cell r="L301">
            <v>3.9447731755418616E-7</v>
          </cell>
        </row>
        <row r="302">
          <cell r="H302" t="str">
            <v>8/2.5</v>
          </cell>
          <cell r="I302">
            <v>-1.2458287274798231E-2</v>
          </cell>
          <cell r="J302">
            <v>0.24625192361878118</v>
          </cell>
          <cell r="K302">
            <v>2.5744846869113838E-4</v>
          </cell>
          <cell r="L302">
            <v>3.8537399484128567E-7</v>
          </cell>
        </row>
        <row r="303">
          <cell r="H303" t="str">
            <v>8/3</v>
          </cell>
          <cell r="I303">
            <v>-8.3591911048384159E-3</v>
          </cell>
          <cell r="J303">
            <v>0.21688037800464302</v>
          </cell>
          <cell r="K303">
            <v>2.2516418492745508E-4</v>
          </cell>
          <cell r="L303">
            <v>3.3985738127760303E-7</v>
          </cell>
        </row>
        <row r="304">
          <cell r="H304" t="str">
            <v>8/3.5</v>
          </cell>
          <cell r="I304">
            <v>-1.8743247285324605E-2</v>
          </cell>
          <cell r="J304">
            <v>0.1977576023581965</v>
          </cell>
          <cell r="K304">
            <v>1.7521100201571758E-4</v>
          </cell>
          <cell r="L304">
            <v>3.7111212259145003E-7</v>
          </cell>
        </row>
        <row r="305">
          <cell r="H305" t="str">
            <v>8/4</v>
          </cell>
          <cell r="I305">
            <v>2.6781455230369404E-3</v>
          </cell>
          <cell r="J305">
            <v>0.17820176864556214</v>
          </cell>
          <cell r="K305">
            <v>1.8600299109168292E-4</v>
          </cell>
          <cell r="L305">
            <v>2.7492034592642435E-7</v>
          </cell>
        </row>
        <row r="306">
          <cell r="H306" t="str">
            <v>8/4.5</v>
          </cell>
          <cell r="I306">
            <v>-9.9728460891048056E-3</v>
          </cell>
          <cell r="J306">
            <v>0.16654241714894105</v>
          </cell>
          <cell r="K306">
            <v>1.5352558683906202E-4</v>
          </cell>
          <cell r="L306">
            <v>2.9525109998513904E-7</v>
          </cell>
        </row>
        <row r="307">
          <cell r="H307" t="str">
            <v>8/5</v>
          </cell>
          <cell r="I307">
            <v>5.7034657648879746E-3</v>
          </cell>
          <cell r="J307">
            <v>0.15278670047901385</v>
          </cell>
          <cell r="K307">
            <v>1.665595942518516E-4</v>
          </cell>
          <cell r="L307">
            <v>2.209072978304914E-7</v>
          </cell>
        </row>
        <row r="308">
          <cell r="H308" t="str">
            <v>8/5.5</v>
          </cell>
          <cell r="I308">
            <v>2.4502763510566017E-3</v>
          </cell>
          <cell r="J308">
            <v>0.14544546676202177</v>
          </cell>
          <cell r="K308">
            <v>1.48300279602178E-4</v>
          </cell>
          <cell r="L308">
            <v>2.3334850553756161E-7</v>
          </cell>
        </row>
        <row r="309">
          <cell r="H309" t="str">
            <v>8/6</v>
          </cell>
          <cell r="I309">
            <v>9.5187203330018514E-3</v>
          </cell>
          <cell r="J309">
            <v>0.13650762945141046</v>
          </cell>
          <cell r="K309">
            <v>1.5509005787118043E-4</v>
          </cell>
          <cell r="L309">
            <v>1.8419056288864991E-7</v>
          </cell>
        </row>
        <row r="310">
          <cell r="H310" t="str">
            <v>8/6.5</v>
          </cell>
          <cell r="I310">
            <v>-9.8310683384214407E-4</v>
          </cell>
          <cell r="J310">
            <v>0.13221394975831655</v>
          </cell>
          <cell r="K310">
            <v>1.4071526107040772E-4</v>
          </cell>
          <cell r="L310">
            <v>1.9238355333001473E-7</v>
          </cell>
        </row>
        <row r="311">
          <cell r="H311" t="str">
            <v>8/7</v>
          </cell>
          <cell r="I311">
            <v>-5.8024058780045814E-3</v>
          </cell>
          <cell r="J311">
            <v>0.12750434575285463</v>
          </cell>
          <cell r="K311">
            <v>1.1518044086103093E-4</v>
          </cell>
          <cell r="L311">
            <v>2.379001668939667E-7</v>
          </cell>
        </row>
        <row r="312">
          <cell r="H312" t="str">
            <v>8/7.5</v>
          </cell>
          <cell r="I312">
            <v>-1.9743026205418391E-3</v>
          </cell>
          <cell r="J312">
            <v>0.1213746125669264</v>
          </cell>
          <cell r="K312">
            <v>1.2369399830932176E-4</v>
          </cell>
          <cell r="L312">
            <v>1.8540433925064324E-7</v>
          </cell>
        </row>
        <row r="313">
          <cell r="H313" t="str">
            <v>8/8</v>
          </cell>
          <cell r="I313">
            <v>4.0109760061999115E-3</v>
          </cell>
          <cell r="J313">
            <v>0.11653939354531059</v>
          </cell>
          <cell r="K313">
            <v>1.1586319006438091E-4</v>
          </cell>
          <cell r="L313">
            <v>1.9238355333027385E-7</v>
          </cell>
        </row>
        <row r="314">
          <cell r="H314" t="str">
            <v>8/8.5</v>
          </cell>
          <cell r="I314">
            <v>3.94785096564322E-3</v>
          </cell>
          <cell r="J314">
            <v>0.11186963825129023</v>
          </cell>
          <cell r="K314">
            <v>1.2166265686980734E-4</v>
          </cell>
          <cell r="L314">
            <v>1.5627370656944093E-7</v>
          </cell>
        </row>
        <row r="315">
          <cell r="H315" t="str">
            <v>8/9</v>
          </cell>
          <cell r="I315">
            <v>-5.5166135584385272E-5</v>
          </cell>
          <cell r="J315">
            <v>0.10884410559854088</v>
          </cell>
          <cell r="K315">
            <v>1.0851615839783591E-4</v>
          </cell>
          <cell r="L315">
            <v>1.7387346381424787E-7</v>
          </cell>
        </row>
        <row r="316">
          <cell r="H316" t="str">
            <v>8/9.5</v>
          </cell>
          <cell r="I316">
            <v>1.8409519474476639E-3</v>
          </cell>
          <cell r="J316">
            <v>0.10509554153932996</v>
          </cell>
          <cell r="K316">
            <v>1.1222446192858829E-4</v>
          </cell>
          <cell r="L316">
            <v>1.486876043089462E-7</v>
          </cell>
        </row>
        <row r="317">
          <cell r="H317" t="str">
            <v>8/10</v>
          </cell>
          <cell r="I317">
            <v>-9.3457311912910378E-4</v>
          </cell>
          <cell r="J317">
            <v>0.10249027895181373</v>
          </cell>
          <cell r="K317">
            <v>1.0192730346579816E-4</v>
          </cell>
          <cell r="L317">
            <v>1.6568047337270448E-7</v>
          </cell>
        </row>
        <row r="318">
          <cell r="H318" t="str">
            <v>9/0</v>
          </cell>
          <cell r="I318">
            <v>-4.2857454971065234</v>
          </cell>
          <cell r="J318">
            <v>3.9202277998136044</v>
          </cell>
          <cell r="K318">
            <v>1.3164640093634069E-2</v>
          </cell>
          <cell r="L318">
            <v>-1.7903201335150599E-6</v>
          </cell>
        </row>
        <row r="319">
          <cell r="H319" t="str">
            <v>9/0.5</v>
          </cell>
          <cell r="I319">
            <v>-0.24490200923430813</v>
          </cell>
          <cell r="J319">
            <v>0.97718978260403078</v>
          </cell>
          <cell r="K319">
            <v>1.2126211067035255E-3</v>
          </cell>
          <cell r="L319">
            <v>1.6719769382501096E-6</v>
          </cell>
        </row>
        <row r="320">
          <cell r="H320" t="str">
            <v>9/1</v>
          </cell>
          <cell r="I320">
            <v>4.233045061751043E-3</v>
          </cell>
          <cell r="J320">
            <v>0.57031027158243564</v>
          </cell>
          <cell r="K320">
            <v>7.6536185707808493E-4</v>
          </cell>
          <cell r="L320">
            <v>6.5240479441601527E-7</v>
          </cell>
        </row>
        <row r="321">
          <cell r="H321" t="str">
            <v>9/1.5</v>
          </cell>
          <cell r="I321">
            <v>-4.9049222966577537E-2</v>
          </cell>
          <cell r="J321">
            <v>0.41447861802892455</v>
          </cell>
          <cell r="K321">
            <v>4.1123610117683171E-4</v>
          </cell>
          <cell r="L321">
            <v>7.1612805340639045E-7</v>
          </cell>
        </row>
        <row r="322">
          <cell r="H322" t="str">
            <v>9/2</v>
          </cell>
          <cell r="I322">
            <v>-4.7678002473720898E-3</v>
          </cell>
          <cell r="J322">
            <v>0.31391692134297233</v>
          </cell>
          <cell r="K322">
            <v>3.3628324338369318E-4</v>
          </cell>
          <cell r="L322">
            <v>4.9461386739526677E-7</v>
          </cell>
        </row>
        <row r="323">
          <cell r="H323" t="str">
            <v>9/2.5</v>
          </cell>
          <cell r="I323">
            <v>-9.0479224917410454E-3</v>
          </cell>
          <cell r="J323">
            <v>0.26826538353165497</v>
          </cell>
          <cell r="K323">
            <v>2.8391963066520299E-4</v>
          </cell>
          <cell r="L323">
            <v>4.1268396297979455E-7</v>
          </cell>
        </row>
        <row r="324">
          <cell r="H324" t="str">
            <v>9/3</v>
          </cell>
          <cell r="I324">
            <v>-5.9637167566538602E-3</v>
          </cell>
          <cell r="J324">
            <v>0.23543576738842947</v>
          </cell>
          <cell r="K324">
            <v>2.4668704076989385E-4</v>
          </cell>
          <cell r="L324">
            <v>3.7020179032009502E-7</v>
          </cell>
        </row>
        <row r="325">
          <cell r="H325" t="str">
            <v>9/3.5</v>
          </cell>
          <cell r="I325">
            <v>-1.1022823332924583E-3</v>
          </cell>
          <cell r="J325">
            <v>0.21119752042830475</v>
          </cell>
          <cell r="K325">
            <v>2.258664412509152E-4</v>
          </cell>
          <cell r="L325">
            <v>3.1558185404372837E-7</v>
          </cell>
        </row>
        <row r="326">
          <cell r="H326" t="str">
            <v>9/4</v>
          </cell>
          <cell r="I326">
            <v>-1.2016490018650712E-2</v>
          </cell>
          <cell r="J326">
            <v>0.19397750178813777</v>
          </cell>
          <cell r="K326">
            <v>1.9330775733156826E-4</v>
          </cell>
          <cell r="L326">
            <v>3.1315430131964202E-7</v>
          </cell>
        </row>
        <row r="327">
          <cell r="H327" t="str">
            <v>9/4.5</v>
          </cell>
          <cell r="I327">
            <v>-4.1570713309905709E-3</v>
          </cell>
          <cell r="J327">
            <v>0.17882637579382726</v>
          </cell>
          <cell r="K327">
            <v>1.8077443266796572E-4</v>
          </cell>
          <cell r="L327">
            <v>2.7522379001658621E-7</v>
          </cell>
        </row>
        <row r="328">
          <cell r="H328" t="str">
            <v>9/5</v>
          </cell>
          <cell r="I328">
            <v>-3.6595097212559313E-3</v>
          </cell>
          <cell r="J328">
            <v>0.16518526345450485</v>
          </cell>
          <cell r="K328">
            <v>1.8073541842763175E-4</v>
          </cell>
          <cell r="L328">
            <v>2.3274161735721997E-7</v>
          </cell>
        </row>
        <row r="329">
          <cell r="H329" t="str">
            <v>9/5.5</v>
          </cell>
          <cell r="I329">
            <v>3.3119448601233183E-3</v>
          </cell>
          <cell r="J329">
            <v>0.15731625376594252</v>
          </cell>
          <cell r="K329">
            <v>1.584680408350473E-4</v>
          </cell>
          <cell r="L329">
            <v>2.4639660142585136E-7</v>
          </cell>
        </row>
        <row r="330">
          <cell r="H330" t="str">
            <v>9/6</v>
          </cell>
          <cell r="I330">
            <v>-5.8665192793848379E-3</v>
          </cell>
          <cell r="J330">
            <v>0.14988485380496083</v>
          </cell>
          <cell r="K330">
            <v>1.5312504063994407E-4</v>
          </cell>
          <cell r="L330">
            <v>2.2727962372906015E-7</v>
          </cell>
        </row>
        <row r="331">
          <cell r="H331" t="str">
            <v>9/6.5</v>
          </cell>
          <cell r="I331">
            <v>1.75967228034034E-3</v>
          </cell>
          <cell r="J331">
            <v>0.14304695797299619</v>
          </cell>
          <cell r="K331">
            <v>1.3903049613106158E-4</v>
          </cell>
          <cell r="L331">
            <v>2.3820361098473969E-7</v>
          </cell>
        </row>
        <row r="332">
          <cell r="H332" t="str">
            <v>9/7</v>
          </cell>
          <cell r="I332">
            <v>-3.3746277393023843E-3</v>
          </cell>
          <cell r="J332">
            <v>0.13674350304528901</v>
          </cell>
          <cell r="K332">
            <v>1.3262370765319275E-4</v>
          </cell>
          <cell r="L332">
            <v>2.1787285692634976E-7</v>
          </cell>
        </row>
        <row r="333">
          <cell r="H333" t="str">
            <v>9/7.5</v>
          </cell>
          <cell r="I333">
            <v>-7.1583067819590432E-3</v>
          </cell>
          <cell r="J333">
            <v>0.13060468821119403</v>
          </cell>
          <cell r="K333">
            <v>1.2835229858901813E-4</v>
          </cell>
          <cell r="L333">
            <v>2.0846609012281093E-7</v>
          </cell>
        </row>
        <row r="334">
          <cell r="H334" t="str">
            <v>9/8</v>
          </cell>
          <cell r="I334">
            <v>5.7878665711992659E-3</v>
          </cell>
          <cell r="J334">
            <v>0.12443042460498589</v>
          </cell>
          <cell r="K334">
            <v>1.2886858703422272E-4</v>
          </cell>
          <cell r="L334">
            <v>1.9208010923997559E-7</v>
          </cell>
        </row>
        <row r="335">
          <cell r="H335" t="str">
            <v>9/8.5</v>
          </cell>
          <cell r="I335">
            <v>-1.2784186229286129E-3</v>
          </cell>
          <cell r="J335">
            <v>0.1205081388040056</v>
          </cell>
          <cell r="K335">
            <v>1.1765654463870784E-4</v>
          </cell>
          <cell r="L335">
            <v>1.9905932331988489E-7</v>
          </cell>
        </row>
        <row r="336">
          <cell r="H336" t="str">
            <v>9/9</v>
          </cell>
          <cell r="I336">
            <v>-9.7566811882079918E-4</v>
          </cell>
          <cell r="J336">
            <v>0.11608884409475879</v>
          </cell>
          <cell r="K336">
            <v>1.2098575980234979E-4</v>
          </cell>
          <cell r="L336">
            <v>1.6871491427699398E-7</v>
          </cell>
        </row>
        <row r="337">
          <cell r="H337" t="str">
            <v>9/9.5</v>
          </cell>
          <cell r="I337">
            <v>3.94785096564322E-3</v>
          </cell>
          <cell r="J337">
            <v>0.11186963825129023</v>
          </cell>
          <cell r="K337">
            <v>1.2166265686980734E-4</v>
          </cell>
          <cell r="L337">
            <v>1.5627370656944093E-7</v>
          </cell>
        </row>
        <row r="338">
          <cell r="H338" t="str">
            <v>9/10</v>
          </cell>
          <cell r="I338">
            <v>-8.4859613757702814E-3</v>
          </cell>
          <cell r="J338">
            <v>0.10995712768492885</v>
          </cell>
          <cell r="K338">
            <v>1.0248260615133662E-4</v>
          </cell>
          <cell r="L338">
            <v>1.9177666514922647E-7</v>
          </cell>
        </row>
        <row r="339">
          <cell r="H339" t="str">
            <v>10/0</v>
          </cell>
          <cell r="I339">
            <v>-4.7750204824747469</v>
          </cell>
          <cell r="J339">
            <v>4.3601957214382683</v>
          </cell>
          <cell r="K339">
            <v>1.4570323167956719E-2</v>
          </cell>
          <cell r="L339">
            <v>-1.7296313154309588E-6</v>
          </cell>
        </row>
        <row r="340">
          <cell r="H340" t="str">
            <v>10/0.5</v>
          </cell>
          <cell r="I340">
            <v>-0.23064022368121062</v>
          </cell>
          <cell r="J340">
            <v>1.1775169603571585</v>
          </cell>
          <cell r="K340">
            <v>1.668430977307094E-3</v>
          </cell>
          <cell r="L340">
            <v>1.6143225610672148E-6</v>
          </cell>
        </row>
        <row r="341">
          <cell r="H341" t="str">
            <v>10/1</v>
          </cell>
          <cell r="I341">
            <v>-4.4118603290051163E-2</v>
          </cell>
          <cell r="J341">
            <v>0.67825053644579547</v>
          </cell>
          <cell r="K341">
            <v>8.2368814617341879E-4</v>
          </cell>
          <cell r="L341">
            <v>1.0468821119707145E-6</v>
          </cell>
        </row>
        <row r="342">
          <cell r="H342" t="str">
            <v>10/1.5</v>
          </cell>
          <cell r="I342">
            <v>-9.3601404512236835E-2</v>
          </cell>
          <cell r="J342">
            <v>0.44840496781322164</v>
          </cell>
          <cell r="K342">
            <v>3.5501658105237786E-4</v>
          </cell>
          <cell r="L342">
            <v>1.0377787892573691E-6</v>
          </cell>
        </row>
        <row r="343">
          <cell r="H343" t="str">
            <v>10/2</v>
          </cell>
          <cell r="I343">
            <v>-5.0608752194372157E-2</v>
          </cell>
          <cell r="J343">
            <v>0.35834406224937704</v>
          </cell>
          <cell r="K343">
            <v>3.1754990571568689E-4</v>
          </cell>
          <cell r="L343">
            <v>7.4040358064002646E-7</v>
          </cell>
        </row>
        <row r="344">
          <cell r="H344" t="str">
            <v>10/2.5</v>
          </cell>
          <cell r="I344">
            <v>-6.5093959290973037E-3</v>
          </cell>
          <cell r="J344">
            <v>0.29733933719138217</v>
          </cell>
          <cell r="K344">
            <v>3.3909226867830913E-4</v>
          </cell>
          <cell r="L344">
            <v>3.97511758457934E-7</v>
          </cell>
        </row>
        <row r="345">
          <cell r="H345" t="str">
            <v>10/3</v>
          </cell>
          <cell r="I345">
            <v>-7.8491449381774669E-3</v>
          </cell>
          <cell r="J345">
            <v>0.26219379240090768</v>
          </cell>
          <cell r="K345">
            <v>2.6738409519461354E-4</v>
          </cell>
          <cell r="L345">
            <v>4.2178728569292009E-7</v>
          </cell>
        </row>
        <row r="346">
          <cell r="H346" t="str">
            <v>10/3.5</v>
          </cell>
          <cell r="I346">
            <v>-7.7224787046697519E-3</v>
          </cell>
          <cell r="J346">
            <v>0.23442909161843439</v>
          </cell>
          <cell r="K346">
            <v>2.3835750048774038E-4</v>
          </cell>
          <cell r="L346">
            <v>3.732362312242469E-7</v>
          </cell>
        </row>
        <row r="347">
          <cell r="H347" t="str">
            <v>10/4</v>
          </cell>
          <cell r="I347">
            <v>-1.5804148514238715E-2</v>
          </cell>
          <cell r="J347">
            <v>0.21425927130069114</v>
          </cell>
          <cell r="K347">
            <v>2.0128746992653077E-4</v>
          </cell>
          <cell r="L347">
            <v>3.7627067212863659E-7</v>
          </cell>
        </row>
        <row r="348">
          <cell r="H348" t="str">
            <v>10/4.5</v>
          </cell>
          <cell r="I348">
            <v>7.0932050198983408E-3</v>
          </cell>
          <cell r="J348">
            <v>0.1934533021219349</v>
          </cell>
          <cell r="K348">
            <v>2.1392678327595934E-4</v>
          </cell>
          <cell r="L348">
            <v>2.7977545137292822E-7</v>
          </cell>
        </row>
        <row r="349">
          <cell r="H349" t="str">
            <v>10/5</v>
          </cell>
          <cell r="I349">
            <v>-2.3624422913156354E-3</v>
          </cell>
          <cell r="J349">
            <v>0.1812004464962966</v>
          </cell>
          <cell r="K349">
            <v>1.9020092333709278E-4</v>
          </cell>
          <cell r="L349">
            <v>2.7006524047926334E-7</v>
          </cell>
        </row>
        <row r="350">
          <cell r="H350" t="str">
            <v>10/5.5</v>
          </cell>
          <cell r="I350">
            <v>-4.2922686780462382E-3</v>
          </cell>
          <cell r="J350">
            <v>0.17072149251143162</v>
          </cell>
          <cell r="K350">
            <v>1.8097340529294787E-4</v>
          </cell>
          <cell r="L350">
            <v>2.5519648004851413E-7</v>
          </cell>
        </row>
        <row r="351">
          <cell r="H351" t="str">
            <v>10/6</v>
          </cell>
          <cell r="I351">
            <v>2.9343910527369643E-3</v>
          </cell>
          <cell r="J351">
            <v>0.16110659557405163</v>
          </cell>
          <cell r="K351">
            <v>1.6867806749462926E-4</v>
          </cell>
          <cell r="L351">
            <v>2.3972083143682582E-7</v>
          </cell>
        </row>
        <row r="352">
          <cell r="H352" t="str">
            <v>10/6.5</v>
          </cell>
          <cell r="I352">
            <v>-1.1317510891091401E-3</v>
          </cell>
          <cell r="J352">
            <v>0.15341130762728095</v>
          </cell>
          <cell r="K352">
            <v>1.6133103582810561E-4</v>
          </cell>
          <cell r="L352">
            <v>2.2121074192073423E-7</v>
          </cell>
        </row>
        <row r="353">
          <cell r="H353" t="str">
            <v>10/7</v>
          </cell>
          <cell r="I353">
            <v>2.7413485921064275E-3</v>
          </cell>
          <cell r="J353">
            <v>0.14506697444568109</v>
          </cell>
          <cell r="K353">
            <v>1.5936926978338923E-4</v>
          </cell>
          <cell r="L353">
            <v>2.020937642241399E-7</v>
          </cell>
        </row>
        <row r="354">
          <cell r="H354" t="str">
            <v>10/7.5</v>
          </cell>
          <cell r="I354">
            <v>-2.9392288185747105E-3</v>
          </cell>
          <cell r="J354">
            <v>0.14088789908316712</v>
          </cell>
          <cell r="K354">
            <v>1.3192145132972228E-4</v>
          </cell>
          <cell r="L354">
            <v>2.4214838416024571E-7</v>
          </cell>
        </row>
        <row r="355">
          <cell r="H355" t="str">
            <v>10/8</v>
          </cell>
          <cell r="I355">
            <v>-5.2466090123527414E-3</v>
          </cell>
          <cell r="J355">
            <v>0.13419928690639032</v>
          </cell>
          <cell r="K355">
            <v>1.3290395994535489E-4</v>
          </cell>
          <cell r="L355">
            <v>2.2060385374000735E-7</v>
          </cell>
        </row>
        <row r="356">
          <cell r="H356" t="str">
            <v>10/8.5</v>
          </cell>
          <cell r="I356">
            <v>-6.4624227843063011E-3</v>
          </cell>
          <cell r="J356">
            <v>0.12973821444827227</v>
          </cell>
          <cell r="K356">
            <v>1.2231484491841084E-4</v>
          </cell>
          <cell r="L356">
            <v>2.2212107419203895E-7</v>
          </cell>
        </row>
        <row r="357">
          <cell r="H357" t="str">
            <v>10/9</v>
          </cell>
          <cell r="I357">
            <v>-4.2362962482120495E-3</v>
          </cell>
          <cell r="J357">
            <v>0.12487271604136081</v>
          </cell>
          <cell r="K357">
            <v>1.224559464203881E-4</v>
          </cell>
          <cell r="L357">
            <v>2.0482476103791255E-7</v>
          </cell>
        </row>
        <row r="358">
          <cell r="H358" t="str">
            <v>10/9.5</v>
          </cell>
          <cell r="I358">
            <v>9.1180180765191784E-3</v>
          </cell>
          <cell r="J358">
            <v>0.11954048811149619</v>
          </cell>
          <cell r="K358">
            <v>1.2916639573442866E-4</v>
          </cell>
          <cell r="L358">
            <v>1.7448035199517251E-7</v>
          </cell>
        </row>
        <row r="359">
          <cell r="H359" t="str">
            <v>10/10</v>
          </cell>
          <cell r="I359">
            <v>-9.0405878144974687E-3</v>
          </cell>
          <cell r="J359">
            <v>0.1174523267659303</v>
          </cell>
          <cell r="K359">
            <v>1.1248195591396902E-4</v>
          </cell>
          <cell r="L359">
            <v>1.9238355333015026E-7</v>
          </cell>
        </row>
        <row r="360">
          <cell r="H360" t="str">
            <v>12/0</v>
          </cell>
          <cell r="I360">
            <v>-5.4668287925059751</v>
          </cell>
          <cell r="J360">
            <v>5.100921169559899</v>
          </cell>
          <cell r="K360">
            <v>1.7473697899736716E-2</v>
          </cell>
          <cell r="L360">
            <v>-2.6703079957599584E-6</v>
          </cell>
        </row>
        <row r="361">
          <cell r="H361" t="str">
            <v>12/0.5</v>
          </cell>
          <cell r="I361">
            <v>-0.2533548345151303</v>
          </cell>
          <cell r="J361">
            <v>1.2413145631488918</v>
          </cell>
          <cell r="K361">
            <v>1.7377072631510103E-3</v>
          </cell>
          <cell r="L361">
            <v>1.5718403884084817E-6</v>
          </cell>
        </row>
        <row r="362">
          <cell r="H362" t="str">
            <v>12/1</v>
          </cell>
          <cell r="I362">
            <v>-0.10928746992632696</v>
          </cell>
          <cell r="J362">
            <v>0.71373528838024303</v>
          </cell>
          <cell r="K362">
            <v>8.131282918266737E-4</v>
          </cell>
          <cell r="L362">
            <v>1.1197086936728073E-6</v>
          </cell>
        </row>
        <row r="363">
          <cell r="H363" t="str">
            <v>12/1.5</v>
          </cell>
          <cell r="I363">
            <v>-9.8635541972454194E-2</v>
          </cell>
          <cell r="J363">
            <v>0.51797180137414633</v>
          </cell>
          <cell r="K363">
            <v>4.4263606216288687E-4</v>
          </cell>
          <cell r="L363">
            <v>1.1136398118642069E-6</v>
          </cell>
        </row>
        <row r="364">
          <cell r="H364" t="str">
            <v>12/2</v>
          </cell>
          <cell r="I364">
            <v>-6.1952532674195232E-2</v>
          </cell>
          <cell r="J364">
            <v>0.41384810455814569</v>
          </cell>
          <cell r="K364">
            <v>3.6715000975373429E-4</v>
          </cell>
          <cell r="L364">
            <v>8.3750568957627677E-7</v>
          </cell>
        </row>
        <row r="365">
          <cell r="H365" t="str">
            <v>12/2.5</v>
          </cell>
          <cell r="I365">
            <v>-2.0547759931974732E-2</v>
          </cell>
          <cell r="J365">
            <v>0.34665539588613947</v>
          </cell>
          <cell r="K365">
            <v>3.3338968723608078E-4</v>
          </cell>
          <cell r="L365">
            <v>6.3116370808621752E-7</v>
          </cell>
        </row>
        <row r="366">
          <cell r="H366" t="str">
            <v>12/3</v>
          </cell>
          <cell r="I366">
            <v>1.1479289940720179E-2</v>
          </cell>
          <cell r="J366">
            <v>0.29800788954635665</v>
          </cell>
          <cell r="K366">
            <v>3.3727810650882622E-4</v>
          </cell>
          <cell r="L366">
            <v>3.9447731755435493E-7</v>
          </cell>
        </row>
        <row r="367">
          <cell r="H367" t="str">
            <v>12/3.5</v>
          </cell>
          <cell r="I367">
            <v>5.9647571363637764E-3</v>
          </cell>
          <cell r="J367">
            <v>0.26641415783427858</v>
          </cell>
          <cell r="K367">
            <v>2.8222901358993056E-4</v>
          </cell>
          <cell r="L367">
            <v>4.1268396297990027E-7</v>
          </cell>
        </row>
        <row r="368">
          <cell r="H368" t="str">
            <v>12/4</v>
          </cell>
          <cell r="I368">
            <v>-1.5603875414479775E-2</v>
          </cell>
          <cell r="J368">
            <v>0.24301287469925795</v>
          </cell>
          <cell r="K368">
            <v>2.4248000520197643E-4</v>
          </cell>
          <cell r="L368">
            <v>3.9144287664978202E-7</v>
          </cell>
        </row>
        <row r="369">
          <cell r="H369" t="str">
            <v>12/4.5</v>
          </cell>
          <cell r="I369">
            <v>-7.2860394046156702E-3</v>
          </cell>
          <cell r="J369">
            <v>0.22322420183368161</v>
          </cell>
          <cell r="K369">
            <v>2.1035828077237237E-4</v>
          </cell>
          <cell r="L369">
            <v>3.9144287665023031E-7</v>
          </cell>
        </row>
        <row r="370">
          <cell r="H370" t="str">
            <v>12/5</v>
          </cell>
          <cell r="I370">
            <v>-7.2238767152647118E-3</v>
          </cell>
          <cell r="J370">
            <v>0.20543869345645829</v>
          </cell>
          <cell r="K370">
            <v>2.1102152285572363E-4</v>
          </cell>
          <cell r="L370">
            <v>3.246851767564576E-7</v>
          </cell>
        </row>
        <row r="371">
          <cell r="H371" t="str">
            <v>12/5.5</v>
          </cell>
          <cell r="I371">
            <v>2.4301710124001725E-3</v>
          </cell>
          <cell r="J371">
            <v>0.19266163816459608</v>
          </cell>
          <cell r="K371">
            <v>2.0791468886144487E-4</v>
          </cell>
          <cell r="L371">
            <v>2.8159611591561267E-7</v>
          </cell>
        </row>
        <row r="372">
          <cell r="H372" t="str">
            <v>12/6</v>
          </cell>
          <cell r="I372">
            <v>-1.2648208596142477E-2</v>
          </cell>
          <cell r="J372">
            <v>0.18416444502243418</v>
          </cell>
          <cell r="K372">
            <v>1.6624878080498306E-4</v>
          </cell>
          <cell r="L372">
            <v>3.2954028220303135E-7</v>
          </cell>
        </row>
        <row r="373">
          <cell r="H373" t="str">
            <v>12/6.5</v>
          </cell>
          <cell r="I373">
            <v>6.007152610719717E-4</v>
          </cell>
          <cell r="J373">
            <v>0.17357088670698065</v>
          </cell>
          <cell r="K373">
            <v>1.7009428441381962E-4</v>
          </cell>
          <cell r="L373">
            <v>2.8280989227732558E-7</v>
          </cell>
        </row>
        <row r="374">
          <cell r="H374" t="str">
            <v>12/7</v>
          </cell>
          <cell r="I374">
            <v>5.541972819936734E-3</v>
          </cell>
          <cell r="J374">
            <v>0.16383472050632478</v>
          </cell>
          <cell r="K374">
            <v>1.6719227518038332E-4</v>
          </cell>
          <cell r="L374">
            <v>2.6551357912317787E-7</v>
          </cell>
        </row>
        <row r="375">
          <cell r="H375" t="str">
            <v>12/7.5</v>
          </cell>
          <cell r="I375">
            <v>-4.4114701885693855E-4</v>
          </cell>
          <cell r="J375">
            <v>0.15580981641633523</v>
          </cell>
          <cell r="K375">
            <v>1.7060081929895615E-4</v>
          </cell>
          <cell r="L375">
            <v>2.1635563647418263E-7</v>
          </cell>
        </row>
        <row r="376">
          <cell r="H376" t="str">
            <v>12/8</v>
          </cell>
          <cell r="I376">
            <v>3.1767475128543659E-3</v>
          </cell>
          <cell r="J376">
            <v>0.14921137048355909</v>
          </cell>
          <cell r="K376">
            <v>1.5866701345991919E-4</v>
          </cell>
          <cell r="L376">
            <v>2.2636929145803498E-7</v>
          </cell>
        </row>
        <row r="377">
          <cell r="H377" t="str">
            <v>12/8.5</v>
          </cell>
          <cell r="I377">
            <v>-3.3167826258237716E-3</v>
          </cell>
          <cell r="J377">
            <v>0.14467824089126918</v>
          </cell>
          <cell r="K377">
            <v>1.4213147798936604E-4</v>
          </cell>
          <cell r="L377">
            <v>2.354726141710787E-7</v>
          </cell>
        </row>
        <row r="378">
          <cell r="H378" t="str">
            <v>12/9</v>
          </cell>
          <cell r="I378">
            <v>-1.7013954093126411E-2</v>
          </cell>
          <cell r="J378">
            <v>0.14097806532716947</v>
          </cell>
          <cell r="K378">
            <v>1.1900513687503795E-4</v>
          </cell>
          <cell r="L378">
            <v>2.7370656956437051E-7</v>
          </cell>
        </row>
        <row r="379">
          <cell r="H379" t="str">
            <v>12/9.5</v>
          </cell>
          <cell r="I379">
            <v>-4.1425840431620377E-3</v>
          </cell>
          <cell r="J379">
            <v>0.134174848819818</v>
          </cell>
          <cell r="K379">
            <v>1.3306066714351822E-4</v>
          </cell>
          <cell r="L379">
            <v>2.2030040964949773E-7</v>
          </cell>
        </row>
        <row r="380">
          <cell r="H380" t="str">
            <v>12/10</v>
          </cell>
          <cell r="I380">
            <v>-3.3991546913713249E-3</v>
          </cell>
          <cell r="J380">
            <v>0.13063496759649895</v>
          </cell>
          <cell r="K380">
            <v>1.2038038884199634E-4</v>
          </cell>
          <cell r="L380">
            <v>2.3274161735683557E-7</v>
          </cell>
        </row>
        <row r="381">
          <cell r="H381" t="str">
            <v>14/0</v>
          </cell>
          <cell r="I381">
            <v>-6.0059249626014495</v>
          </cell>
          <cell r="J381">
            <v>5.5472202353853044</v>
          </cell>
          <cell r="K381">
            <v>1.9036088172188534E-2</v>
          </cell>
          <cell r="L381">
            <v>-2.9130632681062902E-6</v>
          </cell>
        </row>
        <row r="382">
          <cell r="H382" t="str">
            <v>14/0.5</v>
          </cell>
          <cell r="I382">
            <v>-0.16812848689792459</v>
          </cell>
          <cell r="J382">
            <v>1.3418005071851353</v>
          </cell>
          <cell r="K382">
            <v>1.9338968723582842E-3</v>
          </cell>
          <cell r="L382">
            <v>1.6568047337281229E-6</v>
          </cell>
        </row>
        <row r="383">
          <cell r="H383" t="str">
            <v>14/1</v>
          </cell>
          <cell r="I383">
            <v>0.95115026984886453</v>
          </cell>
          <cell r="J383">
            <v>0.7935163751435631</v>
          </cell>
          <cell r="K383">
            <v>1.2140256193513676E-3</v>
          </cell>
          <cell r="L383">
            <v>1.6234258837801749E-6</v>
          </cell>
        </row>
        <row r="384">
          <cell r="H384" t="str">
            <v>14/1.5</v>
          </cell>
          <cell r="I384">
            <v>2.9460172963195589E-2</v>
          </cell>
          <cell r="J384">
            <v>0.57771127294794811</v>
          </cell>
          <cell r="K384">
            <v>7.5616750113803219E-4</v>
          </cell>
          <cell r="L384">
            <v>6.3419814899075967E-7</v>
          </cell>
        </row>
        <row r="385">
          <cell r="H385" t="str">
            <v>14/2</v>
          </cell>
          <cell r="I385">
            <v>-4.061382404544913E-2</v>
          </cell>
          <cell r="J385">
            <v>0.46434293517131242</v>
          </cell>
          <cell r="K385">
            <v>4.6615514662876235E-4</v>
          </cell>
          <cell r="L385">
            <v>8.192990441505319E-7</v>
          </cell>
        </row>
        <row r="386">
          <cell r="H386" t="str">
            <v>14/2.5</v>
          </cell>
          <cell r="I386">
            <v>-2.4131868131897202E-2</v>
          </cell>
          <cell r="J386">
            <v>0.38531980839672991</v>
          </cell>
          <cell r="K386">
            <v>4.0101437024516552E-4</v>
          </cell>
          <cell r="L386">
            <v>6.3116370808670838E-7</v>
          </cell>
        </row>
        <row r="387">
          <cell r="H387" t="str">
            <v>14/3</v>
          </cell>
          <cell r="I387">
            <v>-1.6354769490755652E-3</v>
          </cell>
          <cell r="J387">
            <v>0.33205561696685221</v>
          </cell>
          <cell r="K387">
            <v>3.6053059366677163E-4</v>
          </cell>
          <cell r="L387">
            <v>4.6730389925634872E-7</v>
          </cell>
        </row>
        <row r="388">
          <cell r="H388" t="str">
            <v>14/3.5</v>
          </cell>
          <cell r="I388">
            <v>-3.612978737303769E-3</v>
          </cell>
          <cell r="J388">
            <v>0.2947106443852015</v>
          </cell>
          <cell r="K388">
            <v>3.0292606801482312E-4</v>
          </cell>
          <cell r="L388">
            <v>4.6426945835229742E-7</v>
          </cell>
        </row>
        <row r="389">
          <cell r="H389" t="str">
            <v>14/4</v>
          </cell>
          <cell r="I389">
            <v>-9.2359711295654928E-3</v>
          </cell>
          <cell r="J389">
            <v>0.25996141925136385</v>
          </cell>
          <cell r="K389">
            <v>2.6074517198774577E-4</v>
          </cell>
          <cell r="L389">
            <v>4.2482172659693898E-7</v>
          </cell>
        </row>
        <row r="390">
          <cell r="H390" t="str">
            <v>14/4.5</v>
          </cell>
          <cell r="I390">
            <v>7.9563040498470199E-4</v>
          </cell>
          <cell r="J390">
            <v>0.243394022151424</v>
          </cell>
          <cell r="K390">
            <v>2.474283113335882E-4</v>
          </cell>
          <cell r="L390">
            <v>3.8840843574582787E-7</v>
          </cell>
        </row>
        <row r="391">
          <cell r="H391" t="str">
            <v>14/5</v>
          </cell>
          <cell r="I391">
            <v>-7.9105273425043327E-3</v>
          </cell>
          <cell r="J391">
            <v>0.2261251273381433</v>
          </cell>
          <cell r="K391">
            <v>2.1518304181028318E-4</v>
          </cell>
          <cell r="L391">
            <v>3.8537399484139134E-7</v>
          </cell>
        </row>
        <row r="392">
          <cell r="H392" t="str">
            <v>14/5.5</v>
          </cell>
          <cell r="I392">
            <v>-7.1604135510802977E-3</v>
          </cell>
          <cell r="J392">
            <v>0.21080878687388352</v>
          </cell>
          <cell r="K392">
            <v>2.0862864945697635E-4</v>
          </cell>
          <cell r="L392">
            <v>3.4896070399047197E-7</v>
          </cell>
        </row>
        <row r="393">
          <cell r="H393" t="str">
            <v>14/6</v>
          </cell>
          <cell r="I393">
            <v>-5.0736718902742711E-3</v>
          </cell>
          <cell r="J393">
            <v>0.19745507943732865</v>
          </cell>
          <cell r="K393">
            <v>2.0182716691592023E-4</v>
          </cell>
          <cell r="L393">
            <v>3.0647853133060966E-7</v>
          </cell>
        </row>
        <row r="394">
          <cell r="H394" t="str">
            <v>14/6.5</v>
          </cell>
          <cell r="I394">
            <v>-6.5900773783835135E-3</v>
          </cell>
          <cell r="J394">
            <v>0.1845531785768533</v>
          </cell>
          <cell r="K394">
            <v>1.8348657259894603E-4</v>
          </cell>
          <cell r="L394">
            <v>2.9616143225622723E-7</v>
          </cell>
        </row>
        <row r="395">
          <cell r="H395" t="str">
            <v>14/7</v>
          </cell>
          <cell r="I395">
            <v>-8.775108914756179E-3</v>
          </cell>
          <cell r="J395">
            <v>0.17582011184082058</v>
          </cell>
          <cell r="K395">
            <v>1.6428701476040242E-4</v>
          </cell>
          <cell r="L395">
            <v>3.1042330450610718E-7</v>
          </cell>
        </row>
        <row r="396">
          <cell r="H396" t="str">
            <v>14/7.5</v>
          </cell>
          <cell r="I396">
            <v>2.3016320957409708E-3</v>
          </cell>
          <cell r="J396">
            <v>0.1666428246309852</v>
          </cell>
          <cell r="K396">
            <v>1.6891605435989714E-4</v>
          </cell>
          <cell r="L396">
            <v>2.6217569412821552E-7</v>
          </cell>
        </row>
        <row r="397">
          <cell r="H397" t="str">
            <v>14/8</v>
          </cell>
          <cell r="I397">
            <v>-1.0072176344522199E-2</v>
          </cell>
          <cell r="J397">
            <v>0.15980492879902014</v>
          </cell>
          <cell r="K397">
            <v>1.5482150985101758E-4</v>
          </cell>
          <cell r="L397">
            <v>2.7309968138388908E-7</v>
          </cell>
        </row>
        <row r="398">
          <cell r="H398" t="str">
            <v>14/8.5</v>
          </cell>
          <cell r="I398">
            <v>-1.0349359516272602E-2</v>
          </cell>
          <cell r="J398">
            <v>0.15498347313436323</v>
          </cell>
          <cell r="K398">
            <v>1.3643865010726778E-4</v>
          </cell>
          <cell r="L398">
            <v>2.8250644818696938E-7</v>
          </cell>
        </row>
        <row r="399">
          <cell r="H399" t="str">
            <v>14/9</v>
          </cell>
          <cell r="I399">
            <v>1.673190714679637E-3</v>
          </cell>
          <cell r="J399">
            <v>0.14645880746472126</v>
          </cell>
          <cell r="K399">
            <v>1.6030951297226257E-4</v>
          </cell>
          <cell r="L399">
            <v>2.0027309968132336E-7</v>
          </cell>
        </row>
        <row r="400">
          <cell r="H400" t="str">
            <v>14/9.5</v>
          </cell>
          <cell r="I400">
            <v>2.305949671597105E-3</v>
          </cell>
          <cell r="J400">
            <v>0.14092257840778791</v>
          </cell>
          <cell r="K400">
            <v>1.600715261070049E-4</v>
          </cell>
          <cell r="L400">
            <v>1.778182369898945E-7</v>
          </cell>
        </row>
        <row r="401">
          <cell r="H401" t="str">
            <v>14/10</v>
          </cell>
          <cell r="I401">
            <v>4.6004811759122822E-3</v>
          </cell>
          <cell r="J401">
            <v>0.13746185274289852</v>
          </cell>
          <cell r="K401">
            <v>1.3910592366232018E-4</v>
          </cell>
          <cell r="L401">
            <v>2.1514186011183644E-7</v>
          </cell>
        </row>
        <row r="402">
          <cell r="H402" t="str">
            <v>16/0</v>
          </cell>
          <cell r="I402">
            <v>-7.0151531308896713</v>
          </cell>
          <cell r="J402">
            <v>6.3459771983437641</v>
          </cell>
          <cell r="K402">
            <v>2.1308082450097306E-2</v>
          </cell>
          <cell r="L402">
            <v>-2.336519496290243E-6</v>
          </cell>
        </row>
        <row r="403">
          <cell r="H403" t="str">
            <v>16/0.5</v>
          </cell>
          <cell r="I403">
            <v>-0.30861018271773805</v>
          </cell>
          <cell r="J403">
            <v>1.5362220127013479</v>
          </cell>
          <cell r="K403">
            <v>2.0428051238698306E-3</v>
          </cell>
          <cell r="L403">
            <v>2.2970717645282433E-6</v>
          </cell>
        </row>
        <row r="404">
          <cell r="H404" t="str">
            <v>16/1</v>
          </cell>
          <cell r="I404">
            <v>-0.153839131282414</v>
          </cell>
          <cell r="J404">
            <v>0.98313295186072724</v>
          </cell>
          <cell r="K404">
            <v>1.1130827752132868E-3</v>
          </cell>
          <cell r="L404">
            <v>1.6355636473971712E-6</v>
          </cell>
        </row>
        <row r="405">
          <cell r="H405" t="str">
            <v>16/1.5</v>
          </cell>
          <cell r="I405">
            <v>-4.0169061700606884E-3</v>
          </cell>
          <cell r="J405">
            <v>0.657261200338073</v>
          </cell>
          <cell r="K405">
            <v>7.7227387996666634E-4</v>
          </cell>
          <cell r="L405">
            <v>9.4674556212903898E-7</v>
          </cell>
        </row>
        <row r="406">
          <cell r="H406" t="str">
            <v>16/2</v>
          </cell>
          <cell r="I406">
            <v>6.4581572240093171E-4</v>
          </cell>
          <cell r="J406">
            <v>0.51656100309948205</v>
          </cell>
          <cell r="K406">
            <v>6.0718512256957916E-4</v>
          </cell>
          <cell r="L406">
            <v>6.7061143984258335E-7</v>
          </cell>
        </row>
        <row r="407">
          <cell r="H407" t="str">
            <v>16/2.5</v>
          </cell>
          <cell r="I407">
            <v>-1.6346446453329635E-2</v>
          </cell>
          <cell r="J407">
            <v>0.43253505862974712</v>
          </cell>
          <cell r="K407">
            <v>4.5201898693011971E-4</v>
          </cell>
          <cell r="L407">
            <v>6.7971476255523677E-7</v>
          </cell>
        </row>
        <row r="408">
          <cell r="H408" t="str">
            <v>16/3</v>
          </cell>
          <cell r="I408">
            <v>-2.2106248781355357E-2</v>
          </cell>
          <cell r="J408">
            <v>0.37440232351477848</v>
          </cell>
          <cell r="K408">
            <v>3.6625268222875365E-4</v>
          </cell>
          <cell r="L408">
            <v>6.4937035351296972E-7</v>
          </cell>
        </row>
        <row r="409">
          <cell r="H409" t="str">
            <v>16/3.5</v>
          </cell>
          <cell r="I409">
            <v>-3.0516158397591718E-2</v>
          </cell>
          <cell r="J409">
            <v>0.33008799878621076</v>
          </cell>
          <cell r="K409">
            <v>3.2007282658182043E-4</v>
          </cell>
          <cell r="L409">
            <v>5.9475041723534676E-7</v>
          </cell>
        </row>
        <row r="410">
          <cell r="H410" t="str">
            <v>16/4</v>
          </cell>
          <cell r="I410">
            <v>-2.8350347885123243E-4</v>
          </cell>
          <cell r="J410">
            <v>0.28842003164489066</v>
          </cell>
          <cell r="K410">
            <v>2.9641068990174347E-4</v>
          </cell>
          <cell r="L410">
            <v>4.7033834016100008E-7</v>
          </cell>
        </row>
        <row r="411">
          <cell r="H411" t="str">
            <v>16/4.5</v>
          </cell>
          <cell r="I411">
            <v>-5.6999804926993617E-3</v>
          </cell>
          <cell r="J411">
            <v>0.26955946420442067</v>
          </cell>
          <cell r="K411">
            <v>2.8548670264660079E-4</v>
          </cell>
          <cell r="L411">
            <v>4.096495220752336E-7</v>
          </cell>
        </row>
        <row r="412">
          <cell r="H412" t="str">
            <v>16/5</v>
          </cell>
          <cell r="I412">
            <v>-5.7624032771596747E-3</v>
          </cell>
          <cell r="J412">
            <v>0.24884008496434129</v>
          </cell>
          <cell r="K412">
            <v>2.6058261265365993E-4</v>
          </cell>
          <cell r="L412">
            <v>3.7930511303282166E-7</v>
          </cell>
        </row>
        <row r="413">
          <cell r="H413" t="str">
            <v>16/5.5</v>
          </cell>
          <cell r="I413">
            <v>4.269198257382415E-3</v>
          </cell>
          <cell r="J413">
            <v>0.23227268786440136</v>
          </cell>
          <cell r="K413">
            <v>2.4726575199950318E-4</v>
          </cell>
          <cell r="L413">
            <v>3.4289182218170886E-7</v>
          </cell>
        </row>
        <row r="414">
          <cell r="H414" t="str">
            <v>16/6</v>
          </cell>
          <cell r="I414">
            <v>2.309122829746697E-3</v>
          </cell>
          <cell r="J414">
            <v>0.21786169451850482</v>
          </cell>
          <cell r="K414">
            <v>2.2504063983348622E-4</v>
          </cell>
          <cell r="L414">
            <v>3.3682294037336338E-7</v>
          </cell>
        </row>
        <row r="415">
          <cell r="H415" t="str">
            <v>16/6.5</v>
          </cell>
          <cell r="I415">
            <v>5.7192275181666957E-3</v>
          </cell>
          <cell r="J415">
            <v>0.20137026681404549</v>
          </cell>
          <cell r="K415">
            <v>2.2727095389825057E-4</v>
          </cell>
          <cell r="L415">
            <v>2.6703079957499467E-7</v>
          </cell>
        </row>
        <row r="416">
          <cell r="H416" t="str">
            <v>16/7</v>
          </cell>
          <cell r="I416">
            <v>8.9017231289993549E-3</v>
          </cell>
          <cell r="J416">
            <v>0.19062742484339837</v>
          </cell>
          <cell r="K416">
            <v>2.1603940438262188E-4</v>
          </cell>
          <cell r="L416">
            <v>2.5276892732509345E-7</v>
          </cell>
        </row>
        <row r="417">
          <cell r="H417" t="str">
            <v>16/7.5</v>
          </cell>
          <cell r="I417">
            <v>6.716691592468624E-3</v>
          </cell>
          <cell r="J417">
            <v>0.18189435810737314</v>
          </cell>
          <cell r="K417">
            <v>1.968398465440132E-4</v>
          </cell>
          <cell r="L417">
            <v>2.6703079957512168E-7</v>
          </cell>
        </row>
        <row r="418">
          <cell r="H418" t="str">
            <v>16/8</v>
          </cell>
          <cell r="I418">
            <v>-8.4840366736298554E-3</v>
          </cell>
          <cell r="J418">
            <v>0.17544161952447179</v>
          </cell>
          <cell r="K418">
            <v>1.7535600494169752E-4</v>
          </cell>
          <cell r="L418">
            <v>2.7916856319247665E-7</v>
          </cell>
        </row>
        <row r="419">
          <cell r="H419" t="str">
            <v>16/8.5</v>
          </cell>
          <cell r="I419">
            <v>-1.9618700823997972E-3</v>
          </cell>
          <cell r="J419">
            <v>0.16862816177903564</v>
          </cell>
          <cell r="K419">
            <v>1.611047532350628E-4</v>
          </cell>
          <cell r="L419">
            <v>2.9039599453768988E-7</v>
          </cell>
        </row>
        <row r="420">
          <cell r="H420" t="str">
            <v>16/9</v>
          </cell>
          <cell r="I420">
            <v>4.038416022140447E-3</v>
          </cell>
          <cell r="J420">
            <v>0.16108215748746427</v>
          </cell>
          <cell r="K420">
            <v>1.6883477469293746E-4</v>
          </cell>
          <cell r="L420">
            <v>2.394173873459676E-7</v>
          </cell>
        </row>
        <row r="421">
          <cell r="H421" t="str">
            <v>16/9.5</v>
          </cell>
          <cell r="I421">
            <v>-1.3510891474219652E-3</v>
          </cell>
          <cell r="J421">
            <v>0.15652458980860512</v>
          </cell>
          <cell r="K421">
            <v>1.5245594642052289E-4</v>
          </cell>
          <cell r="L421">
            <v>2.4821726596855625E-7</v>
          </cell>
        </row>
        <row r="422">
          <cell r="H422" t="str">
            <v>16/10</v>
          </cell>
          <cell r="I422">
            <v>-3.100721763524938E-3</v>
          </cell>
          <cell r="J422">
            <v>0.15193591911047802</v>
          </cell>
          <cell r="K422">
            <v>1.3255413225825443E-4</v>
          </cell>
          <cell r="L422">
            <v>2.8675466545293131E-7</v>
          </cell>
        </row>
        <row r="423">
          <cell r="H423" t="str">
            <v>18/0</v>
          </cell>
          <cell r="I423">
            <v>-7.6666545289058234</v>
          </cell>
          <cell r="J423">
            <v>7.0994917311486443</v>
          </cell>
          <cell r="K423">
            <v>2.398133818843785E-2</v>
          </cell>
          <cell r="L423">
            <v>-2.7006524047922854E-6</v>
          </cell>
        </row>
        <row r="424">
          <cell r="H424" t="str">
            <v>18/0.5</v>
          </cell>
          <cell r="I424">
            <v>-0.34878626698548082</v>
          </cell>
          <cell r="J424">
            <v>1.7184624054445059</v>
          </cell>
          <cell r="K424">
            <v>2.2915144027584244E-3</v>
          </cell>
          <cell r="L424">
            <v>2.6338947048972351E-6</v>
          </cell>
        </row>
        <row r="425">
          <cell r="H425" t="str">
            <v>18/1</v>
          </cell>
          <cell r="I425">
            <v>-7.6806294298073716E-2</v>
          </cell>
          <cell r="J425">
            <v>1.0878365520081863</v>
          </cell>
          <cell r="K425">
            <v>1.3427205930161129E-3</v>
          </cell>
          <cell r="L425">
            <v>1.5870125929305503E-6</v>
          </cell>
        </row>
        <row r="426">
          <cell r="H426" t="str">
            <v>18/1.5</v>
          </cell>
          <cell r="I426">
            <v>-5.9938357500141259E-2</v>
          </cell>
          <cell r="J426">
            <v>0.74114160001732143</v>
          </cell>
          <cell r="K426">
            <v>7.5691527407519964E-4</v>
          </cell>
          <cell r="L426">
            <v>1.316947352449937E-6</v>
          </cell>
        </row>
        <row r="427">
          <cell r="H427" t="str">
            <v>18/2</v>
          </cell>
          <cell r="I427">
            <v>-1.0882372061421673E-3</v>
          </cell>
          <cell r="J427">
            <v>0.5749584931833176</v>
          </cell>
          <cell r="K427">
            <v>6.5913258339319605E-4</v>
          </cell>
          <cell r="L427">
            <v>8.2536792595903344E-7</v>
          </cell>
        </row>
        <row r="428">
          <cell r="H428" t="str">
            <v>18/2.5</v>
          </cell>
          <cell r="I428">
            <v>-6.131660055908815E-2</v>
          </cell>
          <cell r="J428">
            <v>0.48525099161192736</v>
          </cell>
          <cell r="K428">
            <v>4.3188113661497677E-4</v>
          </cell>
          <cell r="L428">
            <v>9.7405553026827075E-7</v>
          </cell>
        </row>
        <row r="429">
          <cell r="H429" t="str">
            <v>18/3</v>
          </cell>
          <cell r="I429">
            <v>4.9509591000591942E-2</v>
          </cell>
          <cell r="J429">
            <v>0.40323558098706225</v>
          </cell>
          <cell r="K429">
            <v>5.3648481695818388E-4</v>
          </cell>
          <cell r="L429">
            <v>3.4592626308602607E-7</v>
          </cell>
        </row>
        <row r="430">
          <cell r="H430" t="str">
            <v>18/3.5</v>
          </cell>
          <cell r="I430">
            <v>-8.7555757849694851E-3</v>
          </cell>
          <cell r="J430">
            <v>0.36112198452433653</v>
          </cell>
          <cell r="K430">
            <v>4.0341374601744002E-4</v>
          </cell>
          <cell r="L430">
            <v>4.8247610377753417E-7</v>
          </cell>
        </row>
        <row r="431">
          <cell r="H431" t="str">
            <v>18/4</v>
          </cell>
          <cell r="I431">
            <v>-2.1000585213551744E-2</v>
          </cell>
          <cell r="J431">
            <v>0.31957702061251941</v>
          </cell>
          <cell r="K431">
            <v>2.98712530073515E-4</v>
          </cell>
          <cell r="L431">
            <v>6.0992262175685271E-7</v>
          </cell>
        </row>
        <row r="432">
          <cell r="H432" t="str">
            <v>18/4.5</v>
          </cell>
          <cell r="I432">
            <v>-4.2374666750455122E-3</v>
          </cell>
          <cell r="J432">
            <v>0.29761156988965792</v>
          </cell>
          <cell r="K432">
            <v>3.0775082905277687E-4</v>
          </cell>
          <cell r="L432">
            <v>4.5820057654336299E-7</v>
          </cell>
        </row>
        <row r="433">
          <cell r="H433" t="str">
            <v>18/5</v>
          </cell>
          <cell r="I433">
            <v>4.9233370180148854E-3</v>
          </cell>
          <cell r="J433">
            <v>0.27275538071395711</v>
          </cell>
          <cell r="K433">
            <v>2.9583848104562351E-4</v>
          </cell>
          <cell r="L433">
            <v>3.7323623122428613E-7</v>
          </cell>
        </row>
        <row r="434">
          <cell r="H434" t="str">
            <v>18/5.5</v>
          </cell>
          <cell r="I434">
            <v>-9.6713700503757456E-3</v>
          </cell>
          <cell r="J434">
            <v>0.25581702321348809</v>
          </cell>
          <cell r="K434">
            <v>2.6144742831119922E-4</v>
          </cell>
          <cell r="L434">
            <v>4.0054619936307803E-7</v>
          </cell>
        </row>
        <row r="435">
          <cell r="H435" t="str">
            <v>18/6</v>
          </cell>
          <cell r="I435">
            <v>7.321672410100274E-4</v>
          </cell>
          <cell r="J435">
            <v>0.2380239287339872</v>
          </cell>
          <cell r="K435">
            <v>2.4982118473243834E-4</v>
          </cell>
          <cell r="L435">
            <v>3.6413290851157654E-7</v>
          </cell>
        </row>
        <row r="436">
          <cell r="H436" t="str">
            <v>18/6.5</v>
          </cell>
          <cell r="I436">
            <v>-1.0307042070394751E-2</v>
          </cell>
          <cell r="J436">
            <v>0.2229190237770117</v>
          </cell>
          <cell r="K436">
            <v>2.2095714935952443E-4</v>
          </cell>
          <cell r="L436">
            <v>3.6109846760731725E-7</v>
          </cell>
        </row>
        <row r="437">
          <cell r="H437" t="str">
            <v>18/7</v>
          </cell>
          <cell r="I437">
            <v>-6.1507250147349564E-3</v>
          </cell>
          <cell r="J437">
            <v>0.21178251728548109</v>
          </cell>
          <cell r="K437">
            <v>1.9621561870077965E-4</v>
          </cell>
          <cell r="L437">
            <v>3.7627067212876698E-7</v>
          </cell>
        </row>
        <row r="438">
          <cell r="H438" t="str">
            <v>18/7.5</v>
          </cell>
          <cell r="I438">
            <v>-1.3717406853480309E-2</v>
          </cell>
          <cell r="J438">
            <v>0.2009055638641408</v>
          </cell>
          <cell r="K438">
            <v>1.9448598738542523E-4</v>
          </cell>
          <cell r="L438">
            <v>3.3378849946890127E-7</v>
          </cell>
        </row>
        <row r="439">
          <cell r="H439" t="str">
            <v>18/8</v>
          </cell>
          <cell r="I439">
            <v>3.9476168802882305E-3</v>
          </cell>
          <cell r="J439">
            <v>0.19021425320240903</v>
          </cell>
          <cell r="K439">
            <v>1.9895831978681883E-4</v>
          </cell>
          <cell r="L439">
            <v>2.8584433318137688E-7</v>
          </cell>
        </row>
        <row r="440">
          <cell r="H440" t="str">
            <v>18/8.5</v>
          </cell>
          <cell r="I440">
            <v>-2.5009168346066851E-3</v>
          </cell>
          <cell r="J440">
            <v>0.1834665236144486</v>
          </cell>
          <cell r="K440">
            <v>1.7194746082323871E-4</v>
          </cell>
          <cell r="L440">
            <v>3.2832650584120849E-7</v>
          </cell>
        </row>
        <row r="441">
          <cell r="H441" t="str">
            <v>18/9</v>
          </cell>
          <cell r="I441">
            <v>-3.6269198259315663E-3</v>
          </cell>
          <cell r="J441">
            <v>0.17692361878753557</v>
          </cell>
          <cell r="K441">
            <v>1.6337993367568574E-4</v>
          </cell>
          <cell r="L441">
            <v>3.0890608405426306E-7</v>
          </cell>
        </row>
        <row r="442">
          <cell r="H442" t="str">
            <v>18/9.5</v>
          </cell>
          <cell r="I442">
            <v>1.2693413096489907E-3</v>
          </cell>
          <cell r="J442">
            <v>0.16940205258252372</v>
          </cell>
          <cell r="K442">
            <v>1.7095324793551145E-4</v>
          </cell>
          <cell r="L442">
            <v>2.5823092095278618E-7</v>
          </cell>
        </row>
        <row r="443">
          <cell r="H443" t="str">
            <v>18/10</v>
          </cell>
          <cell r="I443">
            <v>-2.1420638535573477E-3</v>
          </cell>
          <cell r="J443">
            <v>0.16273787849233121</v>
          </cell>
          <cell r="K443">
            <v>1.7177904935287527E-4</v>
          </cell>
          <cell r="L443">
            <v>2.3698983462329953E-7</v>
          </cell>
        </row>
        <row r="444">
          <cell r="H444" t="str">
            <v>20/0</v>
          </cell>
          <cell r="I444">
            <v>-8.5590740620277899</v>
          </cell>
          <cell r="J444">
            <v>7.8645794048156246</v>
          </cell>
          <cell r="K444">
            <v>2.6605110865470533E-2</v>
          </cell>
          <cell r="L444">
            <v>-3.0344409042746562E-6</v>
          </cell>
        </row>
        <row r="445">
          <cell r="H445" t="str">
            <v>20/0.5</v>
          </cell>
          <cell r="I445">
            <v>-0.34596865855977493</v>
          </cell>
          <cell r="J445">
            <v>1.894523376032194</v>
          </cell>
          <cell r="K445">
            <v>2.6293061967623964E-3</v>
          </cell>
          <cell r="L445">
            <v>2.6672735548461104E-6</v>
          </cell>
        </row>
        <row r="446">
          <cell r="H446" t="str">
            <v>20/1</v>
          </cell>
          <cell r="I446">
            <v>-0.1696240327725127</v>
          </cell>
          <cell r="J446">
            <v>1.2103535123653661</v>
          </cell>
          <cell r="K446">
            <v>1.4247610377786453E-3</v>
          </cell>
          <cell r="L446">
            <v>1.8995600060691774E-6</v>
          </cell>
        </row>
        <row r="447">
          <cell r="H447" t="str">
            <v>20/1.5</v>
          </cell>
          <cell r="I447">
            <v>2.3780739970014803E-2</v>
          </cell>
          <cell r="J447">
            <v>0.80415685892017796</v>
          </cell>
          <cell r="K447">
            <v>9.9514272709533692E-4</v>
          </cell>
          <cell r="L447">
            <v>1.0226065847368894E-6</v>
          </cell>
        </row>
        <row r="448">
          <cell r="H448" t="str">
            <v>20/2</v>
          </cell>
          <cell r="I448">
            <v>-0.12923102932618707</v>
          </cell>
          <cell r="J448">
            <v>0.64736296248132785</v>
          </cell>
          <cell r="K448">
            <v>5.6451654854002291E-4</v>
          </cell>
          <cell r="L448">
            <v>1.2835685025038607E-6</v>
          </cell>
        </row>
        <row r="449">
          <cell r="H449" t="str">
            <v>20/2.5</v>
          </cell>
          <cell r="I449">
            <v>-3.1819754210252217E-2</v>
          </cell>
          <cell r="J449">
            <v>0.52788120163859265</v>
          </cell>
          <cell r="K449">
            <v>5.3204369594907306E-4</v>
          </cell>
          <cell r="L449">
            <v>9.0122894856610645E-7</v>
          </cell>
        </row>
        <row r="450">
          <cell r="H450" t="str">
            <v>20/3</v>
          </cell>
          <cell r="I450">
            <v>3.6686390532534546E-3</v>
          </cell>
          <cell r="J450">
            <v>0.44766272189348771</v>
          </cell>
          <cell r="K450">
            <v>5.1775147928997749E-4</v>
          </cell>
          <cell r="L450">
            <v>5.9171597633126984E-7</v>
          </cell>
        </row>
        <row r="451">
          <cell r="H451" t="str">
            <v>20/3.5</v>
          </cell>
          <cell r="I451">
            <v>8.4330580661098296E-3</v>
          </cell>
          <cell r="J451">
            <v>0.39534202483906955</v>
          </cell>
          <cell r="K451">
            <v>4.2550881071588272E-4</v>
          </cell>
          <cell r="L451">
            <v>6.0992262175700783E-7</v>
          </cell>
        </row>
        <row r="452">
          <cell r="H452" t="str">
            <v>20/4</v>
          </cell>
          <cell r="I452">
            <v>6.2131477987909895E-3</v>
          </cell>
          <cell r="J452">
            <v>0.34613607299998528</v>
          </cell>
          <cell r="K452">
            <v>3.8490148904343665E-4</v>
          </cell>
          <cell r="L452">
            <v>4.4302837202260878E-7</v>
          </cell>
        </row>
        <row r="453">
          <cell r="H453" t="str">
            <v>20/4.5</v>
          </cell>
          <cell r="I453">
            <v>-9.7119448607839453E-4</v>
          </cell>
          <cell r="J453">
            <v>0.32445575134924393</v>
          </cell>
          <cell r="K453">
            <v>3.2786917224786728E-4</v>
          </cell>
          <cell r="L453">
            <v>5.3709604005461514E-7</v>
          </cell>
        </row>
        <row r="454">
          <cell r="H454" t="str">
            <v>20/5</v>
          </cell>
          <cell r="I454">
            <v>-2.9591000713702939E-3</v>
          </cell>
          <cell r="J454">
            <v>0.29668844961742996</v>
          </cell>
          <cell r="K454">
            <v>3.2725794915157397E-4</v>
          </cell>
          <cell r="L454">
            <v>3.9751175845818293E-7</v>
          </cell>
        </row>
        <row r="455">
          <cell r="H455" t="str">
            <v>20/5.5</v>
          </cell>
          <cell r="I455">
            <v>-1.4859743806472361E-2</v>
          </cell>
          <cell r="J455">
            <v>0.2790663675574897</v>
          </cell>
          <cell r="K455">
            <v>2.7010208726186921E-4</v>
          </cell>
          <cell r="L455">
            <v>4.8854498558636468E-7</v>
          </cell>
        </row>
        <row r="456">
          <cell r="H456" t="str">
            <v>20/6</v>
          </cell>
          <cell r="I456">
            <v>-4.9366018597879723E-3</v>
          </cell>
          <cell r="J456">
            <v>0.25934347703579153</v>
          </cell>
          <cell r="K456">
            <v>2.6965342349951439E-4</v>
          </cell>
          <cell r="L456">
            <v>3.9447731755438902E-7</v>
          </cell>
        </row>
        <row r="457">
          <cell r="H457" t="str">
            <v>20/6.5</v>
          </cell>
          <cell r="I457">
            <v>9.4393653684126371E-3</v>
          </cell>
          <cell r="J457">
            <v>0.23994353772459745</v>
          </cell>
          <cell r="K457">
            <v>2.5476949086422065E-4</v>
          </cell>
          <cell r="L457">
            <v>3.6109846760720644E-7</v>
          </cell>
        </row>
        <row r="458">
          <cell r="H458" t="str">
            <v>20/7</v>
          </cell>
          <cell r="I458">
            <v>-9.544703816727191E-3</v>
          </cell>
          <cell r="J458">
            <v>0.22805232243101109</v>
          </cell>
          <cell r="K458">
            <v>2.3242083360435257E-4</v>
          </cell>
          <cell r="L458">
            <v>3.5199514489435026E-7</v>
          </cell>
        </row>
        <row r="459">
          <cell r="H459" t="str">
            <v>20/7.5</v>
          </cell>
          <cell r="I459">
            <v>1.6211717278788004E-3</v>
          </cell>
          <cell r="J459">
            <v>0.21539252660552974</v>
          </cell>
          <cell r="K459">
            <v>2.3225827427024724E-4</v>
          </cell>
          <cell r="L459">
            <v>3.0647853133027302E-7</v>
          </cell>
        </row>
        <row r="460">
          <cell r="H460" t="str">
            <v>20/8</v>
          </cell>
          <cell r="I460">
            <v>-6.5861239352533974E-3</v>
          </cell>
          <cell r="J460">
            <v>0.2076381212475911</v>
          </cell>
          <cell r="K460">
            <v>1.9691787502435548E-4</v>
          </cell>
          <cell r="L460">
            <v>3.5199514489462899E-7</v>
          </cell>
        </row>
        <row r="461">
          <cell r="H461" t="str">
            <v>20/8.5</v>
          </cell>
          <cell r="I461">
            <v>-2.8656219519526435E-3</v>
          </cell>
          <cell r="J461">
            <v>0.19740620326418667</v>
          </cell>
          <cell r="K461">
            <v>2.0214058131222507E-4</v>
          </cell>
          <cell r="L461">
            <v>3.0587164314963901E-7</v>
          </cell>
        </row>
        <row r="462">
          <cell r="H462" t="str">
            <v>20/9</v>
          </cell>
          <cell r="I462">
            <v>-5.0147863972255687E-3</v>
          </cell>
          <cell r="J462">
            <v>0.19004053146065863</v>
          </cell>
          <cell r="K462">
            <v>1.8403797386038303E-4</v>
          </cell>
          <cell r="L462">
            <v>3.1800940676697609E-7</v>
          </cell>
        </row>
        <row r="463">
          <cell r="H463" t="str">
            <v>20/9.5</v>
          </cell>
          <cell r="I463">
            <v>-1.0440158658148123E-2</v>
          </cell>
          <cell r="J463">
            <v>0.1841155688493073</v>
          </cell>
          <cell r="K463">
            <v>1.6656219520115733E-4</v>
          </cell>
          <cell r="L463">
            <v>3.2893339402235817E-7</v>
          </cell>
        </row>
        <row r="464">
          <cell r="H464" t="str">
            <v>20/10</v>
          </cell>
          <cell r="I464">
            <v>7.5076662980254512E-3</v>
          </cell>
          <cell r="J464">
            <v>0.17568106942368192</v>
          </cell>
          <cell r="K464">
            <v>1.775167436113394E-4</v>
          </cell>
          <cell r="L464">
            <v>2.7825823092113355E-7</v>
          </cell>
        </row>
        <row r="465">
          <cell r="H465" t="str">
            <v>24/0</v>
          </cell>
          <cell r="I465">
            <v>-10.109372520975141</v>
          </cell>
          <cell r="J465">
            <v>9.3611873333769857</v>
          </cell>
          <cell r="K465">
            <v>3.2043175759149153E-2</v>
          </cell>
          <cell r="L465">
            <v>-4.0054619936205453E-6</v>
          </cell>
        </row>
        <row r="466">
          <cell r="H466" t="str">
            <v>24/0.5</v>
          </cell>
          <cell r="I466">
            <v>-0.40310813446758237</v>
          </cell>
          <cell r="J466">
            <v>2.2738908034764855</v>
          </cell>
          <cell r="K466">
            <v>3.0437609727561837E-3</v>
          </cell>
          <cell r="L466">
            <v>3.3378849946870198E-6</v>
          </cell>
        </row>
        <row r="467">
          <cell r="H467" t="str">
            <v>24/1</v>
          </cell>
          <cell r="I467">
            <v>-0.32628077248070964</v>
          </cell>
          <cell r="J467">
            <v>1.4609955133622947</v>
          </cell>
          <cell r="K467">
            <v>1.4899928473900729E-3</v>
          </cell>
          <cell r="L467">
            <v>2.7127901684096294E-6</v>
          </cell>
        </row>
        <row r="468">
          <cell r="H468" t="str">
            <v>24/1.5</v>
          </cell>
          <cell r="I468">
            <v>-8.4339423890206142E-2</v>
          </cell>
          <cell r="J468">
            <v>0.96666406571734631</v>
          </cell>
          <cell r="K468">
            <v>1.0153976201311094E-3</v>
          </cell>
          <cell r="L468">
            <v>1.6446669701113176E-6</v>
          </cell>
        </row>
        <row r="469">
          <cell r="H469" t="str">
            <v>24/2</v>
          </cell>
          <cell r="I469">
            <v>-4.1157942649531425E-2</v>
          </cell>
          <cell r="J469">
            <v>0.75182218176303073</v>
          </cell>
          <cell r="K469">
            <v>7.9572143832482467E-4</v>
          </cell>
          <cell r="L469">
            <v>1.2319830071312879E-6</v>
          </cell>
        </row>
        <row r="470">
          <cell r="H470" t="str">
            <v>24/2.5</v>
          </cell>
          <cell r="I470">
            <v>-2.2880551399678726E-3</v>
          </cell>
          <cell r="J470">
            <v>0.61637937013675426</v>
          </cell>
          <cell r="K470">
            <v>7.0296508225513863E-4</v>
          </cell>
          <cell r="L470">
            <v>8.2233348505510656E-7</v>
          </cell>
        </row>
        <row r="471">
          <cell r="H471" t="str">
            <v>24/3</v>
          </cell>
          <cell r="I471">
            <v>3.1640548799677331E-3</v>
          </cell>
          <cell r="J471">
            <v>0.52802295337798166</v>
          </cell>
          <cell r="K471">
            <v>5.7926393133495772E-4</v>
          </cell>
          <cell r="L471">
            <v>7.737824305871084E-7</v>
          </cell>
        </row>
        <row r="472">
          <cell r="H472" t="str">
            <v>24/3.5</v>
          </cell>
          <cell r="I472">
            <v>-4.8359191104739123E-2</v>
          </cell>
          <cell r="J472">
            <v>0.47093363244250303</v>
          </cell>
          <cell r="K472">
            <v>4.1155471747193431E-4</v>
          </cell>
          <cell r="L472">
            <v>9.3157335760871602E-7</v>
          </cell>
        </row>
        <row r="473">
          <cell r="H473" t="str">
            <v>24/4</v>
          </cell>
          <cell r="I473">
            <v>-2.4180765978880307E-2</v>
          </cell>
          <cell r="J473">
            <v>0.4082056700695339</v>
          </cell>
          <cell r="K473">
            <v>3.9107224136848153E-4</v>
          </cell>
          <cell r="L473">
            <v>7.1916249430952462E-7</v>
          </cell>
        </row>
        <row r="474">
          <cell r="H474" t="str">
            <v>24/4.5</v>
          </cell>
          <cell r="I474">
            <v>-1.1582027439854172E-2</v>
          </cell>
          <cell r="J474">
            <v>0.38021436157529881</v>
          </cell>
          <cell r="K474">
            <v>3.5977631835628612E-4</v>
          </cell>
          <cell r="L474">
            <v>6.9792140798037972E-7</v>
          </cell>
        </row>
        <row r="475">
          <cell r="H475" t="str">
            <v>24/5</v>
          </cell>
          <cell r="I475">
            <v>-2.0136549837146836E-3</v>
          </cell>
          <cell r="J475">
            <v>0.34614626005155902</v>
          </cell>
          <cell r="K475">
            <v>3.6877560309538267E-4</v>
          </cell>
          <cell r="L475">
            <v>5.0371719010711889E-7</v>
          </cell>
        </row>
        <row r="476">
          <cell r="H476" t="str">
            <v>24/5.5</v>
          </cell>
          <cell r="I476">
            <v>-7.1827817153024831E-3</v>
          </cell>
          <cell r="J476">
            <v>0.32312612436872745</v>
          </cell>
          <cell r="K476">
            <v>3.3397490083880585E-4</v>
          </cell>
          <cell r="L476">
            <v>4.7944166287362274E-7</v>
          </cell>
        </row>
        <row r="477">
          <cell r="H477" t="str">
            <v>24/6</v>
          </cell>
          <cell r="I477">
            <v>-4.861954613419513E-3</v>
          </cell>
          <cell r="J477">
            <v>0.30051249539414604</v>
          </cell>
          <cell r="K477">
            <v>3.12575590090453E-4</v>
          </cell>
          <cell r="L477">
            <v>4.5213169473506437E-7</v>
          </cell>
        </row>
        <row r="478">
          <cell r="H478" t="str">
            <v>24/6.5</v>
          </cell>
          <cell r="I478">
            <v>-2.5411275113379488E-3</v>
          </cell>
          <cell r="J478">
            <v>0.27789886641956235</v>
          </cell>
          <cell r="K478">
            <v>2.9117627934209381E-4</v>
          </cell>
          <cell r="L478">
            <v>4.2482172659655543E-7</v>
          </cell>
        </row>
        <row r="479">
          <cell r="H479" t="str">
            <v>24/7</v>
          </cell>
          <cell r="I479">
            <v>-7.2113921583373888E-3</v>
          </cell>
          <cell r="J479">
            <v>0.26439322019205036</v>
          </cell>
          <cell r="K479">
            <v>2.532804473631573E-4</v>
          </cell>
          <cell r="L479">
            <v>4.4909725383129434E-7</v>
          </cell>
        </row>
        <row r="480">
          <cell r="H480" t="str">
            <v>24/7.5</v>
          </cell>
          <cell r="I480">
            <v>-2.7414006111424836E-3</v>
          </cell>
          <cell r="J480">
            <v>0.24914526302099807</v>
          </cell>
          <cell r="K480">
            <v>2.4998374406662473E-4</v>
          </cell>
          <cell r="L480">
            <v>4.0964952207546543E-7</v>
          </cell>
        </row>
        <row r="481">
          <cell r="H481" t="str">
            <v>24/8</v>
          </cell>
          <cell r="I481">
            <v>4.7045971781724026E-3</v>
          </cell>
          <cell r="J481">
            <v>0.23641708390227809</v>
          </cell>
          <cell r="K481">
            <v>2.4656349567604225E-4</v>
          </cell>
          <cell r="L481">
            <v>3.6716734941558522E-7</v>
          </cell>
        </row>
        <row r="482">
          <cell r="H482" t="str">
            <v>24/8.5</v>
          </cell>
          <cell r="I482">
            <v>2.4469731452575957E-3</v>
          </cell>
          <cell r="J482">
            <v>0.22589591867697995</v>
          </cell>
          <cell r="K482">
            <v>2.4132908511610173E-4</v>
          </cell>
          <cell r="L482">
            <v>3.2165073585184033E-7</v>
          </cell>
        </row>
        <row r="483">
          <cell r="H483" t="str">
            <v>24/9</v>
          </cell>
          <cell r="I483">
            <v>-3.0501332985868731E-3</v>
          </cell>
          <cell r="J483">
            <v>0.21723616620065936</v>
          </cell>
          <cell r="K483">
            <v>2.2165940568310842E-4</v>
          </cell>
          <cell r="L483">
            <v>3.3682294037315882E-7</v>
          </cell>
        </row>
        <row r="484">
          <cell r="H484" t="str">
            <v>24/9.5</v>
          </cell>
          <cell r="I484">
            <v>2.1210741920742334E-3</v>
          </cell>
          <cell r="J484">
            <v>0.20955773023820246</v>
          </cell>
          <cell r="K484">
            <v>2.0186618115613307E-4</v>
          </cell>
          <cell r="L484">
            <v>3.4896070399026487E-7</v>
          </cell>
        </row>
        <row r="485">
          <cell r="H485" t="str">
            <v>24/10</v>
          </cell>
          <cell r="I485">
            <v>-7.3484621888804287E-3</v>
          </cell>
          <cell r="J485">
            <v>0.20250482259359004</v>
          </cell>
          <cell r="K485">
            <v>1.8545419077954173E-4</v>
          </cell>
          <cell r="L485">
            <v>3.6109846760756273E-7</v>
          </cell>
        </row>
        <row r="486">
          <cell r="H486" t="str">
            <v>30/0</v>
          </cell>
          <cell r="I486">
            <v>-12.559079263924652</v>
          </cell>
          <cell r="J486">
            <v>11.625250883238422</v>
          </cell>
          <cell r="K486">
            <v>3.9966447753436302E-2</v>
          </cell>
          <cell r="L486">
            <v>-4.9764830830074008E-6</v>
          </cell>
        </row>
        <row r="487">
          <cell r="H487" t="str">
            <v>30/0.5</v>
          </cell>
          <cell r="I487">
            <v>-0.61523636126922432</v>
          </cell>
          <cell r="J487">
            <v>2.8221449162275518</v>
          </cell>
          <cell r="K487">
            <v>3.8172833084095296E-3</v>
          </cell>
          <cell r="L487">
            <v>4.0661508117082598E-6</v>
          </cell>
        </row>
        <row r="488">
          <cell r="H488" t="str">
            <v>30/1</v>
          </cell>
          <cell r="I488">
            <v>-0.25026984849523992</v>
          </cell>
          <cell r="J488">
            <v>1.7874217005873891</v>
          </cell>
          <cell r="K488">
            <v>2.0838481045581275E-3</v>
          </cell>
          <cell r="L488">
            <v>2.8068578364436832E-6</v>
          </cell>
        </row>
        <row r="489">
          <cell r="H489" t="str">
            <v>30/1.5</v>
          </cell>
          <cell r="I489">
            <v>-0.16277443266827435</v>
          </cell>
          <cell r="J489">
            <v>1.1986103344387458</v>
          </cell>
          <cell r="K489">
            <v>1.1832303790883078E-3</v>
          </cell>
          <cell r="L489">
            <v>2.2788651191019206E-6</v>
          </cell>
        </row>
        <row r="490">
          <cell r="H490" t="str">
            <v>30/2</v>
          </cell>
          <cell r="I490">
            <v>-2.9021392808445141E-2</v>
          </cell>
          <cell r="J490">
            <v>0.92503413746016405</v>
          </cell>
          <cell r="K490">
            <v>9.4583522985900923E-4</v>
          </cell>
          <cell r="L490">
            <v>1.6385980883019367E-6</v>
          </cell>
        </row>
        <row r="491">
          <cell r="H491" t="str">
            <v>30/2.5</v>
          </cell>
          <cell r="I491">
            <v>3.9849925222291679E-2</v>
          </cell>
          <cell r="J491">
            <v>0.75186130437611587</v>
          </cell>
          <cell r="K491">
            <v>8.9172898107792761E-4</v>
          </cell>
          <cell r="L491">
            <v>9.7405553026893546E-7</v>
          </cell>
        </row>
        <row r="492">
          <cell r="H492" t="str">
            <v>30/3</v>
          </cell>
          <cell r="I492">
            <v>1.6406268288215238E-2</v>
          </cell>
          <cell r="J492">
            <v>0.64640960617290644</v>
          </cell>
          <cell r="K492">
            <v>6.6183757071342007E-4</v>
          </cell>
          <cell r="L492">
            <v>1.1409497800027943E-6</v>
          </cell>
        </row>
        <row r="493">
          <cell r="H493" t="str">
            <v>30/3.5</v>
          </cell>
          <cell r="I493">
            <v>-3.1008258014022058E-2</v>
          </cell>
          <cell r="J493">
            <v>0.5686335262370682</v>
          </cell>
          <cell r="K493">
            <v>5.7769035698037208E-4</v>
          </cell>
          <cell r="L493">
            <v>9.0122894856605531E-7</v>
          </cell>
        </row>
        <row r="494">
          <cell r="H494" t="str">
            <v>30/4</v>
          </cell>
          <cell r="I494">
            <v>-3.6866116132505393E-2</v>
          </cell>
          <cell r="J494">
            <v>0.49776762685046827</v>
          </cell>
          <cell r="K494">
            <v>4.4779894661551748E-4</v>
          </cell>
          <cell r="L494">
            <v>9.4978000303441821E-7</v>
          </cell>
        </row>
        <row r="495">
          <cell r="H495" t="str">
            <v>30/4.5</v>
          </cell>
          <cell r="I495">
            <v>-7.167436114187381E-2</v>
          </cell>
          <cell r="J495">
            <v>0.46697531265578524</v>
          </cell>
          <cell r="K495">
            <v>3.8149424539959102E-4</v>
          </cell>
          <cell r="L495">
            <v>9.4067668032158755E-7</v>
          </cell>
        </row>
        <row r="496">
          <cell r="H496" t="str">
            <v>30/5</v>
          </cell>
          <cell r="I496">
            <v>-7.9867351583367469E-2</v>
          </cell>
          <cell r="J496">
            <v>0.42897197477078836</v>
          </cell>
          <cell r="K496">
            <v>3.095779959685675E-4</v>
          </cell>
          <cell r="L496">
            <v>1.0013654984068137E-6</v>
          </cell>
        </row>
        <row r="497">
          <cell r="H497" t="str">
            <v>30/5.5</v>
          </cell>
          <cell r="I497">
            <v>-2.1097600623969127E-2</v>
          </cell>
          <cell r="J497">
            <v>0.39072533974899193</v>
          </cell>
          <cell r="K497">
            <v>3.8113661486457908E-4</v>
          </cell>
          <cell r="L497">
            <v>6.8274920345889939E-7</v>
          </cell>
        </row>
        <row r="498">
          <cell r="H498" t="str">
            <v>30/6</v>
          </cell>
          <cell r="I498">
            <v>-2.8931920150938328E-2</v>
          </cell>
          <cell r="J498">
            <v>0.36639595118885593</v>
          </cell>
          <cell r="K498">
            <v>3.2018986930224501E-4</v>
          </cell>
          <cell r="L498">
            <v>7.2219693521480665E-7</v>
          </cell>
        </row>
        <row r="499">
          <cell r="H499" t="str">
            <v>30/6.5</v>
          </cell>
          <cell r="I499">
            <v>1.5620261395656181E-2</v>
          </cell>
          <cell r="J499">
            <v>0.33246960140449516</v>
          </cell>
          <cell r="K499">
            <v>3.7640938942730943E-4</v>
          </cell>
          <cell r="L499">
            <v>4.0054619936236207E-7</v>
          </cell>
        </row>
        <row r="500">
          <cell r="H500" t="str">
            <v>30/7</v>
          </cell>
          <cell r="I500">
            <v>1.9327914688953524E-2</v>
          </cell>
          <cell r="J500">
            <v>0.31208834557946147</v>
          </cell>
          <cell r="K500">
            <v>3.6164900188576847E-4</v>
          </cell>
          <cell r="L500">
            <v>3.7020179031994335E-7</v>
          </cell>
        </row>
        <row r="501">
          <cell r="H501" t="str">
            <v>30/7.5</v>
          </cell>
          <cell r="I501">
            <v>6.8027830155443286E-3</v>
          </cell>
          <cell r="J501">
            <v>0.29736718902400744</v>
          </cell>
          <cell r="K501">
            <v>3.0931790103375318E-4</v>
          </cell>
          <cell r="L501">
            <v>4.5516613563979922E-7</v>
          </cell>
        </row>
        <row r="502">
          <cell r="H502" t="str">
            <v>30/8</v>
          </cell>
          <cell r="I502">
            <v>-2.9705702581447384E-2</v>
          </cell>
          <cell r="J502">
            <v>0.28695883997659205</v>
          </cell>
          <cell r="K502">
            <v>2.3917029715845437E-4</v>
          </cell>
          <cell r="L502">
            <v>6.0081929904417547E-7</v>
          </cell>
        </row>
        <row r="503">
          <cell r="H503" t="str">
            <v>30/8.5</v>
          </cell>
          <cell r="I503">
            <v>2.6300799791205108E-3</v>
          </cell>
          <cell r="J503">
            <v>0.27022043045711769</v>
          </cell>
          <cell r="K503">
            <v>2.7138305481500783E-4</v>
          </cell>
          <cell r="L503">
            <v>4.3695949021391808E-7</v>
          </cell>
        </row>
        <row r="504">
          <cell r="H504" t="str">
            <v>30/9</v>
          </cell>
          <cell r="I504">
            <v>1.0076077768689719E-2</v>
          </cell>
          <cell r="J504">
            <v>0.25749225133838599</v>
          </cell>
          <cell r="K504">
            <v>2.679628064245259E-4</v>
          </cell>
          <cell r="L504">
            <v>3.9447731755380944E-7</v>
          </cell>
        </row>
        <row r="505">
          <cell r="H505" t="str">
            <v>30/9.5</v>
          </cell>
          <cell r="I505">
            <v>-7.5211652253934103E-3</v>
          </cell>
          <cell r="J505">
            <v>0.24783340919435856</v>
          </cell>
          <cell r="K505">
            <v>2.5225307237139536E-4</v>
          </cell>
          <cell r="L505">
            <v>3.8233955393723093E-7</v>
          </cell>
        </row>
        <row r="506">
          <cell r="H506" t="str">
            <v>30/10</v>
          </cell>
          <cell r="I506">
            <v>2.3213472919030851E-3</v>
          </cell>
          <cell r="J506">
            <v>0.23831133363676824</v>
          </cell>
          <cell r="K506">
            <v>2.4305871643158495E-4</v>
          </cell>
          <cell r="L506">
            <v>3.6413290851139755E-7</v>
          </cell>
        </row>
        <row r="507">
          <cell r="H507" t="str">
            <v>36/0</v>
          </cell>
          <cell r="I507">
            <v>-14.925485402155822</v>
          </cell>
          <cell r="J507">
            <v>13.895924095627167</v>
          </cell>
          <cell r="K507">
            <v>4.7748683269403472E-2</v>
          </cell>
          <cell r="L507">
            <v>-5.6744044909967234E-6</v>
          </cell>
        </row>
        <row r="508">
          <cell r="H508" t="str">
            <v>36/0.5</v>
          </cell>
          <cell r="I508">
            <v>-0.75995578386455875</v>
          </cell>
          <cell r="J508">
            <v>3.3741346424780656</v>
          </cell>
          <cell r="K508">
            <v>4.517393848752646E-3</v>
          </cell>
          <cell r="L508">
            <v>5.0675163101249749E-6</v>
          </cell>
        </row>
        <row r="509">
          <cell r="H509" t="str">
            <v>36/1</v>
          </cell>
          <cell r="I509">
            <v>-0.36171922751728014</v>
          </cell>
          <cell r="J509">
            <v>2.1331859462036635</v>
          </cell>
          <cell r="K509">
            <v>2.4425515313092122E-3</v>
          </cell>
          <cell r="L509">
            <v>3.5199514489449006E-6</v>
          </cell>
        </row>
        <row r="510">
          <cell r="H510" t="str">
            <v>36/1.5</v>
          </cell>
          <cell r="I510">
            <v>-0.16503101632044928</v>
          </cell>
          <cell r="J510">
            <v>1.4158858399982199</v>
          </cell>
          <cell r="K510">
            <v>1.5205214903444369E-3</v>
          </cell>
          <cell r="L510">
            <v>2.4245182825053219E-6</v>
          </cell>
        </row>
        <row r="511">
          <cell r="H511" t="str">
            <v>36/2</v>
          </cell>
          <cell r="I511">
            <v>-4.1011769288679641E-3</v>
          </cell>
          <cell r="J511">
            <v>1.0890148904349535</v>
          </cell>
          <cell r="K511">
            <v>1.2910202223817043E-3</v>
          </cell>
          <cell r="L511">
            <v>1.4383249886195606E-6</v>
          </cell>
        </row>
        <row r="512">
          <cell r="H512" t="str">
            <v>36/2.5</v>
          </cell>
          <cell r="I512">
            <v>8.1987905585724552E-2</v>
          </cell>
          <cell r="J512">
            <v>0.88734323861540088</v>
          </cell>
          <cell r="K512">
            <v>1.080492879901447E-3</v>
          </cell>
          <cell r="L512">
            <v>1.1257775754810156E-6</v>
          </cell>
        </row>
        <row r="513">
          <cell r="H513" t="str">
            <v>36/3</v>
          </cell>
          <cell r="I513">
            <v>-3.7140516288510339E-2</v>
          </cell>
          <cell r="J513">
            <v>0.76800073693564441</v>
          </cell>
          <cell r="K513">
            <v>7.819884257754512E-4</v>
          </cell>
          <cell r="L513">
            <v>1.2683962979819899E-6</v>
          </cell>
        </row>
        <row r="514">
          <cell r="H514" t="str">
            <v>36/3.5</v>
          </cell>
          <cell r="I514">
            <v>-9.7817023212877635E-2</v>
          </cell>
          <cell r="J514">
            <v>0.67592019420418403</v>
          </cell>
          <cell r="K514">
            <v>6.4278561675042481E-4</v>
          </cell>
          <cell r="L514">
            <v>1.1712941890449367E-6</v>
          </cell>
        </row>
        <row r="515">
          <cell r="H515" t="str">
            <v>36/4</v>
          </cell>
          <cell r="I515">
            <v>-6.6261785551516864E-2</v>
          </cell>
          <cell r="J515">
            <v>0.58573791100416228</v>
          </cell>
          <cell r="K515">
            <v>5.2584693413116679E-4</v>
          </cell>
          <cell r="L515">
            <v>1.1227431345769455E-6</v>
          </cell>
        </row>
        <row r="516">
          <cell r="H516" t="str">
            <v>36/4.5</v>
          </cell>
          <cell r="I516">
            <v>-5.357955653806111E-3</v>
          </cell>
          <cell r="J516">
            <v>0.53972928452218105</v>
          </cell>
          <cell r="K516">
            <v>5.4977566811889741E-4</v>
          </cell>
          <cell r="L516">
            <v>8.7998786223629335E-7</v>
          </cell>
        </row>
        <row r="517">
          <cell r="H517" t="str">
            <v>36/5</v>
          </cell>
          <cell r="I517">
            <v>2.656063463206966E-2</v>
          </cell>
          <cell r="J517">
            <v>0.48792628476057082</v>
          </cell>
          <cell r="K517">
            <v>5.6653228428408999E-4</v>
          </cell>
          <cell r="L517">
            <v>5.8564709452204557E-7</v>
          </cell>
        </row>
        <row r="518">
          <cell r="H518" t="str">
            <v>36/5.5</v>
          </cell>
          <cell r="I518">
            <v>4.0299889459591953E-2</v>
          </cell>
          <cell r="J518">
            <v>0.45097763183561962</v>
          </cell>
          <cell r="K518">
            <v>5.3845503608818503E-4</v>
          </cell>
          <cell r="L518">
            <v>5.1888939462899818E-7</v>
          </cell>
        </row>
        <row r="519">
          <cell r="H519" t="str">
            <v>36/6</v>
          </cell>
          <cell r="I519">
            <v>-5.7935106314392054E-2</v>
          </cell>
          <cell r="J519">
            <v>0.43002665973083426</v>
          </cell>
          <cell r="K519">
            <v>3.5341699720368525E-4</v>
          </cell>
          <cell r="L519">
            <v>8.7391898042854185E-7</v>
          </cell>
        </row>
        <row r="520">
          <cell r="H520" t="str">
            <v>36/6.5</v>
          </cell>
          <cell r="I520">
            <v>-1.8305481501329401E-3</v>
          </cell>
          <cell r="J520">
            <v>0.39047077183172318</v>
          </cell>
          <cell r="K520">
            <v>3.988295727940243E-4</v>
          </cell>
          <cell r="L520">
            <v>6.1902594446984188E-7</v>
          </cell>
        </row>
        <row r="521">
          <cell r="H521" t="str">
            <v>36/7</v>
          </cell>
          <cell r="I521">
            <v>8.6086221471011869E-3</v>
          </cell>
          <cell r="J521">
            <v>0.36469146238376737</v>
          </cell>
          <cell r="K521">
            <v>4.0642434488591167E-4</v>
          </cell>
          <cell r="L521">
            <v>4.7337278106501898E-7</v>
          </cell>
        </row>
        <row r="522">
          <cell r="H522" t="str">
            <v>36/7.5</v>
          </cell>
          <cell r="I522">
            <v>-3.2920215874405637E-3</v>
          </cell>
          <cell r="J522">
            <v>0.34706938032378803</v>
          </cell>
          <cell r="K522">
            <v>3.4926848299657884E-4</v>
          </cell>
          <cell r="L522">
            <v>5.6440600819231262E-7</v>
          </cell>
        </row>
        <row r="523">
          <cell r="H523" t="str">
            <v>36/8</v>
          </cell>
          <cell r="I523">
            <v>1.4857923141554957E-2</v>
          </cell>
          <cell r="J523">
            <v>0.32733630275052605</v>
          </cell>
          <cell r="K523">
            <v>3.6494570518218997E-4</v>
          </cell>
          <cell r="L523">
            <v>4.0964952207602966E-7</v>
          </cell>
        </row>
        <row r="524">
          <cell r="H524" t="str">
            <v>36/8.5</v>
          </cell>
          <cell r="I524">
            <v>-3.1155731842462682E-2</v>
          </cell>
          <cell r="J524">
            <v>0.31786126102696111</v>
          </cell>
          <cell r="K524">
            <v>2.5916509525958966E-4</v>
          </cell>
          <cell r="L524">
            <v>6.7668032165115986E-7</v>
          </cell>
        </row>
        <row r="525">
          <cell r="H525" t="str">
            <v>36/9</v>
          </cell>
          <cell r="I525">
            <v>1.6307952402580386E-2</v>
          </cell>
          <cell r="J525">
            <v>0.29643388170015689</v>
          </cell>
          <cell r="K525">
            <v>3.4495090708105551E-4</v>
          </cell>
          <cell r="L525">
            <v>3.3378849946904358E-7</v>
          </cell>
        </row>
        <row r="526">
          <cell r="H526" t="str">
            <v>36/9.5</v>
          </cell>
          <cell r="I526">
            <v>-1.670329670410495E-3</v>
          </cell>
          <cell r="J526">
            <v>0.28618765849535299</v>
          </cell>
          <cell r="K526">
            <v>2.897717666948262E-4</v>
          </cell>
          <cell r="L526">
            <v>4.7337278106512808E-7</v>
          </cell>
        </row>
        <row r="527">
          <cell r="H527" t="str">
            <v>36/10</v>
          </cell>
          <cell r="I527">
            <v>-1.7524936601893276E-2</v>
          </cell>
          <cell r="J527">
            <v>0.27775711468019143</v>
          </cell>
          <cell r="K527">
            <v>2.4395604395605029E-4</v>
          </cell>
          <cell r="L527">
            <v>5.5226824457591654E-7</v>
          </cell>
        </row>
        <row r="528">
          <cell r="H528" t="str">
            <v>48/0</v>
          </cell>
          <cell r="I528">
            <v>-19.891777098637384</v>
          </cell>
          <cell r="J528">
            <v>18.424329713678443</v>
          </cell>
          <cell r="K528">
            <v>6.3297483581510841E-2</v>
          </cell>
          <cell r="L528">
            <v>-7.0399028978994016E-6</v>
          </cell>
        </row>
        <row r="529">
          <cell r="H529" t="str">
            <v>48/0.5</v>
          </cell>
          <cell r="I529">
            <v>-1.0043253787645914</v>
          </cell>
          <cell r="J529">
            <v>4.4773283915296167</v>
          </cell>
          <cell r="K529">
            <v>6.0462968983675891E-3</v>
          </cell>
          <cell r="L529">
            <v>6.4937035351243275E-6</v>
          </cell>
        </row>
        <row r="530">
          <cell r="H530" t="str">
            <v>48/1</v>
          </cell>
          <cell r="I530">
            <v>-0.28792249170754314</v>
          </cell>
          <cell r="J530">
            <v>2.7977306716950707</v>
          </cell>
          <cell r="K530">
            <v>3.4935951622350721E-3</v>
          </cell>
          <cell r="L530">
            <v>4.0054619936257139E-6</v>
          </cell>
        </row>
        <row r="531">
          <cell r="H531" t="str">
            <v>48/1.5</v>
          </cell>
          <cell r="I531">
            <v>-0.27288510306441766</v>
          </cell>
          <cell r="J531">
            <v>1.888922665106209</v>
          </cell>
          <cell r="K531">
            <v>1.8273294752574223E-3</v>
          </cell>
          <cell r="L531">
            <v>3.5654680625119653E-6</v>
          </cell>
        </row>
        <row r="532">
          <cell r="H532" t="str">
            <v>48/2</v>
          </cell>
          <cell r="I532">
            <v>-8.8199232719568754E-2</v>
          </cell>
          <cell r="J532">
            <v>1.4363211738951063</v>
          </cell>
          <cell r="K532">
            <v>1.6362442291439681E-3</v>
          </cell>
          <cell r="L532">
            <v>2.0694886967068095E-6</v>
          </cell>
        </row>
        <row r="533">
          <cell r="H533" t="str">
            <v>48/2.5</v>
          </cell>
          <cell r="I533">
            <v>-6.455738344439936E-2</v>
          </cell>
          <cell r="J533">
            <v>1.1796175520731311</v>
          </cell>
          <cell r="K533">
            <v>1.2844073086680727E-3</v>
          </cell>
          <cell r="L533">
            <v>1.7326657563334129E-6</v>
          </cell>
        </row>
        <row r="534">
          <cell r="H534" t="str">
            <v>48/3</v>
          </cell>
          <cell r="I534">
            <v>-1.9868652057544355E-2</v>
          </cell>
          <cell r="J534">
            <v>1.0022463532522365</v>
          </cell>
          <cell r="K534">
            <v>1.0226932830486376E-3</v>
          </cell>
          <cell r="L534">
            <v>1.6992869063867196E-6</v>
          </cell>
        </row>
        <row r="535">
          <cell r="H535" t="str">
            <v>48/3.5</v>
          </cell>
          <cell r="I535">
            <v>-5.7925222705193326E-2</v>
          </cell>
          <cell r="J535">
            <v>0.87518477577641962</v>
          </cell>
          <cell r="K535">
            <v>8.9587099291308617E-4</v>
          </cell>
          <cell r="L535">
            <v>1.4079805795766237E-6</v>
          </cell>
        </row>
        <row r="536">
          <cell r="H536" t="str">
            <v>48/4</v>
          </cell>
          <cell r="I536">
            <v>-0.11572429936943314</v>
          </cell>
          <cell r="J536">
            <v>0.76601913865227089</v>
          </cell>
          <cell r="K536">
            <v>6.3435203849411125E-4</v>
          </cell>
          <cell r="L536">
            <v>1.5870125929295822E-6</v>
          </cell>
        </row>
        <row r="537">
          <cell r="H537" t="str">
            <v>48/4.5</v>
          </cell>
          <cell r="I537">
            <v>6.0453865660935337E-2</v>
          </cell>
          <cell r="J537">
            <v>0.69284348787307259</v>
          </cell>
          <cell r="K537">
            <v>7.7956954288317085E-4</v>
          </cell>
          <cell r="L537">
            <v>1.0013654984068649E-6</v>
          </cell>
        </row>
        <row r="538">
          <cell r="H538" t="str">
            <v>48/5</v>
          </cell>
          <cell r="I538">
            <v>6.6358800962065964E-2</v>
          </cell>
          <cell r="J538">
            <v>0.63156544638794265</v>
          </cell>
          <cell r="K538">
            <v>6.9054554912534153E-4</v>
          </cell>
          <cell r="L538">
            <v>9.7405553026874467E-7</v>
          </cell>
        </row>
        <row r="539">
          <cell r="H539" t="str">
            <v>48/5.5</v>
          </cell>
          <cell r="I539">
            <v>-8.7835359906517002E-2</v>
          </cell>
          <cell r="J539">
            <v>0.59835717536901833</v>
          </cell>
          <cell r="K539">
            <v>4.9297743676434129E-4</v>
          </cell>
          <cell r="L539">
            <v>1.2289485662268532E-6</v>
          </cell>
        </row>
        <row r="540">
          <cell r="H540" t="str">
            <v>48/6</v>
          </cell>
          <cell r="I540">
            <v>-6.3926653227799307E-2</v>
          </cell>
          <cell r="J540">
            <v>0.55287534950252559</v>
          </cell>
          <cell r="K540">
            <v>4.6787177319762265E-4</v>
          </cell>
          <cell r="L540">
            <v>1.1106053709594344E-6</v>
          </cell>
        </row>
        <row r="541">
          <cell r="H541" t="str">
            <v>48/6.5</v>
          </cell>
          <cell r="I541">
            <v>-5.1058196242408191E-2</v>
          </cell>
          <cell r="J541">
            <v>0.50763790450184942</v>
          </cell>
          <cell r="K541">
            <v>4.4119903764838997E-4</v>
          </cell>
          <cell r="L541">
            <v>9.9529661659920554E-7</v>
          </cell>
        </row>
        <row r="542">
          <cell r="H542" t="str">
            <v>48/7</v>
          </cell>
          <cell r="I542">
            <v>-4.8871318031391366E-2</v>
          </cell>
          <cell r="J542">
            <v>0.47631878969158187</v>
          </cell>
          <cell r="K542">
            <v>4.2392873398781959E-4</v>
          </cell>
          <cell r="L542">
            <v>8.6178121681098661E-7</v>
          </cell>
        </row>
        <row r="543">
          <cell r="H543" t="str">
            <v>48/7.5</v>
          </cell>
          <cell r="I543">
            <v>-4.9324143311804174E-2</v>
          </cell>
          <cell r="J543">
            <v>0.44924041441789497</v>
          </cell>
          <cell r="K543">
            <v>3.8925157682586384E-4</v>
          </cell>
          <cell r="L543">
            <v>8.4054013048019338E-7</v>
          </cell>
        </row>
        <row r="544">
          <cell r="H544" t="str">
            <v>48/8</v>
          </cell>
          <cell r="I544">
            <v>-8.9260159958646321E-2</v>
          </cell>
          <cell r="J544">
            <v>0.43238951383923252</v>
          </cell>
          <cell r="K544">
            <v>2.8149424539944157E-4</v>
          </cell>
          <cell r="L544">
            <v>1.0590198755882203E-6</v>
          </cell>
        </row>
        <row r="545">
          <cell r="H545" t="str">
            <v>48/8.5</v>
          </cell>
          <cell r="I545">
            <v>-2.340412250486051E-2</v>
          </cell>
          <cell r="J545">
            <v>0.40309003619655143</v>
          </cell>
          <cell r="K545">
            <v>3.6596007542747912E-4</v>
          </cell>
          <cell r="L545">
            <v>7.252313761190643E-7</v>
          </cell>
        </row>
        <row r="546">
          <cell r="H546" t="str">
            <v>48/9</v>
          </cell>
          <cell r="I546">
            <v>2.8602639961175804E-3</v>
          </cell>
          <cell r="J546">
            <v>0.38086253982705115</v>
          </cell>
          <cell r="K546">
            <v>3.9021392808361748E-4</v>
          </cell>
          <cell r="L546">
            <v>5.7350933090609619E-7</v>
          </cell>
        </row>
        <row r="547">
          <cell r="H547" t="str">
            <v>48/9.5</v>
          </cell>
          <cell r="I547">
            <v>-8.3865010728625504E-3</v>
          </cell>
          <cell r="J547">
            <v>0.36521826299932464</v>
          </cell>
          <cell r="K547">
            <v>3.5738994733081417E-4</v>
          </cell>
          <cell r="L547">
            <v>5.9778485813978843E-7</v>
          </cell>
        </row>
        <row r="548">
          <cell r="H548" t="str">
            <v>48/10</v>
          </cell>
          <cell r="I548">
            <v>-2.4461928604040298E-2</v>
          </cell>
          <cell r="J548">
            <v>0.35114799401781638</v>
          </cell>
          <cell r="K548">
            <v>3.1689316600560439E-4</v>
          </cell>
          <cell r="L548">
            <v>6.8274920345922158E-7</v>
          </cell>
        </row>
        <row r="616">
          <cell r="H616" t="str">
            <v>Tank/0</v>
          </cell>
          <cell r="I616">
            <v>-1.4899318984800913</v>
          </cell>
          <cell r="J616">
            <v>1.4330991033952001</v>
          </cell>
          <cell r="K616">
            <v>4.8953854823654795E-3</v>
          </cell>
          <cell r="L616">
            <v>-3.4794922368350384E-7</v>
          </cell>
        </row>
        <row r="617">
          <cell r="H617" t="str">
            <v>Tank/0.5</v>
          </cell>
          <cell r="I617">
            <v>-6.9986778507057174E-2</v>
          </cell>
          <cell r="J617">
            <v>0.34872725072426208</v>
          </cell>
          <cell r="K617">
            <v>4.7533974900867726E-4</v>
          </cell>
          <cell r="L617">
            <v>4.9815404844921166E-7</v>
          </cell>
        </row>
        <row r="618">
          <cell r="H618" t="str">
            <v>Tank/1</v>
          </cell>
          <cell r="I618">
            <v>-2.2972846088757774E-2</v>
          </cell>
          <cell r="J618">
            <v>0.19886408052827828</v>
          </cell>
          <cell r="K618">
            <v>2.3917647441319012E-4</v>
          </cell>
          <cell r="L618">
            <v>2.9853841096438177E-7</v>
          </cell>
        </row>
        <row r="619">
          <cell r="H619" t="str">
            <v>Tank/1.5</v>
          </cell>
          <cell r="I619">
            <v>-2.8439473741856658E-3</v>
          </cell>
          <cell r="J619">
            <v>0.13827044093316537</v>
          </cell>
          <cell r="K619">
            <v>1.7191538244790713E-4</v>
          </cell>
          <cell r="L619">
            <v>1.7943660547214997E-7</v>
          </cell>
        </row>
        <row r="620">
          <cell r="H620" t="str">
            <v>Tank/2</v>
          </cell>
          <cell r="I620">
            <v>-6.8810412469052775E-3</v>
          </cell>
          <cell r="J620">
            <v>0.10790979221305924</v>
          </cell>
          <cell r="K620">
            <v>1.1323785681761743E-4</v>
          </cell>
          <cell r="L620">
            <v>1.8049865978889191E-7</v>
          </cell>
        </row>
        <row r="621">
          <cell r="H621" t="str">
            <v>Tank/2.5</v>
          </cell>
          <cell r="I621">
            <v>-7.9549298826146198E-3</v>
          </cell>
          <cell r="J621">
            <v>8.8149260174399516E-2</v>
          </cell>
          <cell r="K621">
            <v>8.845406073224923E-5</v>
          </cell>
          <cell r="L621">
            <v>1.4964851059505985E-7</v>
          </cell>
        </row>
        <row r="622">
          <cell r="H622" t="str">
            <v>Tank/3</v>
          </cell>
          <cell r="I622">
            <v>-8.2923423716367451E-3</v>
          </cell>
          <cell r="J622">
            <v>7.477249098698871E-2</v>
          </cell>
          <cell r="K622">
            <v>6.5673212389180536E-5</v>
          </cell>
          <cell r="L622">
            <v>1.5207606331868895E-7</v>
          </cell>
        </row>
        <row r="623">
          <cell r="H623" t="str">
            <v>Tank/3.5</v>
          </cell>
          <cell r="I623">
            <v>1.6799445129832024E-3</v>
          </cell>
          <cell r="J623">
            <v>6.3456564145918909E-2</v>
          </cell>
          <cell r="K623">
            <v>7.2110670394641993E-5</v>
          </cell>
          <cell r="L623">
            <v>8.5267789409924012E-8</v>
          </cell>
        </row>
        <row r="624">
          <cell r="H624" t="str">
            <v>Tank/4</v>
          </cell>
          <cell r="I624">
            <v>-3.4873875629612863E-3</v>
          </cell>
          <cell r="J624">
            <v>5.6553091878524801E-2</v>
          </cell>
          <cell r="K624">
            <v>5.4473199384544179E-5</v>
          </cell>
          <cell r="L624">
            <v>9.9833105750022927E-8</v>
          </cell>
        </row>
        <row r="625">
          <cell r="H625" t="str">
            <v>Tank/4.5</v>
          </cell>
          <cell r="I625">
            <v>8.172139498266492E-4</v>
          </cell>
          <cell r="J625">
            <v>4.9971062632300466E-2</v>
          </cell>
          <cell r="K625">
            <v>5.4921971519650811E-5</v>
          </cell>
          <cell r="L625">
            <v>7.3484043898133726E-8</v>
          </cell>
        </row>
        <row r="626">
          <cell r="H626" t="str">
            <v>Tank/5</v>
          </cell>
          <cell r="I626">
            <v>-4.7234930749839874E-3</v>
          </cell>
          <cell r="J626">
            <v>4.5857498681464215E-2</v>
          </cell>
          <cell r="K626">
            <v>4.0514446106151157E-5</v>
          </cell>
          <cell r="L626">
            <v>8.9870024781295069E-8</v>
          </cell>
        </row>
        <row r="627">
          <cell r="H627" t="str">
            <v>Tank/5.5</v>
          </cell>
          <cell r="I627">
            <v>-4.3483061316410476E-3</v>
          </cell>
          <cell r="J627">
            <v>4.184822196212111E-2</v>
          </cell>
          <cell r="K627">
            <v>3.693163838140073E-5</v>
          </cell>
          <cell r="L627">
            <v>8.0766702068338514E-8</v>
          </cell>
        </row>
        <row r="628">
          <cell r="H628" t="str">
            <v>Tank/6</v>
          </cell>
          <cell r="I628">
            <v>-2.0101783817715086E-3</v>
          </cell>
          <cell r="J628">
            <v>3.8325628020894023E-2</v>
          </cell>
          <cell r="K628">
            <v>3.5299867785077041E-5</v>
          </cell>
          <cell r="L628">
            <v>7.2523137611890527E-8</v>
          </cell>
        </row>
        <row r="629">
          <cell r="H629" t="str">
            <v>Tank/6.5</v>
          </cell>
          <cell r="I629">
            <v>-1.855343889915032E-6</v>
          </cell>
          <cell r="J629">
            <v>3.5182722110237964E-2</v>
          </cell>
          <cell r="K629">
            <v>3.6500097535591541E-5</v>
          </cell>
          <cell r="L629">
            <v>5.3557881960268878E-8</v>
          </cell>
        </row>
        <row r="630">
          <cell r="H630" t="str">
            <v>Tank/7</v>
          </cell>
          <cell r="I630">
            <v>-4.4129440577932315E-5</v>
          </cell>
          <cell r="J630">
            <v>3.2775106386052383E-2</v>
          </cell>
          <cell r="K630">
            <v>3.3635151830426872E-5</v>
          </cell>
          <cell r="L630">
            <v>5.0321144995678247E-8</v>
          </cell>
        </row>
        <row r="631">
          <cell r="H631" t="str">
            <v>Tank/7.5</v>
          </cell>
          <cell r="I631">
            <v>1.2646249209579869E-4</v>
          </cell>
          <cell r="J631">
            <v>3.0671427848944798E-2</v>
          </cell>
          <cell r="K631">
            <v>3.1471920584328376E-5</v>
          </cell>
          <cell r="L631">
            <v>4.6325797805128499E-8</v>
          </cell>
        </row>
        <row r="632">
          <cell r="H632" t="str">
            <v>Tank/8</v>
          </cell>
          <cell r="I632">
            <v>4.0032078375314492E-4</v>
          </cell>
          <cell r="J632">
            <v>2.861723779179352E-2</v>
          </cell>
          <cell r="K632">
            <v>3.1396059561745647E-5</v>
          </cell>
          <cell r="L632">
            <v>3.8233955393704129E-8</v>
          </cell>
        </row>
        <row r="633">
          <cell r="H633" t="str">
            <v>Tank/8.5</v>
          </cell>
          <cell r="I633">
            <v>-7.8664846001772566E-4</v>
          </cell>
          <cell r="J633">
            <v>2.7196657057603341E-2</v>
          </cell>
          <cell r="K633">
            <v>2.6572598998639459E-5</v>
          </cell>
          <cell r="L633">
            <v>4.57189096242225E-8</v>
          </cell>
        </row>
        <row r="634">
          <cell r="H634" t="str">
            <v>Tank/9</v>
          </cell>
          <cell r="I634">
            <v>3.2341938137720616E-4</v>
          </cell>
          <cell r="J634">
            <v>2.5644190129398923E-2</v>
          </cell>
          <cell r="K634">
            <v>2.6216919175483754E-5</v>
          </cell>
          <cell r="L634">
            <v>3.9751175845885968E-8</v>
          </cell>
        </row>
        <row r="635">
          <cell r="H635" t="str">
            <v>Tank/9.5</v>
          </cell>
          <cell r="I635">
            <v>-6.0680581743119237E-4</v>
          </cell>
          <cell r="J635">
            <v>2.439988512473552E-2</v>
          </cell>
          <cell r="K635">
            <v>2.3902941240235061E-5</v>
          </cell>
          <cell r="L635">
            <v>4.0358064026665924E-8</v>
          </cell>
        </row>
        <row r="636">
          <cell r="H636" t="str">
            <v>Tank/10</v>
          </cell>
          <cell r="I636">
            <v>-3.9022043046796069E-4</v>
          </cell>
          <cell r="J636">
            <v>2.3183182695017446E-2</v>
          </cell>
          <cell r="K636">
            <v>2.2974619069290108E-5</v>
          </cell>
          <cell r="L636">
            <v>3.7627067212873781E-8</v>
          </cell>
        </row>
      </sheetData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&quot;Pipeline&quot;"/>
      <sheetName val="Apr 17 07"/>
      <sheetName val="Prioritization"/>
      <sheetName val="Enviro Data"/>
      <sheetName val="1"/>
      <sheetName val="4"/>
      <sheetName val="5"/>
      <sheetName val="6"/>
      <sheetName val="7"/>
      <sheetName val="8"/>
      <sheetName val="10"/>
      <sheetName val="11"/>
      <sheetName val="12-Coolmiser"/>
      <sheetName val="12-VMa"/>
      <sheetName val="12-VMb"/>
      <sheetName val="12-VMc"/>
      <sheetName val="Lighting"/>
      <sheetName val="Utility Data"/>
      <sheetName val="Ranking Criteria"/>
      <sheetName val="Management Pl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8">
          <cell r="D28" t="str">
            <v>High</v>
          </cell>
        </row>
        <row r="29">
          <cell r="D29" t="str">
            <v>Medium</v>
          </cell>
        </row>
        <row r="30">
          <cell r="D30" t="str">
            <v>Low</v>
          </cell>
        </row>
        <row r="38">
          <cell r="D38" t="str">
            <v>High</v>
          </cell>
        </row>
        <row r="39">
          <cell r="D39" t="str">
            <v>Medium</v>
          </cell>
        </row>
        <row r="40">
          <cell r="D40" t="str">
            <v>Low</v>
          </cell>
        </row>
        <row r="41">
          <cell r="D41" t="str">
            <v>None</v>
          </cell>
        </row>
      </sheetData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yzed Daily Log"/>
      <sheetName val="Revised Daily Log"/>
      <sheetName val="Chiller #1 Log"/>
      <sheetName val="Chiller #2 Log"/>
      <sheetName val="Chiller #5 Log (2)"/>
      <sheetName val="Chiller #5 Log"/>
      <sheetName val="Boiler Log"/>
      <sheetName val="Daily Plant Log"/>
      <sheetName val="Daily Plant Log (2)"/>
      <sheetName val="Sheet2"/>
    </sheetNames>
    <sheetDataSet>
      <sheetData sheetId="0"/>
      <sheetData sheetId="1">
        <row r="4">
          <cell r="A4">
            <v>40876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1</v>
          </cell>
          <cell r="K4">
            <v>3</v>
          </cell>
          <cell r="L4">
            <v>40876</v>
          </cell>
          <cell r="M4">
            <v>0</v>
          </cell>
          <cell r="N4">
            <v>0</v>
          </cell>
          <cell r="O4">
            <v>1</v>
          </cell>
          <cell r="P4">
            <v>3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40876</v>
          </cell>
          <cell r="AD4">
            <v>1</v>
          </cell>
          <cell r="AE4">
            <v>3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1</v>
          </cell>
          <cell r="AM4">
            <v>3</v>
          </cell>
          <cell r="AN4">
            <v>40876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40876</v>
          </cell>
          <cell r="AV4">
            <v>0</v>
          </cell>
          <cell r="AW4">
            <v>0</v>
          </cell>
          <cell r="AX4">
            <v>1</v>
          </cell>
          <cell r="AY4">
            <v>3</v>
          </cell>
          <cell r="AZ4">
            <v>40876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40876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1</v>
          </cell>
          <cell r="BO4">
            <v>3</v>
          </cell>
        </row>
        <row r="5">
          <cell r="A5">
            <v>40876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40876</v>
          </cell>
          <cell r="M5">
            <v>0</v>
          </cell>
          <cell r="N5">
            <v>0</v>
          </cell>
          <cell r="O5">
            <v>1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40876</v>
          </cell>
          <cell r="AD5">
            <v>1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1</v>
          </cell>
          <cell r="AM5">
            <v>0</v>
          </cell>
          <cell r="AN5">
            <v>40876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40876</v>
          </cell>
          <cell r="AV5">
            <v>0</v>
          </cell>
          <cell r="AW5">
            <v>0</v>
          </cell>
          <cell r="AX5">
            <v>1</v>
          </cell>
          <cell r="AY5">
            <v>0</v>
          </cell>
          <cell r="AZ5">
            <v>40876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40876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1</v>
          </cell>
          <cell r="BO5">
            <v>0</v>
          </cell>
        </row>
        <row r="6">
          <cell r="A6">
            <v>40876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</v>
          </cell>
          <cell r="K6">
            <v>0</v>
          </cell>
          <cell r="L6">
            <v>40876</v>
          </cell>
          <cell r="M6">
            <v>0</v>
          </cell>
          <cell r="N6">
            <v>0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40876</v>
          </cell>
          <cell r="AD6">
            <v>1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1</v>
          </cell>
          <cell r="AM6">
            <v>0</v>
          </cell>
          <cell r="AN6">
            <v>40876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40876</v>
          </cell>
          <cell r="AV6">
            <v>0</v>
          </cell>
          <cell r="AW6">
            <v>0</v>
          </cell>
          <cell r="AX6">
            <v>1</v>
          </cell>
          <cell r="AY6">
            <v>0</v>
          </cell>
          <cell r="AZ6">
            <v>40876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40876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1</v>
          </cell>
          <cell r="BO6">
            <v>0</v>
          </cell>
        </row>
        <row r="7">
          <cell r="A7">
            <v>40877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2</v>
          </cell>
          <cell r="L7">
            <v>40877</v>
          </cell>
          <cell r="M7">
            <v>0</v>
          </cell>
          <cell r="N7">
            <v>0</v>
          </cell>
          <cell r="O7">
            <v>0</v>
          </cell>
          <cell r="P7">
            <v>2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40877</v>
          </cell>
          <cell r="AD7">
            <v>0</v>
          </cell>
          <cell r="AE7">
            <v>2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2</v>
          </cell>
          <cell r="AN7">
            <v>40877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40877</v>
          </cell>
          <cell r="AV7">
            <v>0</v>
          </cell>
          <cell r="AW7">
            <v>0</v>
          </cell>
          <cell r="AX7">
            <v>0</v>
          </cell>
          <cell r="AY7">
            <v>2</v>
          </cell>
          <cell r="AZ7">
            <v>40877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40877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2</v>
          </cell>
        </row>
        <row r="8">
          <cell r="A8">
            <v>40877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40877</v>
          </cell>
          <cell r="M8">
            <v>0</v>
          </cell>
          <cell r="N8">
            <v>0</v>
          </cell>
          <cell r="O8">
            <v>1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40877</v>
          </cell>
          <cell r="AD8">
            <v>1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1</v>
          </cell>
          <cell r="AM8">
            <v>0</v>
          </cell>
          <cell r="AN8">
            <v>40877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40877</v>
          </cell>
          <cell r="AV8">
            <v>0</v>
          </cell>
          <cell r="AW8">
            <v>0</v>
          </cell>
          <cell r="AX8">
            <v>1</v>
          </cell>
          <cell r="AY8">
            <v>0</v>
          </cell>
          <cell r="AZ8">
            <v>40877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40877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1</v>
          </cell>
          <cell r="BO8">
            <v>0</v>
          </cell>
        </row>
        <row r="9">
          <cell r="A9">
            <v>40877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0</v>
          </cell>
          <cell r="L9">
            <v>40877</v>
          </cell>
          <cell r="M9">
            <v>0</v>
          </cell>
          <cell r="N9">
            <v>0</v>
          </cell>
          <cell r="O9">
            <v>1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40877</v>
          </cell>
          <cell r="AD9">
            <v>1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1</v>
          </cell>
          <cell r="AM9">
            <v>0</v>
          </cell>
          <cell r="AN9">
            <v>40877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40877</v>
          </cell>
          <cell r="AV9">
            <v>0</v>
          </cell>
          <cell r="AW9">
            <v>0</v>
          </cell>
          <cell r="AX9">
            <v>1</v>
          </cell>
          <cell r="AY9">
            <v>0</v>
          </cell>
          <cell r="AZ9">
            <v>40877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40877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1</v>
          </cell>
          <cell r="BO9">
            <v>0</v>
          </cell>
        </row>
        <row r="10">
          <cell r="A10">
            <v>40878</v>
          </cell>
          <cell r="B10">
            <v>0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3</v>
          </cell>
          <cell r="L10">
            <v>40878</v>
          </cell>
          <cell r="M10">
            <v>0</v>
          </cell>
          <cell r="N10">
            <v>0</v>
          </cell>
          <cell r="O10">
            <v>1</v>
          </cell>
          <cell r="P10">
            <v>3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1</v>
          </cell>
          <cell r="AC10">
            <v>40878</v>
          </cell>
          <cell r="AD10">
            <v>1</v>
          </cell>
          <cell r="AE10">
            <v>2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1</v>
          </cell>
          <cell r="AM10">
            <v>2</v>
          </cell>
          <cell r="AN10">
            <v>40878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1</v>
          </cell>
          <cell r="AU10">
            <v>40878</v>
          </cell>
          <cell r="AV10">
            <v>0</v>
          </cell>
          <cell r="AW10">
            <v>0</v>
          </cell>
          <cell r="AX10">
            <v>1</v>
          </cell>
          <cell r="AY10">
            <v>2</v>
          </cell>
          <cell r="AZ10">
            <v>40878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1</v>
          </cell>
          <cell r="BG10">
            <v>0</v>
          </cell>
          <cell r="BH10">
            <v>0</v>
          </cell>
          <cell r="BI10">
            <v>40878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1</v>
          </cell>
          <cell r="BO10">
            <v>2</v>
          </cell>
        </row>
        <row r="11">
          <cell r="A11">
            <v>40878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0</v>
          </cell>
          <cell r="L11">
            <v>40878</v>
          </cell>
          <cell r="M11">
            <v>0</v>
          </cell>
          <cell r="N11">
            <v>0</v>
          </cell>
          <cell r="O11">
            <v>1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40878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40878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40878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40878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40878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</row>
        <row r="12">
          <cell r="A12">
            <v>40878</v>
          </cell>
          <cell r="B12">
            <v>1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0</v>
          </cell>
          <cell r="L12">
            <v>40878</v>
          </cell>
          <cell r="M12">
            <v>0</v>
          </cell>
          <cell r="N12">
            <v>0</v>
          </cell>
          <cell r="O12">
            <v>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</v>
          </cell>
          <cell r="AB12">
            <v>0</v>
          </cell>
          <cell r="AC12">
            <v>40878</v>
          </cell>
          <cell r="AD12">
            <v>1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1</v>
          </cell>
          <cell r="AM12">
            <v>0</v>
          </cell>
          <cell r="AN12">
            <v>40878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1</v>
          </cell>
          <cell r="AT12">
            <v>0</v>
          </cell>
          <cell r="AU12">
            <v>40878</v>
          </cell>
          <cell r="AV12">
            <v>0</v>
          </cell>
          <cell r="AW12">
            <v>0</v>
          </cell>
          <cell r="AX12">
            <v>1</v>
          </cell>
          <cell r="AY12">
            <v>0</v>
          </cell>
          <cell r="AZ12">
            <v>40878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1</v>
          </cell>
          <cell r="BF12">
            <v>0</v>
          </cell>
          <cell r="BG12">
            <v>0</v>
          </cell>
          <cell r="BH12">
            <v>0</v>
          </cell>
          <cell r="BI12">
            <v>40878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1</v>
          </cell>
          <cell r="BO12">
            <v>0</v>
          </cell>
        </row>
        <row r="13">
          <cell r="A13">
            <v>40879</v>
          </cell>
          <cell r="B13">
            <v>1</v>
          </cell>
          <cell r="C13">
            <v>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2</v>
          </cell>
          <cell r="L13">
            <v>40879</v>
          </cell>
          <cell r="M13">
            <v>0</v>
          </cell>
          <cell r="N13">
            <v>0</v>
          </cell>
          <cell r="O13">
            <v>1</v>
          </cell>
          <cell r="P13">
            <v>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</v>
          </cell>
          <cell r="V13">
            <v>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C13">
            <v>40879</v>
          </cell>
          <cell r="AD13">
            <v>1</v>
          </cell>
          <cell r="AE13">
            <v>2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</v>
          </cell>
          <cell r="AM13">
            <v>2</v>
          </cell>
          <cell r="AN13">
            <v>40879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1</v>
          </cell>
          <cell r="AT13">
            <v>2</v>
          </cell>
          <cell r="AU13">
            <v>40879</v>
          </cell>
          <cell r="AV13">
            <v>0</v>
          </cell>
          <cell r="AW13">
            <v>0</v>
          </cell>
          <cell r="AX13">
            <v>1</v>
          </cell>
          <cell r="AY13">
            <v>2</v>
          </cell>
          <cell r="AZ13">
            <v>40879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1</v>
          </cell>
          <cell r="BF13">
            <v>2</v>
          </cell>
          <cell r="BG13">
            <v>0</v>
          </cell>
          <cell r="BH13">
            <v>0</v>
          </cell>
          <cell r="BI13">
            <v>40879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1</v>
          </cell>
          <cell r="BO13">
            <v>2</v>
          </cell>
        </row>
        <row r="14">
          <cell r="A14">
            <v>40879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40879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40879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40879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40879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40879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40879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</row>
        <row r="15">
          <cell r="A15">
            <v>40879</v>
          </cell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0</v>
          </cell>
          <cell r="L15">
            <v>40879</v>
          </cell>
          <cell r="M15">
            <v>0</v>
          </cell>
          <cell r="N15">
            <v>0</v>
          </cell>
          <cell r="O15">
            <v>1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1</v>
          </cell>
          <cell r="AB15">
            <v>0</v>
          </cell>
          <cell r="AC15">
            <v>40879</v>
          </cell>
          <cell r="AD15">
            <v>1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1</v>
          </cell>
          <cell r="AM15">
            <v>0</v>
          </cell>
          <cell r="AN15">
            <v>40879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1</v>
          </cell>
          <cell r="AT15">
            <v>0</v>
          </cell>
          <cell r="AU15">
            <v>40879</v>
          </cell>
          <cell r="AV15">
            <v>0</v>
          </cell>
          <cell r="AW15">
            <v>0</v>
          </cell>
          <cell r="AX15">
            <v>1</v>
          </cell>
          <cell r="AY15">
            <v>0</v>
          </cell>
          <cell r="AZ15">
            <v>40879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1</v>
          </cell>
          <cell r="BF15">
            <v>0</v>
          </cell>
          <cell r="BG15">
            <v>0</v>
          </cell>
          <cell r="BH15">
            <v>0</v>
          </cell>
          <cell r="BI15">
            <v>40879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</v>
          </cell>
          <cell r="BO15">
            <v>0</v>
          </cell>
        </row>
        <row r="16">
          <cell r="A16">
            <v>40880</v>
          </cell>
          <cell r="B16">
            <v>0</v>
          </cell>
          <cell r="C16">
            <v>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  <cell r="L16">
            <v>40880</v>
          </cell>
          <cell r="M16">
            <v>0</v>
          </cell>
          <cell r="N16">
            <v>0</v>
          </cell>
          <cell r="O16">
            <v>0</v>
          </cell>
          <cell r="P16">
            <v>2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2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</v>
          </cell>
          <cell r="AC16">
            <v>40880</v>
          </cell>
          <cell r="AD16">
            <v>0</v>
          </cell>
          <cell r="AE16">
            <v>2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2</v>
          </cell>
          <cell r="AN16">
            <v>40880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2</v>
          </cell>
          <cell r="AU16">
            <v>40880</v>
          </cell>
          <cell r="AV16">
            <v>0</v>
          </cell>
          <cell r="AW16">
            <v>0</v>
          </cell>
          <cell r="AX16">
            <v>0</v>
          </cell>
          <cell r="AY16">
            <v>2</v>
          </cell>
          <cell r="AZ16">
            <v>40880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2</v>
          </cell>
          <cell r="BG16">
            <v>0</v>
          </cell>
          <cell r="BH16">
            <v>0</v>
          </cell>
          <cell r="BI16">
            <v>40880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</v>
          </cell>
        </row>
        <row r="17">
          <cell r="A17">
            <v>40880</v>
          </cell>
          <cell r="B17">
            <v>1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0</v>
          </cell>
          <cell r="L17">
            <v>40880</v>
          </cell>
          <cell r="M17">
            <v>0</v>
          </cell>
          <cell r="N17">
            <v>0</v>
          </cell>
          <cell r="O17">
            <v>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1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</v>
          </cell>
          <cell r="AB17">
            <v>0</v>
          </cell>
          <cell r="AC17">
            <v>40880</v>
          </cell>
          <cell r="AD17">
            <v>1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</v>
          </cell>
          <cell r="AM17">
            <v>0</v>
          </cell>
          <cell r="AN17">
            <v>40880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1</v>
          </cell>
          <cell r="AT17">
            <v>0</v>
          </cell>
          <cell r="AU17">
            <v>40880</v>
          </cell>
          <cell r="AV17">
            <v>0</v>
          </cell>
          <cell r="AW17">
            <v>0</v>
          </cell>
          <cell r="AX17">
            <v>1</v>
          </cell>
          <cell r="AY17">
            <v>0</v>
          </cell>
          <cell r="AZ17">
            <v>40880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1</v>
          </cell>
          <cell r="BF17">
            <v>0</v>
          </cell>
          <cell r="BG17">
            <v>0</v>
          </cell>
          <cell r="BH17">
            <v>0</v>
          </cell>
          <cell r="BI17">
            <v>40880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1</v>
          </cell>
          <cell r="BO17">
            <v>0</v>
          </cell>
        </row>
        <row r="18">
          <cell r="A18">
            <v>40880</v>
          </cell>
          <cell r="B18">
            <v>1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0</v>
          </cell>
          <cell r="L18">
            <v>40880</v>
          </cell>
          <cell r="M18">
            <v>0</v>
          </cell>
          <cell r="N18">
            <v>0</v>
          </cell>
          <cell r="O18">
            <v>1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1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1</v>
          </cell>
          <cell r="AB18">
            <v>0</v>
          </cell>
          <cell r="AC18">
            <v>40880</v>
          </cell>
          <cell r="AD18">
            <v>1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1</v>
          </cell>
          <cell r="AM18">
            <v>0</v>
          </cell>
          <cell r="AN18">
            <v>40880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1</v>
          </cell>
          <cell r="AT18">
            <v>0</v>
          </cell>
          <cell r="AU18">
            <v>40880</v>
          </cell>
          <cell r="AV18">
            <v>0</v>
          </cell>
          <cell r="AW18">
            <v>0</v>
          </cell>
          <cell r="AX18">
            <v>1</v>
          </cell>
          <cell r="AY18">
            <v>0</v>
          </cell>
          <cell r="AZ18">
            <v>40880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1</v>
          </cell>
          <cell r="BF18">
            <v>0</v>
          </cell>
          <cell r="BG18">
            <v>0</v>
          </cell>
          <cell r="BH18">
            <v>0</v>
          </cell>
          <cell r="BI18">
            <v>40880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1</v>
          </cell>
          <cell r="BO18">
            <v>0</v>
          </cell>
        </row>
        <row r="19">
          <cell r="A19">
            <v>40881</v>
          </cell>
          <cell r="B19">
            <v>0</v>
          </cell>
          <cell r="C19">
            <v>2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2</v>
          </cell>
          <cell r="L19">
            <v>40881</v>
          </cell>
          <cell r="M19">
            <v>0</v>
          </cell>
          <cell r="N19">
            <v>0</v>
          </cell>
          <cell r="O19">
            <v>0</v>
          </cell>
          <cell r="P19">
            <v>2</v>
          </cell>
          <cell r="Q19">
            <v>0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1</v>
          </cell>
          <cell r="W19">
            <v>0</v>
          </cell>
          <cell r="X19">
            <v>0</v>
          </cell>
          <cell r="Y19">
            <v>0</v>
          </cell>
          <cell r="Z19">
            <v>1</v>
          </cell>
          <cell r="AA19">
            <v>0</v>
          </cell>
          <cell r="AB19">
            <v>2</v>
          </cell>
          <cell r="AC19">
            <v>40881</v>
          </cell>
          <cell r="AD19">
            <v>0</v>
          </cell>
          <cell r="AE19">
            <v>2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2</v>
          </cell>
          <cell r="AN19">
            <v>40881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2</v>
          </cell>
          <cell r="AU19">
            <v>40881</v>
          </cell>
          <cell r="AV19">
            <v>0</v>
          </cell>
          <cell r="AW19">
            <v>0</v>
          </cell>
          <cell r="AX19">
            <v>0</v>
          </cell>
          <cell r="AY19">
            <v>2</v>
          </cell>
          <cell r="AZ19">
            <v>40881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2</v>
          </cell>
          <cell r="BG19">
            <v>0</v>
          </cell>
          <cell r="BH19">
            <v>0</v>
          </cell>
          <cell r="BI19">
            <v>40881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</v>
          </cell>
        </row>
        <row r="20">
          <cell r="A20">
            <v>40881</v>
          </cell>
          <cell r="B20">
            <v>1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</v>
          </cell>
          <cell r="K20">
            <v>0</v>
          </cell>
          <cell r="L20">
            <v>40881</v>
          </cell>
          <cell r="M20">
            <v>0</v>
          </cell>
          <cell r="N20">
            <v>0</v>
          </cell>
          <cell r="O20">
            <v>1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1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1</v>
          </cell>
          <cell r="AB20">
            <v>0</v>
          </cell>
          <cell r="AC20">
            <v>40881</v>
          </cell>
          <cell r="AD20">
            <v>1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</v>
          </cell>
          <cell r="AM20">
            <v>0</v>
          </cell>
          <cell r="AN20">
            <v>40881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1</v>
          </cell>
          <cell r="AT20">
            <v>0</v>
          </cell>
          <cell r="AU20">
            <v>40881</v>
          </cell>
          <cell r="AV20">
            <v>0</v>
          </cell>
          <cell r="AW20">
            <v>0</v>
          </cell>
          <cell r="AX20">
            <v>1</v>
          </cell>
          <cell r="AY20">
            <v>0</v>
          </cell>
          <cell r="AZ20">
            <v>40881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1</v>
          </cell>
          <cell r="BF20">
            <v>0</v>
          </cell>
          <cell r="BG20">
            <v>0</v>
          </cell>
          <cell r="BH20">
            <v>0</v>
          </cell>
          <cell r="BI20">
            <v>40881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1</v>
          </cell>
          <cell r="BO20">
            <v>0</v>
          </cell>
        </row>
        <row r="21">
          <cell r="A21">
            <v>40881</v>
          </cell>
          <cell r="B21">
            <v>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</v>
          </cell>
          <cell r="K21">
            <v>0</v>
          </cell>
          <cell r="L21">
            <v>40881</v>
          </cell>
          <cell r="M21">
            <v>0</v>
          </cell>
          <cell r="N21">
            <v>0</v>
          </cell>
          <cell r="O21">
            <v>1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</v>
          </cell>
          <cell r="Z21">
            <v>0</v>
          </cell>
          <cell r="AA21">
            <v>1</v>
          </cell>
          <cell r="AB21">
            <v>0</v>
          </cell>
          <cell r="AC21">
            <v>40881</v>
          </cell>
          <cell r="AD21">
            <v>1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1</v>
          </cell>
          <cell r="AM21">
            <v>0</v>
          </cell>
          <cell r="AN21">
            <v>40881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1</v>
          </cell>
          <cell r="AT21">
            <v>0</v>
          </cell>
          <cell r="AU21">
            <v>40881</v>
          </cell>
          <cell r="AV21">
            <v>0</v>
          </cell>
          <cell r="AW21">
            <v>0</v>
          </cell>
          <cell r="AX21">
            <v>1</v>
          </cell>
          <cell r="AY21">
            <v>0</v>
          </cell>
          <cell r="AZ21">
            <v>40881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1</v>
          </cell>
          <cell r="BF21">
            <v>0</v>
          </cell>
          <cell r="BG21">
            <v>0</v>
          </cell>
          <cell r="BH21">
            <v>0</v>
          </cell>
          <cell r="BI21">
            <v>40881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1</v>
          </cell>
          <cell r="BO21">
            <v>0</v>
          </cell>
        </row>
        <row r="22">
          <cell r="A22">
            <v>40882</v>
          </cell>
          <cell r="B22">
            <v>1</v>
          </cell>
          <cell r="C22">
            <v>3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</v>
          </cell>
          <cell r="K22">
            <v>3</v>
          </cell>
          <cell r="L22">
            <v>40882</v>
          </cell>
          <cell r="M22">
            <v>0</v>
          </cell>
          <cell r="N22">
            <v>0</v>
          </cell>
          <cell r="O22">
            <v>1</v>
          </cell>
          <cell r="P22">
            <v>3</v>
          </cell>
          <cell r="Q22">
            <v>1</v>
          </cell>
          <cell r="R22">
            <v>3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1</v>
          </cell>
          <cell r="Z22">
            <v>3</v>
          </cell>
          <cell r="AA22">
            <v>0</v>
          </cell>
          <cell r="AB22">
            <v>0</v>
          </cell>
          <cell r="AC22">
            <v>40882</v>
          </cell>
          <cell r="AD22">
            <v>1</v>
          </cell>
          <cell r="AE22">
            <v>3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</v>
          </cell>
          <cell r="AM22">
            <v>3</v>
          </cell>
          <cell r="AN22">
            <v>40882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1</v>
          </cell>
          <cell r="AT22">
            <v>3</v>
          </cell>
          <cell r="AU22">
            <v>40882</v>
          </cell>
          <cell r="AV22">
            <v>0</v>
          </cell>
          <cell r="AW22">
            <v>0</v>
          </cell>
          <cell r="AX22">
            <v>1</v>
          </cell>
          <cell r="AY22">
            <v>3</v>
          </cell>
          <cell r="AZ22">
            <v>40882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1</v>
          </cell>
          <cell r="BF22">
            <v>3</v>
          </cell>
          <cell r="BG22">
            <v>0</v>
          </cell>
          <cell r="BH22">
            <v>0</v>
          </cell>
          <cell r="BI22">
            <v>40882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1</v>
          </cell>
          <cell r="BO22">
            <v>3</v>
          </cell>
        </row>
        <row r="23">
          <cell r="A23">
            <v>40882</v>
          </cell>
          <cell r="B23">
            <v>1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0</v>
          </cell>
          <cell r="L23">
            <v>40882</v>
          </cell>
          <cell r="M23">
            <v>0</v>
          </cell>
          <cell r="N23">
            <v>0</v>
          </cell>
          <cell r="O23">
            <v>1</v>
          </cell>
          <cell r="P23">
            <v>0</v>
          </cell>
          <cell r="Q23">
            <v>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1</v>
          </cell>
          <cell r="Z23">
            <v>0</v>
          </cell>
          <cell r="AA23">
            <v>0</v>
          </cell>
          <cell r="AB23">
            <v>0</v>
          </cell>
          <cell r="AC23">
            <v>40882</v>
          </cell>
          <cell r="AD23">
            <v>1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1</v>
          </cell>
          <cell r="AM23">
            <v>0</v>
          </cell>
          <cell r="AN23">
            <v>40882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1</v>
          </cell>
          <cell r="AT23">
            <v>0</v>
          </cell>
          <cell r="AU23">
            <v>40882</v>
          </cell>
          <cell r="AV23">
            <v>0</v>
          </cell>
          <cell r="AW23">
            <v>0</v>
          </cell>
          <cell r="AX23">
            <v>1</v>
          </cell>
          <cell r="AY23">
            <v>0</v>
          </cell>
          <cell r="AZ23">
            <v>40882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1</v>
          </cell>
          <cell r="BF23">
            <v>0</v>
          </cell>
          <cell r="BG23">
            <v>0</v>
          </cell>
          <cell r="BH23">
            <v>0</v>
          </cell>
          <cell r="BI23">
            <v>40882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1</v>
          </cell>
          <cell r="BO23">
            <v>0</v>
          </cell>
        </row>
        <row r="24">
          <cell r="A24">
            <v>40882</v>
          </cell>
          <cell r="B24">
            <v>1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0</v>
          </cell>
          <cell r="L24">
            <v>40882</v>
          </cell>
          <cell r="M24">
            <v>0</v>
          </cell>
          <cell r="N24">
            <v>0</v>
          </cell>
          <cell r="O24">
            <v>1</v>
          </cell>
          <cell r="P24">
            <v>0</v>
          </cell>
          <cell r="Q24">
            <v>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1</v>
          </cell>
          <cell r="Z24">
            <v>0</v>
          </cell>
          <cell r="AA24">
            <v>0</v>
          </cell>
          <cell r="AB24">
            <v>0</v>
          </cell>
          <cell r="AC24">
            <v>40882</v>
          </cell>
          <cell r="AD24">
            <v>1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</v>
          </cell>
          <cell r="AM24">
            <v>0</v>
          </cell>
          <cell r="AN24">
            <v>40882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1</v>
          </cell>
          <cell r="AT24">
            <v>0</v>
          </cell>
          <cell r="AU24">
            <v>40882</v>
          </cell>
          <cell r="AV24">
            <v>0</v>
          </cell>
          <cell r="AW24">
            <v>0</v>
          </cell>
          <cell r="AX24">
            <v>1</v>
          </cell>
          <cell r="AY24">
            <v>0</v>
          </cell>
          <cell r="AZ24">
            <v>40882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1</v>
          </cell>
          <cell r="BF24">
            <v>0</v>
          </cell>
          <cell r="BG24">
            <v>0</v>
          </cell>
          <cell r="BH24">
            <v>0</v>
          </cell>
          <cell r="BI24">
            <v>40882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1</v>
          </cell>
          <cell r="BO24">
            <v>0</v>
          </cell>
        </row>
        <row r="25">
          <cell r="A25">
            <v>40883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3</v>
          </cell>
          <cell r="L25">
            <v>40883</v>
          </cell>
          <cell r="M25">
            <v>0</v>
          </cell>
          <cell r="N25">
            <v>0</v>
          </cell>
          <cell r="O25">
            <v>1</v>
          </cell>
          <cell r="P25">
            <v>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40883</v>
          </cell>
          <cell r="AD25">
            <v>1</v>
          </cell>
          <cell r="AE25">
            <v>3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1</v>
          </cell>
          <cell r="AM25">
            <v>3</v>
          </cell>
          <cell r="AN25">
            <v>40883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40883</v>
          </cell>
          <cell r="AV25">
            <v>0</v>
          </cell>
          <cell r="AW25">
            <v>0</v>
          </cell>
          <cell r="AX25">
            <v>1</v>
          </cell>
          <cell r="AY25">
            <v>3</v>
          </cell>
          <cell r="AZ25">
            <v>40883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40883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1</v>
          </cell>
          <cell r="BO25">
            <v>3</v>
          </cell>
        </row>
        <row r="26">
          <cell r="A26">
            <v>40883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</v>
          </cell>
          <cell r="K26">
            <v>0</v>
          </cell>
          <cell r="L26">
            <v>40883</v>
          </cell>
          <cell r="M26">
            <v>0</v>
          </cell>
          <cell r="N26">
            <v>0</v>
          </cell>
          <cell r="O26">
            <v>1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40883</v>
          </cell>
          <cell r="AD26">
            <v>1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</v>
          </cell>
          <cell r="AM26">
            <v>0</v>
          </cell>
          <cell r="AN26">
            <v>40883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40883</v>
          </cell>
          <cell r="AV26">
            <v>0</v>
          </cell>
          <cell r="AW26">
            <v>0</v>
          </cell>
          <cell r="AX26">
            <v>1</v>
          </cell>
          <cell r="AY26">
            <v>0</v>
          </cell>
          <cell r="AZ26">
            <v>40883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40883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1</v>
          </cell>
          <cell r="BO26">
            <v>0</v>
          </cell>
        </row>
        <row r="27">
          <cell r="A27">
            <v>40883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1</v>
          </cell>
          <cell r="K27">
            <v>0</v>
          </cell>
          <cell r="L27">
            <v>40883</v>
          </cell>
          <cell r="M27">
            <v>0</v>
          </cell>
          <cell r="N27">
            <v>0</v>
          </cell>
          <cell r="O27">
            <v>1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40883</v>
          </cell>
          <cell r="AD27">
            <v>1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1</v>
          </cell>
          <cell r="AM27">
            <v>0</v>
          </cell>
          <cell r="AN27">
            <v>40883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40883</v>
          </cell>
          <cell r="AV27">
            <v>0</v>
          </cell>
          <cell r="AW27">
            <v>0</v>
          </cell>
          <cell r="AX27">
            <v>1</v>
          </cell>
          <cell r="AY27">
            <v>0</v>
          </cell>
          <cell r="AZ27">
            <v>40883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40883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1</v>
          </cell>
          <cell r="BO27">
            <v>0</v>
          </cell>
        </row>
        <row r="28">
          <cell r="A28">
            <v>40884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</v>
          </cell>
          <cell r="K28">
            <v>2</v>
          </cell>
          <cell r="L28">
            <v>40884</v>
          </cell>
          <cell r="M28">
            <v>0</v>
          </cell>
          <cell r="N28">
            <v>0</v>
          </cell>
          <cell r="O28">
            <v>1</v>
          </cell>
          <cell r="P28">
            <v>2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40884</v>
          </cell>
          <cell r="AD28">
            <v>1</v>
          </cell>
          <cell r="AE28">
            <v>2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</v>
          </cell>
          <cell r="AM28">
            <v>2</v>
          </cell>
          <cell r="AN28">
            <v>40884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40884</v>
          </cell>
          <cell r="AV28">
            <v>0</v>
          </cell>
          <cell r="AW28">
            <v>0</v>
          </cell>
          <cell r="AX28">
            <v>1</v>
          </cell>
          <cell r="AY28">
            <v>2</v>
          </cell>
          <cell r="AZ28">
            <v>40884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40884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1</v>
          </cell>
          <cell r="BO28">
            <v>2</v>
          </cell>
        </row>
        <row r="29">
          <cell r="A29">
            <v>40884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40884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40884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40884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40884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40884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40884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</row>
        <row r="30">
          <cell r="A30">
            <v>40884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</v>
          </cell>
          <cell r="K30">
            <v>0</v>
          </cell>
          <cell r="L30">
            <v>40884</v>
          </cell>
          <cell r="M30">
            <v>0</v>
          </cell>
          <cell r="N30">
            <v>0</v>
          </cell>
          <cell r="O30">
            <v>1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40884</v>
          </cell>
          <cell r="AD30">
            <v>1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1</v>
          </cell>
          <cell r="AM30">
            <v>0</v>
          </cell>
          <cell r="AN30">
            <v>40884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40884</v>
          </cell>
          <cell r="AV30">
            <v>0</v>
          </cell>
          <cell r="AW30">
            <v>0</v>
          </cell>
          <cell r="AX30">
            <v>1</v>
          </cell>
          <cell r="AY30">
            <v>0</v>
          </cell>
          <cell r="AZ30">
            <v>40884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40884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1</v>
          </cell>
          <cell r="BO30">
            <v>0</v>
          </cell>
        </row>
        <row r="31">
          <cell r="A31">
            <v>40885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2</v>
          </cell>
          <cell r="L31">
            <v>40885</v>
          </cell>
          <cell r="M31">
            <v>0</v>
          </cell>
          <cell r="N31">
            <v>0</v>
          </cell>
          <cell r="O31">
            <v>0</v>
          </cell>
          <cell r="P31">
            <v>2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40885</v>
          </cell>
          <cell r="AD31">
            <v>0</v>
          </cell>
          <cell r="AE31">
            <v>2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2</v>
          </cell>
          <cell r="AN31">
            <v>40885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40885</v>
          </cell>
          <cell r="AV31">
            <v>0</v>
          </cell>
          <cell r="AW31">
            <v>0</v>
          </cell>
          <cell r="AX31">
            <v>0</v>
          </cell>
          <cell r="AY31">
            <v>2</v>
          </cell>
          <cell r="AZ31">
            <v>40885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40885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2</v>
          </cell>
        </row>
        <row r="32">
          <cell r="A32">
            <v>40885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1</v>
          </cell>
          <cell r="K32">
            <v>0</v>
          </cell>
          <cell r="L32">
            <v>40885</v>
          </cell>
          <cell r="M32">
            <v>0</v>
          </cell>
          <cell r="N32">
            <v>0</v>
          </cell>
          <cell r="O32">
            <v>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40885</v>
          </cell>
          <cell r="AD32">
            <v>1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</v>
          </cell>
          <cell r="AM32">
            <v>0</v>
          </cell>
          <cell r="AN32">
            <v>40885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40885</v>
          </cell>
          <cell r="AV32">
            <v>0</v>
          </cell>
          <cell r="AW32">
            <v>0</v>
          </cell>
          <cell r="AX32">
            <v>1</v>
          </cell>
          <cell r="AY32">
            <v>0</v>
          </cell>
          <cell r="AZ32">
            <v>40885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40885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1</v>
          </cell>
          <cell r="BO32">
            <v>0</v>
          </cell>
        </row>
        <row r="33">
          <cell r="A33">
            <v>40885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</v>
          </cell>
          <cell r="K33">
            <v>0</v>
          </cell>
          <cell r="L33">
            <v>40885</v>
          </cell>
          <cell r="M33">
            <v>0</v>
          </cell>
          <cell r="N33">
            <v>0</v>
          </cell>
          <cell r="O33">
            <v>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40885</v>
          </cell>
          <cell r="AD33">
            <v>1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1</v>
          </cell>
          <cell r="AM33">
            <v>0</v>
          </cell>
          <cell r="AN33">
            <v>40885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40885</v>
          </cell>
          <cell r="AV33">
            <v>0</v>
          </cell>
          <cell r="AW33">
            <v>0</v>
          </cell>
          <cell r="AX33">
            <v>1</v>
          </cell>
          <cell r="AY33">
            <v>0</v>
          </cell>
          <cell r="AZ33">
            <v>40885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40885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1</v>
          </cell>
          <cell r="BO33">
            <v>0</v>
          </cell>
        </row>
        <row r="34">
          <cell r="A34">
            <v>40886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</v>
          </cell>
          <cell r="K34">
            <v>3</v>
          </cell>
          <cell r="L34">
            <v>40886</v>
          </cell>
          <cell r="M34">
            <v>0</v>
          </cell>
          <cell r="N34">
            <v>0</v>
          </cell>
          <cell r="O34">
            <v>1</v>
          </cell>
          <cell r="P34">
            <v>3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40886</v>
          </cell>
          <cell r="AD34">
            <v>1</v>
          </cell>
          <cell r="AE34">
            <v>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1</v>
          </cell>
          <cell r="AM34">
            <v>3</v>
          </cell>
          <cell r="AN34">
            <v>40886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40886</v>
          </cell>
          <cell r="AV34">
            <v>0</v>
          </cell>
          <cell r="AW34">
            <v>0</v>
          </cell>
          <cell r="AX34">
            <v>1</v>
          </cell>
          <cell r="AY34">
            <v>3</v>
          </cell>
          <cell r="AZ34">
            <v>40886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40886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1</v>
          </cell>
          <cell r="BO34">
            <v>3</v>
          </cell>
        </row>
        <row r="35">
          <cell r="A35">
            <v>40886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</v>
          </cell>
          <cell r="K35">
            <v>0</v>
          </cell>
          <cell r="L35">
            <v>40886</v>
          </cell>
          <cell r="M35">
            <v>0</v>
          </cell>
          <cell r="N35">
            <v>0</v>
          </cell>
          <cell r="O35">
            <v>1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40886</v>
          </cell>
          <cell r="AD35">
            <v>1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1</v>
          </cell>
          <cell r="AM35">
            <v>0</v>
          </cell>
          <cell r="AN35">
            <v>40886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40886</v>
          </cell>
          <cell r="AV35">
            <v>0</v>
          </cell>
          <cell r="AW35">
            <v>0</v>
          </cell>
          <cell r="AX35">
            <v>1</v>
          </cell>
          <cell r="AY35">
            <v>0</v>
          </cell>
          <cell r="AZ35">
            <v>40886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40886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1</v>
          </cell>
          <cell r="BO35">
            <v>0</v>
          </cell>
        </row>
        <row r="36">
          <cell r="A36">
            <v>40886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</v>
          </cell>
          <cell r="K36">
            <v>0</v>
          </cell>
          <cell r="L36">
            <v>40886</v>
          </cell>
          <cell r="M36">
            <v>0</v>
          </cell>
          <cell r="N36">
            <v>0</v>
          </cell>
          <cell r="O36">
            <v>1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40886</v>
          </cell>
          <cell r="AD36">
            <v>1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</v>
          </cell>
          <cell r="AM36">
            <v>0</v>
          </cell>
          <cell r="AN36">
            <v>40886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40886</v>
          </cell>
          <cell r="AV36">
            <v>0</v>
          </cell>
          <cell r="AW36">
            <v>0</v>
          </cell>
          <cell r="AX36">
            <v>1</v>
          </cell>
          <cell r="AY36">
            <v>0</v>
          </cell>
          <cell r="AZ36">
            <v>40886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40886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1</v>
          </cell>
          <cell r="BO36">
            <v>0</v>
          </cell>
        </row>
        <row r="37">
          <cell r="A37">
            <v>40887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3</v>
          </cell>
          <cell r="L37">
            <v>40887</v>
          </cell>
          <cell r="M37">
            <v>0</v>
          </cell>
          <cell r="N37">
            <v>0</v>
          </cell>
          <cell r="O37">
            <v>1</v>
          </cell>
          <cell r="P37">
            <v>3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40887</v>
          </cell>
          <cell r="AD37">
            <v>1</v>
          </cell>
          <cell r="AE37">
            <v>3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1</v>
          </cell>
          <cell r="AM37">
            <v>3</v>
          </cell>
          <cell r="AN37">
            <v>40887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40887</v>
          </cell>
          <cell r="AV37">
            <v>0</v>
          </cell>
          <cell r="AW37">
            <v>0</v>
          </cell>
          <cell r="AX37">
            <v>1</v>
          </cell>
          <cell r="AY37">
            <v>3</v>
          </cell>
          <cell r="AZ37">
            <v>40887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40887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1</v>
          </cell>
          <cell r="BO37">
            <v>2</v>
          </cell>
        </row>
        <row r="38">
          <cell r="A38">
            <v>40887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40887</v>
          </cell>
          <cell r="M38">
            <v>0</v>
          </cell>
          <cell r="N38">
            <v>0</v>
          </cell>
          <cell r="O38">
            <v>1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40887</v>
          </cell>
          <cell r="AD38">
            <v>1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1</v>
          </cell>
          <cell r="AM38">
            <v>0</v>
          </cell>
          <cell r="AN38">
            <v>40887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40887</v>
          </cell>
          <cell r="AV38">
            <v>0</v>
          </cell>
          <cell r="AW38">
            <v>0</v>
          </cell>
          <cell r="AX38">
            <v>1</v>
          </cell>
          <cell r="AY38">
            <v>0</v>
          </cell>
          <cell r="AZ38">
            <v>40887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40887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</row>
        <row r="39">
          <cell r="A39">
            <v>40887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</v>
          </cell>
          <cell r="K39">
            <v>0</v>
          </cell>
          <cell r="L39">
            <v>40887</v>
          </cell>
          <cell r="M39">
            <v>0</v>
          </cell>
          <cell r="N39">
            <v>0</v>
          </cell>
          <cell r="O39">
            <v>1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40887</v>
          </cell>
          <cell r="AD39">
            <v>1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1</v>
          </cell>
          <cell r="AM39">
            <v>0</v>
          </cell>
          <cell r="AN39">
            <v>40887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40887</v>
          </cell>
          <cell r="AV39">
            <v>0</v>
          </cell>
          <cell r="AW39">
            <v>0</v>
          </cell>
          <cell r="AX39">
            <v>1</v>
          </cell>
          <cell r="AY39">
            <v>0</v>
          </cell>
          <cell r="AZ39">
            <v>40887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40887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1</v>
          </cell>
          <cell r="BO39">
            <v>0</v>
          </cell>
        </row>
        <row r="40">
          <cell r="A40">
            <v>40888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3</v>
          </cell>
          <cell r="L40">
            <v>40888</v>
          </cell>
          <cell r="M40">
            <v>0</v>
          </cell>
          <cell r="N40">
            <v>0</v>
          </cell>
          <cell r="O40">
            <v>1</v>
          </cell>
          <cell r="P40">
            <v>3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40888</v>
          </cell>
          <cell r="AD40">
            <v>1</v>
          </cell>
          <cell r="AE40">
            <v>3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1</v>
          </cell>
          <cell r="AM40">
            <v>3</v>
          </cell>
          <cell r="AN40">
            <v>40888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40888</v>
          </cell>
          <cell r="AV40">
            <v>0</v>
          </cell>
          <cell r="AW40">
            <v>0</v>
          </cell>
          <cell r="AX40">
            <v>1</v>
          </cell>
          <cell r="AY40">
            <v>3</v>
          </cell>
          <cell r="AZ40">
            <v>40888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40888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1</v>
          </cell>
          <cell r="BO40">
            <v>3</v>
          </cell>
        </row>
        <row r="41">
          <cell r="A41">
            <v>40888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</v>
          </cell>
          <cell r="K41">
            <v>0</v>
          </cell>
          <cell r="L41">
            <v>40888</v>
          </cell>
          <cell r="M41">
            <v>0</v>
          </cell>
          <cell r="N41">
            <v>0</v>
          </cell>
          <cell r="O41">
            <v>1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40888</v>
          </cell>
          <cell r="AD41">
            <v>1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1</v>
          </cell>
          <cell r="AM41">
            <v>0</v>
          </cell>
          <cell r="AN41">
            <v>40888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40888</v>
          </cell>
          <cell r="AV41">
            <v>0</v>
          </cell>
          <cell r="AW41">
            <v>0</v>
          </cell>
          <cell r="AX41">
            <v>1</v>
          </cell>
          <cell r="AY41">
            <v>0</v>
          </cell>
          <cell r="AZ41">
            <v>40888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40888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</v>
          </cell>
          <cell r="BO41">
            <v>0</v>
          </cell>
        </row>
        <row r="42">
          <cell r="A42">
            <v>40888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0</v>
          </cell>
          <cell r="L42">
            <v>40888</v>
          </cell>
          <cell r="M42">
            <v>0</v>
          </cell>
          <cell r="N42">
            <v>0</v>
          </cell>
          <cell r="O42">
            <v>1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40888</v>
          </cell>
          <cell r="AD42">
            <v>1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1</v>
          </cell>
          <cell r="AM42">
            <v>0</v>
          </cell>
          <cell r="AN42">
            <v>40888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40888</v>
          </cell>
          <cell r="AV42">
            <v>0</v>
          </cell>
          <cell r="AW42">
            <v>0</v>
          </cell>
          <cell r="AX42">
            <v>1</v>
          </cell>
          <cell r="AY42">
            <v>0</v>
          </cell>
          <cell r="AZ42">
            <v>40888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40888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1</v>
          </cell>
          <cell r="BO42">
            <v>0</v>
          </cell>
        </row>
        <row r="43">
          <cell r="A43">
            <v>40889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3</v>
          </cell>
          <cell r="L43">
            <v>40889</v>
          </cell>
          <cell r="M43">
            <v>0</v>
          </cell>
          <cell r="N43">
            <v>0</v>
          </cell>
          <cell r="O43">
            <v>1</v>
          </cell>
          <cell r="P43">
            <v>3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40889</v>
          </cell>
          <cell r="AD43">
            <v>1</v>
          </cell>
          <cell r="AE43">
            <v>3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1</v>
          </cell>
          <cell r="AM43">
            <v>3</v>
          </cell>
          <cell r="AN43">
            <v>40889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40889</v>
          </cell>
          <cell r="AV43">
            <v>0</v>
          </cell>
          <cell r="AW43">
            <v>0</v>
          </cell>
          <cell r="AX43">
            <v>1</v>
          </cell>
          <cell r="AY43">
            <v>3</v>
          </cell>
          <cell r="AZ43">
            <v>40889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40889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1</v>
          </cell>
          <cell r="BO43">
            <v>3</v>
          </cell>
        </row>
        <row r="44">
          <cell r="A44">
            <v>40889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</v>
          </cell>
          <cell r="K44">
            <v>0</v>
          </cell>
          <cell r="L44">
            <v>40889</v>
          </cell>
          <cell r="M44">
            <v>0</v>
          </cell>
          <cell r="N44">
            <v>0</v>
          </cell>
          <cell r="O44">
            <v>1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40889</v>
          </cell>
          <cell r="AD44">
            <v>1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</v>
          </cell>
          <cell r="AM44">
            <v>0</v>
          </cell>
          <cell r="AN44">
            <v>40889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40889</v>
          </cell>
          <cell r="AV44">
            <v>0</v>
          </cell>
          <cell r="AW44">
            <v>0</v>
          </cell>
          <cell r="AX44">
            <v>1</v>
          </cell>
          <cell r="AY44">
            <v>0</v>
          </cell>
          <cell r="AZ44">
            <v>40889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40889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1</v>
          </cell>
          <cell r="BO44">
            <v>0</v>
          </cell>
        </row>
        <row r="45">
          <cell r="A45">
            <v>40889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</v>
          </cell>
          <cell r="K45">
            <v>0</v>
          </cell>
          <cell r="L45">
            <v>40889</v>
          </cell>
          <cell r="M45">
            <v>0</v>
          </cell>
          <cell r="N45">
            <v>0</v>
          </cell>
          <cell r="O45">
            <v>1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40889</v>
          </cell>
          <cell r="AD45">
            <v>1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1</v>
          </cell>
          <cell r="AM45">
            <v>0</v>
          </cell>
          <cell r="AN45">
            <v>40889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40889</v>
          </cell>
          <cell r="AV45">
            <v>0</v>
          </cell>
          <cell r="AW45">
            <v>0</v>
          </cell>
          <cell r="AX45">
            <v>1</v>
          </cell>
          <cell r="AY45">
            <v>0</v>
          </cell>
          <cell r="AZ45">
            <v>40889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40889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1</v>
          </cell>
          <cell r="BO45">
            <v>0</v>
          </cell>
        </row>
        <row r="46">
          <cell r="A46">
            <v>40890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</v>
          </cell>
          <cell r="K46">
            <v>3</v>
          </cell>
          <cell r="L46">
            <v>40890</v>
          </cell>
          <cell r="M46">
            <v>0</v>
          </cell>
          <cell r="N46">
            <v>0</v>
          </cell>
          <cell r="O46">
            <v>1</v>
          </cell>
          <cell r="P46">
            <v>3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40890</v>
          </cell>
          <cell r="AD46">
            <v>1</v>
          </cell>
          <cell r="AE46">
            <v>3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1</v>
          </cell>
          <cell r="AM46">
            <v>3</v>
          </cell>
          <cell r="AN46">
            <v>40890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40890</v>
          </cell>
          <cell r="AV46">
            <v>0</v>
          </cell>
          <cell r="AW46">
            <v>0</v>
          </cell>
          <cell r="AX46">
            <v>1</v>
          </cell>
          <cell r="AY46">
            <v>3</v>
          </cell>
          <cell r="AZ46">
            <v>40890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40890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2</v>
          </cell>
        </row>
        <row r="47">
          <cell r="A47">
            <v>40890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0</v>
          </cell>
          <cell r="L47">
            <v>40890</v>
          </cell>
          <cell r="M47">
            <v>0</v>
          </cell>
          <cell r="N47">
            <v>0</v>
          </cell>
          <cell r="O47">
            <v>1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40890</v>
          </cell>
          <cell r="AD47">
            <v>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</v>
          </cell>
          <cell r="AM47">
            <v>0</v>
          </cell>
          <cell r="AN47">
            <v>40890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40890</v>
          </cell>
          <cell r="AV47">
            <v>0</v>
          </cell>
          <cell r="AW47">
            <v>0</v>
          </cell>
          <cell r="AX47">
            <v>1</v>
          </cell>
          <cell r="AY47">
            <v>0</v>
          </cell>
          <cell r="AZ47">
            <v>40890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40890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1</v>
          </cell>
          <cell r="BO47">
            <v>0</v>
          </cell>
        </row>
        <row r="48">
          <cell r="A48">
            <v>40890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</v>
          </cell>
          <cell r="K48">
            <v>0</v>
          </cell>
          <cell r="L48">
            <v>40890</v>
          </cell>
          <cell r="M48">
            <v>0</v>
          </cell>
          <cell r="N48">
            <v>0</v>
          </cell>
          <cell r="O48">
            <v>1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40890</v>
          </cell>
          <cell r="AD48">
            <v>1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</v>
          </cell>
          <cell r="AM48">
            <v>0</v>
          </cell>
          <cell r="AN48">
            <v>40890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40890</v>
          </cell>
          <cell r="AV48">
            <v>0</v>
          </cell>
          <cell r="AW48">
            <v>0</v>
          </cell>
          <cell r="AX48">
            <v>1</v>
          </cell>
          <cell r="AY48">
            <v>0</v>
          </cell>
          <cell r="AZ48">
            <v>40890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40890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1</v>
          </cell>
          <cell r="BO48">
            <v>0</v>
          </cell>
        </row>
        <row r="49">
          <cell r="A49">
            <v>40891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2</v>
          </cell>
          <cell r="L49">
            <v>40891</v>
          </cell>
          <cell r="M49">
            <v>0</v>
          </cell>
          <cell r="N49">
            <v>0</v>
          </cell>
          <cell r="O49">
            <v>0</v>
          </cell>
          <cell r="P49">
            <v>2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40891</v>
          </cell>
          <cell r="AD49">
            <v>0</v>
          </cell>
          <cell r="AE49">
            <v>2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2</v>
          </cell>
          <cell r="AN49">
            <v>40891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40891</v>
          </cell>
          <cell r="AV49">
            <v>0</v>
          </cell>
          <cell r="AW49">
            <v>0</v>
          </cell>
          <cell r="AX49">
            <v>0</v>
          </cell>
          <cell r="AY49">
            <v>2</v>
          </cell>
          <cell r="AZ49">
            <v>40891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40891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2</v>
          </cell>
        </row>
        <row r="50">
          <cell r="A50">
            <v>40891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40891</v>
          </cell>
          <cell r="M50">
            <v>0</v>
          </cell>
          <cell r="N50">
            <v>0</v>
          </cell>
          <cell r="O50">
            <v>1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40891</v>
          </cell>
          <cell r="AD50">
            <v>1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1</v>
          </cell>
          <cell r="AM50">
            <v>0</v>
          </cell>
          <cell r="AN50">
            <v>40891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40891</v>
          </cell>
          <cell r="AV50">
            <v>0</v>
          </cell>
          <cell r="AW50">
            <v>0</v>
          </cell>
          <cell r="AX50">
            <v>1</v>
          </cell>
          <cell r="AY50">
            <v>0</v>
          </cell>
          <cell r="AZ50">
            <v>40891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40891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1</v>
          </cell>
          <cell r="BO50">
            <v>0</v>
          </cell>
        </row>
        <row r="51">
          <cell r="A51">
            <v>40891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1</v>
          </cell>
          <cell r="K51">
            <v>0</v>
          </cell>
          <cell r="L51">
            <v>40891</v>
          </cell>
          <cell r="M51">
            <v>0</v>
          </cell>
          <cell r="N51">
            <v>0</v>
          </cell>
          <cell r="O51">
            <v>1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40891</v>
          </cell>
          <cell r="AD51">
            <v>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1</v>
          </cell>
          <cell r="AM51">
            <v>0</v>
          </cell>
          <cell r="AN51">
            <v>40891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40891</v>
          </cell>
          <cell r="AV51">
            <v>0</v>
          </cell>
          <cell r="AW51">
            <v>0</v>
          </cell>
          <cell r="AX51">
            <v>1</v>
          </cell>
          <cell r="AY51">
            <v>0</v>
          </cell>
          <cell r="AZ51">
            <v>40891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40891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1</v>
          </cell>
          <cell r="BO51">
            <v>0</v>
          </cell>
        </row>
        <row r="52">
          <cell r="A52">
            <v>40892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</v>
          </cell>
          <cell r="K52">
            <v>3</v>
          </cell>
          <cell r="L52">
            <v>40892</v>
          </cell>
          <cell r="M52">
            <v>0</v>
          </cell>
          <cell r="N52">
            <v>0</v>
          </cell>
          <cell r="O52">
            <v>1</v>
          </cell>
          <cell r="P52">
            <v>3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40892</v>
          </cell>
          <cell r="AD52">
            <v>1</v>
          </cell>
          <cell r="AE52">
            <v>2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1</v>
          </cell>
          <cell r="AM52">
            <v>2</v>
          </cell>
          <cell r="AN52">
            <v>40892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40892</v>
          </cell>
          <cell r="AV52">
            <v>0</v>
          </cell>
          <cell r="AW52">
            <v>0</v>
          </cell>
          <cell r="AX52">
            <v>1</v>
          </cell>
          <cell r="AY52">
            <v>2</v>
          </cell>
          <cell r="AZ52">
            <v>40892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40892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1</v>
          </cell>
          <cell r="BO52">
            <v>2</v>
          </cell>
        </row>
        <row r="53">
          <cell r="A53">
            <v>40892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1</v>
          </cell>
          <cell r="K53">
            <v>0</v>
          </cell>
          <cell r="L53">
            <v>40892</v>
          </cell>
          <cell r="M53">
            <v>0</v>
          </cell>
          <cell r="N53">
            <v>0</v>
          </cell>
          <cell r="O53">
            <v>1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40892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40892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40892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40892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40892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</row>
        <row r="54">
          <cell r="A54">
            <v>40892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</v>
          </cell>
          <cell r="K54">
            <v>0</v>
          </cell>
          <cell r="L54">
            <v>40892</v>
          </cell>
          <cell r="M54">
            <v>0</v>
          </cell>
          <cell r="N54">
            <v>0</v>
          </cell>
          <cell r="O54">
            <v>1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40892</v>
          </cell>
          <cell r="AD54">
            <v>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1</v>
          </cell>
          <cell r="AM54">
            <v>0</v>
          </cell>
          <cell r="AN54">
            <v>40892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40892</v>
          </cell>
          <cell r="AV54">
            <v>0</v>
          </cell>
          <cell r="AW54">
            <v>0</v>
          </cell>
          <cell r="AX54">
            <v>1</v>
          </cell>
          <cell r="AY54">
            <v>0</v>
          </cell>
          <cell r="AZ54">
            <v>40892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40892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1</v>
          </cell>
          <cell r="BO54">
            <v>0</v>
          </cell>
        </row>
        <row r="55">
          <cell r="A55">
            <v>40893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</v>
          </cell>
          <cell r="L55">
            <v>40893</v>
          </cell>
          <cell r="M55">
            <v>0</v>
          </cell>
          <cell r="N55">
            <v>0</v>
          </cell>
          <cell r="O55">
            <v>0</v>
          </cell>
          <cell r="P55">
            <v>2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40893</v>
          </cell>
          <cell r="AD55">
            <v>0</v>
          </cell>
          <cell r="AE55">
            <v>1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1</v>
          </cell>
          <cell r="AN55">
            <v>40893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40893</v>
          </cell>
          <cell r="AV55">
            <v>0</v>
          </cell>
          <cell r="AW55">
            <v>0</v>
          </cell>
          <cell r="AX55">
            <v>0</v>
          </cell>
          <cell r="AY55">
            <v>1</v>
          </cell>
          <cell r="AZ55">
            <v>40893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40893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1</v>
          </cell>
        </row>
        <row r="56">
          <cell r="A56">
            <v>40893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40893</v>
          </cell>
          <cell r="M56">
            <v>0</v>
          </cell>
          <cell r="N56">
            <v>0</v>
          </cell>
          <cell r="O56">
            <v>1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40893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40893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40893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40893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40893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</row>
        <row r="57">
          <cell r="A57">
            <v>40893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1</v>
          </cell>
          <cell r="K57">
            <v>0</v>
          </cell>
          <cell r="L57">
            <v>40893</v>
          </cell>
          <cell r="M57">
            <v>0</v>
          </cell>
          <cell r="N57">
            <v>0</v>
          </cell>
          <cell r="O57">
            <v>1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40893</v>
          </cell>
          <cell r="AD57">
            <v>1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1</v>
          </cell>
          <cell r="AM57">
            <v>0</v>
          </cell>
          <cell r="AN57">
            <v>40893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40893</v>
          </cell>
          <cell r="AV57">
            <v>0</v>
          </cell>
          <cell r="AW57">
            <v>0</v>
          </cell>
          <cell r="AX57">
            <v>1</v>
          </cell>
          <cell r="AY57">
            <v>0</v>
          </cell>
          <cell r="AZ57">
            <v>40893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40893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1</v>
          </cell>
          <cell r="BO57">
            <v>0</v>
          </cell>
        </row>
        <row r="58">
          <cell r="A58">
            <v>40894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3</v>
          </cell>
          <cell r="L58">
            <v>40894</v>
          </cell>
          <cell r="M58">
            <v>0</v>
          </cell>
          <cell r="N58">
            <v>0</v>
          </cell>
          <cell r="O58">
            <v>1</v>
          </cell>
          <cell r="P58">
            <v>3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40894</v>
          </cell>
          <cell r="AD58">
            <v>1</v>
          </cell>
          <cell r="AE58">
            <v>2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1</v>
          </cell>
          <cell r="AM58">
            <v>2</v>
          </cell>
          <cell r="AN58">
            <v>40894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40894</v>
          </cell>
          <cell r="AV58">
            <v>0</v>
          </cell>
          <cell r="AW58">
            <v>0</v>
          </cell>
          <cell r="AX58">
            <v>1</v>
          </cell>
          <cell r="AY58">
            <v>2</v>
          </cell>
          <cell r="AZ58">
            <v>40894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40894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1</v>
          </cell>
          <cell r="BO58">
            <v>2</v>
          </cell>
        </row>
        <row r="59">
          <cell r="A59">
            <v>40894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</v>
          </cell>
          <cell r="K59">
            <v>0</v>
          </cell>
          <cell r="L59">
            <v>40894</v>
          </cell>
          <cell r="M59">
            <v>0</v>
          </cell>
          <cell r="N59">
            <v>0</v>
          </cell>
          <cell r="O59">
            <v>1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40894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40894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40894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40894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40894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</row>
        <row r="60">
          <cell r="A60">
            <v>40894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1</v>
          </cell>
          <cell r="K60">
            <v>0</v>
          </cell>
          <cell r="L60">
            <v>40894</v>
          </cell>
          <cell r="M60">
            <v>0</v>
          </cell>
          <cell r="N60">
            <v>0</v>
          </cell>
          <cell r="O60">
            <v>1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40894</v>
          </cell>
          <cell r="AD60">
            <v>1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1</v>
          </cell>
          <cell r="AM60">
            <v>0</v>
          </cell>
          <cell r="AN60">
            <v>40894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40894</v>
          </cell>
          <cell r="AV60">
            <v>0</v>
          </cell>
          <cell r="AW60">
            <v>0</v>
          </cell>
          <cell r="AX60">
            <v>1</v>
          </cell>
          <cell r="AY60">
            <v>0</v>
          </cell>
          <cell r="AZ60">
            <v>40894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40894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1</v>
          </cell>
          <cell r="BO60">
            <v>0</v>
          </cell>
        </row>
        <row r="61">
          <cell r="A61">
            <v>40895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1</v>
          </cell>
          <cell r="K61">
            <v>3</v>
          </cell>
          <cell r="L61">
            <v>40895</v>
          </cell>
          <cell r="M61">
            <v>0</v>
          </cell>
          <cell r="N61">
            <v>0</v>
          </cell>
          <cell r="O61">
            <v>1</v>
          </cell>
          <cell r="P61">
            <v>3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40895</v>
          </cell>
          <cell r="AD61">
            <v>1</v>
          </cell>
          <cell r="AE61">
            <v>3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1</v>
          </cell>
          <cell r="AM61">
            <v>3</v>
          </cell>
          <cell r="AN61">
            <v>40895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40895</v>
          </cell>
          <cell r="AV61">
            <v>0</v>
          </cell>
          <cell r="AW61">
            <v>0</v>
          </cell>
          <cell r="AX61">
            <v>1</v>
          </cell>
          <cell r="AY61">
            <v>3</v>
          </cell>
          <cell r="AZ61">
            <v>40895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40895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1</v>
          </cell>
          <cell r="BO61">
            <v>3</v>
          </cell>
        </row>
        <row r="62">
          <cell r="A62">
            <v>40895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0</v>
          </cell>
          <cell r="L62">
            <v>40895</v>
          </cell>
          <cell r="M62">
            <v>0</v>
          </cell>
          <cell r="N62">
            <v>0</v>
          </cell>
          <cell r="O62">
            <v>1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40895</v>
          </cell>
          <cell r="AD62">
            <v>1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1</v>
          </cell>
          <cell r="AM62">
            <v>0</v>
          </cell>
          <cell r="AN62">
            <v>40895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40895</v>
          </cell>
          <cell r="AV62">
            <v>0</v>
          </cell>
          <cell r="AW62">
            <v>0</v>
          </cell>
          <cell r="AX62">
            <v>1</v>
          </cell>
          <cell r="AY62">
            <v>0</v>
          </cell>
          <cell r="AZ62">
            <v>40895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40895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1</v>
          </cell>
          <cell r="BO62">
            <v>0</v>
          </cell>
        </row>
        <row r="63">
          <cell r="A63">
            <v>40895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1</v>
          </cell>
          <cell r="K63">
            <v>0</v>
          </cell>
          <cell r="L63">
            <v>40895</v>
          </cell>
          <cell r="M63">
            <v>0</v>
          </cell>
          <cell r="N63">
            <v>0</v>
          </cell>
          <cell r="O63">
            <v>1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40895</v>
          </cell>
          <cell r="AD63">
            <v>1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</v>
          </cell>
          <cell r="AM63">
            <v>0</v>
          </cell>
          <cell r="AN63">
            <v>40895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40895</v>
          </cell>
          <cell r="AV63">
            <v>0</v>
          </cell>
          <cell r="AW63">
            <v>0</v>
          </cell>
          <cell r="AX63">
            <v>1</v>
          </cell>
          <cell r="AY63">
            <v>0</v>
          </cell>
          <cell r="AZ63">
            <v>40895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40895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1</v>
          </cell>
          <cell r="BO63">
            <v>0</v>
          </cell>
        </row>
        <row r="64">
          <cell r="A64">
            <v>40896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3</v>
          </cell>
          <cell r="L64">
            <v>40896</v>
          </cell>
          <cell r="M64">
            <v>0</v>
          </cell>
          <cell r="N64">
            <v>0</v>
          </cell>
          <cell r="O64">
            <v>1</v>
          </cell>
          <cell r="P64">
            <v>3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40896</v>
          </cell>
          <cell r="AD64">
            <v>1</v>
          </cell>
          <cell r="AE64">
            <v>3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1</v>
          </cell>
          <cell r="AM64">
            <v>3</v>
          </cell>
          <cell r="AN64">
            <v>40896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40896</v>
          </cell>
          <cell r="AV64">
            <v>0</v>
          </cell>
          <cell r="AW64">
            <v>0</v>
          </cell>
          <cell r="AX64">
            <v>1</v>
          </cell>
          <cell r="AY64">
            <v>3</v>
          </cell>
          <cell r="AZ64">
            <v>40896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40896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1</v>
          </cell>
          <cell r="BO64">
            <v>3</v>
          </cell>
        </row>
        <row r="65">
          <cell r="A65">
            <v>40896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1</v>
          </cell>
          <cell r="K65">
            <v>0</v>
          </cell>
          <cell r="L65">
            <v>40896</v>
          </cell>
          <cell r="M65">
            <v>0</v>
          </cell>
          <cell r="N65">
            <v>0</v>
          </cell>
          <cell r="O65">
            <v>1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40896</v>
          </cell>
          <cell r="AD65">
            <v>1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</v>
          </cell>
          <cell r="AM65">
            <v>0</v>
          </cell>
          <cell r="AN65">
            <v>40896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40896</v>
          </cell>
          <cell r="AV65">
            <v>0</v>
          </cell>
          <cell r="AW65">
            <v>0</v>
          </cell>
          <cell r="AX65">
            <v>1</v>
          </cell>
          <cell r="AY65">
            <v>0</v>
          </cell>
          <cell r="AZ65">
            <v>40896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40896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1</v>
          </cell>
          <cell r="BO65">
            <v>0</v>
          </cell>
        </row>
        <row r="66">
          <cell r="A66">
            <v>40896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1</v>
          </cell>
          <cell r="K66">
            <v>0</v>
          </cell>
          <cell r="L66">
            <v>40896</v>
          </cell>
          <cell r="M66">
            <v>0</v>
          </cell>
          <cell r="N66">
            <v>0</v>
          </cell>
          <cell r="O66">
            <v>1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40896</v>
          </cell>
          <cell r="AD66">
            <v>1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1</v>
          </cell>
          <cell r="AM66">
            <v>0</v>
          </cell>
          <cell r="AN66">
            <v>40896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40896</v>
          </cell>
          <cell r="AV66">
            <v>0</v>
          </cell>
          <cell r="AW66">
            <v>0</v>
          </cell>
          <cell r="AX66">
            <v>1</v>
          </cell>
          <cell r="AY66">
            <v>0</v>
          </cell>
          <cell r="AZ66">
            <v>40896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40896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1</v>
          </cell>
          <cell r="BO66">
            <v>0</v>
          </cell>
        </row>
        <row r="67">
          <cell r="A67">
            <v>40897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2</v>
          </cell>
          <cell r="L67">
            <v>40897</v>
          </cell>
          <cell r="M67">
            <v>0</v>
          </cell>
          <cell r="N67">
            <v>0</v>
          </cell>
          <cell r="O67">
            <v>0</v>
          </cell>
          <cell r="P67">
            <v>2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40897</v>
          </cell>
          <cell r="AD67">
            <v>0</v>
          </cell>
          <cell r="AE67">
            <v>2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2</v>
          </cell>
          <cell r="AN67">
            <v>40897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40897</v>
          </cell>
          <cell r="AV67">
            <v>0</v>
          </cell>
          <cell r="AW67">
            <v>0</v>
          </cell>
          <cell r="AX67">
            <v>0</v>
          </cell>
          <cell r="AY67">
            <v>2</v>
          </cell>
          <cell r="AZ67">
            <v>40897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40897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2</v>
          </cell>
        </row>
        <row r="68">
          <cell r="A68">
            <v>40897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</v>
          </cell>
          <cell r="K68">
            <v>0</v>
          </cell>
          <cell r="L68">
            <v>40897</v>
          </cell>
          <cell r="M68">
            <v>0</v>
          </cell>
          <cell r="N68">
            <v>0</v>
          </cell>
          <cell r="O68">
            <v>1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40897</v>
          </cell>
          <cell r="AD68">
            <v>1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1</v>
          </cell>
          <cell r="AM68">
            <v>0</v>
          </cell>
          <cell r="AN68">
            <v>40897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40897</v>
          </cell>
          <cell r="AV68">
            <v>0</v>
          </cell>
          <cell r="AW68">
            <v>0</v>
          </cell>
          <cell r="AX68">
            <v>1</v>
          </cell>
          <cell r="AY68">
            <v>0</v>
          </cell>
          <cell r="AZ68">
            <v>40897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40897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1</v>
          </cell>
          <cell r="BO68">
            <v>0</v>
          </cell>
        </row>
        <row r="69">
          <cell r="A69">
            <v>40897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</v>
          </cell>
          <cell r="K69">
            <v>0</v>
          </cell>
          <cell r="L69">
            <v>40897</v>
          </cell>
          <cell r="M69">
            <v>0</v>
          </cell>
          <cell r="N69">
            <v>0</v>
          </cell>
          <cell r="O69">
            <v>1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40897</v>
          </cell>
          <cell r="AD69">
            <v>1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1</v>
          </cell>
          <cell r="AM69">
            <v>0</v>
          </cell>
          <cell r="AN69">
            <v>40897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40897</v>
          </cell>
          <cell r="AV69">
            <v>0</v>
          </cell>
          <cell r="AW69">
            <v>0</v>
          </cell>
          <cell r="AX69">
            <v>1</v>
          </cell>
          <cell r="AY69">
            <v>0</v>
          </cell>
          <cell r="AZ69">
            <v>40897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40897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1</v>
          </cell>
          <cell r="BO69">
            <v>0</v>
          </cell>
        </row>
        <row r="70">
          <cell r="A70">
            <v>40898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1</v>
          </cell>
          <cell r="K70">
            <v>2</v>
          </cell>
          <cell r="L70">
            <v>40898</v>
          </cell>
          <cell r="M70">
            <v>0</v>
          </cell>
          <cell r="N70">
            <v>0</v>
          </cell>
          <cell r="O70">
            <v>1</v>
          </cell>
          <cell r="P70">
            <v>2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40898</v>
          </cell>
          <cell r="AD70">
            <v>1</v>
          </cell>
          <cell r="AE70">
            <v>2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1</v>
          </cell>
          <cell r="AM70">
            <v>2</v>
          </cell>
          <cell r="AN70">
            <v>40898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40898</v>
          </cell>
          <cell r="AV70">
            <v>0</v>
          </cell>
          <cell r="AW70">
            <v>0</v>
          </cell>
          <cell r="AX70">
            <v>1</v>
          </cell>
          <cell r="AY70">
            <v>2</v>
          </cell>
          <cell r="AZ70">
            <v>40898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40898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1</v>
          </cell>
          <cell r="BO70">
            <v>2</v>
          </cell>
        </row>
        <row r="71">
          <cell r="A71">
            <v>40898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40898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40898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40898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40898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40898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40898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</row>
        <row r="72">
          <cell r="A72">
            <v>40898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0</v>
          </cell>
          <cell r="L72">
            <v>40898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40898</v>
          </cell>
          <cell r="AD72">
            <v>1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1</v>
          </cell>
          <cell r="AM72">
            <v>0</v>
          </cell>
          <cell r="AN72">
            <v>40898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40898</v>
          </cell>
          <cell r="AV72">
            <v>0</v>
          </cell>
          <cell r="AW72">
            <v>0</v>
          </cell>
          <cell r="AX72">
            <v>1</v>
          </cell>
          <cell r="AY72">
            <v>0</v>
          </cell>
          <cell r="AZ72">
            <v>40898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40898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1</v>
          </cell>
          <cell r="BO72">
            <v>0</v>
          </cell>
        </row>
        <row r="73">
          <cell r="A73">
            <v>40899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3</v>
          </cell>
          <cell r="L73">
            <v>40899</v>
          </cell>
          <cell r="M73">
            <v>0</v>
          </cell>
          <cell r="N73">
            <v>0</v>
          </cell>
          <cell r="O73">
            <v>1</v>
          </cell>
          <cell r="P73">
            <v>3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40899</v>
          </cell>
          <cell r="AD73">
            <v>1</v>
          </cell>
          <cell r="AE73">
            <v>2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1</v>
          </cell>
          <cell r="AM73">
            <v>2</v>
          </cell>
          <cell r="AN73">
            <v>40899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40899</v>
          </cell>
          <cell r="AV73">
            <v>0</v>
          </cell>
          <cell r="AW73">
            <v>0</v>
          </cell>
          <cell r="AX73">
            <v>1</v>
          </cell>
          <cell r="AY73">
            <v>2</v>
          </cell>
          <cell r="AZ73">
            <v>40899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40899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1</v>
          </cell>
          <cell r="BO73">
            <v>2</v>
          </cell>
        </row>
        <row r="74">
          <cell r="A74">
            <v>40899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1</v>
          </cell>
          <cell r="K74">
            <v>0</v>
          </cell>
          <cell r="L74">
            <v>40899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40899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40899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40899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40899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40899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</row>
        <row r="75">
          <cell r="A75">
            <v>40899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</v>
          </cell>
          <cell r="K75">
            <v>0</v>
          </cell>
          <cell r="L75">
            <v>40899</v>
          </cell>
          <cell r="M75">
            <v>0</v>
          </cell>
          <cell r="N75">
            <v>0</v>
          </cell>
          <cell r="O75">
            <v>1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40899</v>
          </cell>
          <cell r="AD75">
            <v>1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1</v>
          </cell>
          <cell r="AM75">
            <v>0</v>
          </cell>
          <cell r="AN75">
            <v>40899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40899</v>
          </cell>
          <cell r="AV75">
            <v>0</v>
          </cell>
          <cell r="AW75">
            <v>0</v>
          </cell>
          <cell r="AX75">
            <v>1</v>
          </cell>
          <cell r="AY75">
            <v>0</v>
          </cell>
          <cell r="AZ75">
            <v>40899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40899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1</v>
          </cell>
          <cell r="BO75">
            <v>0</v>
          </cell>
        </row>
        <row r="76">
          <cell r="A76">
            <v>40900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2</v>
          </cell>
          <cell r="L76">
            <v>40900</v>
          </cell>
          <cell r="M76">
            <v>0</v>
          </cell>
          <cell r="N76">
            <v>0</v>
          </cell>
          <cell r="O76">
            <v>0</v>
          </cell>
          <cell r="P76">
            <v>2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40900</v>
          </cell>
          <cell r="AD76">
            <v>0</v>
          </cell>
          <cell r="AE76">
            <v>2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2</v>
          </cell>
          <cell r="AN76">
            <v>40900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40900</v>
          </cell>
          <cell r="AV76">
            <v>0</v>
          </cell>
          <cell r="AW76">
            <v>0</v>
          </cell>
          <cell r="AX76">
            <v>0</v>
          </cell>
          <cell r="AY76">
            <v>2</v>
          </cell>
          <cell r="AZ76">
            <v>40900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40900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2</v>
          </cell>
        </row>
        <row r="77">
          <cell r="A77">
            <v>40900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0</v>
          </cell>
          <cell r="L77">
            <v>40900</v>
          </cell>
          <cell r="M77">
            <v>0</v>
          </cell>
          <cell r="N77">
            <v>0</v>
          </cell>
          <cell r="O77">
            <v>1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40900</v>
          </cell>
          <cell r="AD77">
            <v>1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1</v>
          </cell>
          <cell r="AM77">
            <v>0</v>
          </cell>
          <cell r="AN77">
            <v>40900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40900</v>
          </cell>
          <cell r="AV77">
            <v>0</v>
          </cell>
          <cell r="AW77">
            <v>0</v>
          </cell>
          <cell r="AX77">
            <v>1</v>
          </cell>
          <cell r="AY77">
            <v>0</v>
          </cell>
          <cell r="AZ77">
            <v>40900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40900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1</v>
          </cell>
          <cell r="BO77">
            <v>0</v>
          </cell>
        </row>
        <row r="78">
          <cell r="A78">
            <v>40900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40900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40900</v>
          </cell>
          <cell r="AD78">
            <v>1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1</v>
          </cell>
          <cell r="AM78">
            <v>0</v>
          </cell>
          <cell r="AN78">
            <v>40900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40900</v>
          </cell>
          <cell r="AV78">
            <v>0</v>
          </cell>
          <cell r="AW78">
            <v>0</v>
          </cell>
          <cell r="AX78">
            <v>1</v>
          </cell>
          <cell r="AY78">
            <v>0</v>
          </cell>
          <cell r="AZ78">
            <v>40900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40900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1</v>
          </cell>
          <cell r="BO78">
            <v>0</v>
          </cell>
        </row>
        <row r="79">
          <cell r="A79">
            <v>40901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</v>
          </cell>
          <cell r="L79">
            <v>40901</v>
          </cell>
          <cell r="M79">
            <v>0</v>
          </cell>
          <cell r="N79">
            <v>0</v>
          </cell>
          <cell r="O79">
            <v>0</v>
          </cell>
          <cell r="P79">
            <v>2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40901</v>
          </cell>
          <cell r="AD79">
            <v>0</v>
          </cell>
          <cell r="AE79">
            <v>2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2</v>
          </cell>
          <cell r="AN79">
            <v>40901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40901</v>
          </cell>
          <cell r="AV79">
            <v>0</v>
          </cell>
          <cell r="AW79">
            <v>0</v>
          </cell>
          <cell r="AX79">
            <v>0</v>
          </cell>
          <cell r="AY79">
            <v>2</v>
          </cell>
          <cell r="AZ79">
            <v>40901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40901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2</v>
          </cell>
        </row>
        <row r="80">
          <cell r="A80">
            <v>40901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0</v>
          </cell>
          <cell r="L80">
            <v>40901</v>
          </cell>
          <cell r="M80">
            <v>0</v>
          </cell>
          <cell r="N80">
            <v>0</v>
          </cell>
          <cell r="O80">
            <v>1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40901</v>
          </cell>
          <cell r="AD80">
            <v>1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1</v>
          </cell>
          <cell r="AM80">
            <v>0</v>
          </cell>
          <cell r="AN80">
            <v>40901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40901</v>
          </cell>
          <cell r="AV80">
            <v>0</v>
          </cell>
          <cell r="AW80">
            <v>0</v>
          </cell>
          <cell r="AX80">
            <v>1</v>
          </cell>
          <cell r="AY80">
            <v>0</v>
          </cell>
          <cell r="AZ80">
            <v>40901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40901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1</v>
          </cell>
          <cell r="BO80">
            <v>0</v>
          </cell>
        </row>
        <row r="81">
          <cell r="A81">
            <v>40901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40901</v>
          </cell>
          <cell r="M81">
            <v>0</v>
          </cell>
          <cell r="N81">
            <v>0</v>
          </cell>
          <cell r="O81">
            <v>1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40901</v>
          </cell>
          <cell r="AD81">
            <v>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1</v>
          </cell>
          <cell r="AM81">
            <v>0</v>
          </cell>
          <cell r="AN81">
            <v>40901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40901</v>
          </cell>
          <cell r="AV81">
            <v>0</v>
          </cell>
          <cell r="AW81">
            <v>0</v>
          </cell>
          <cell r="AX81">
            <v>1</v>
          </cell>
          <cell r="AY81">
            <v>0</v>
          </cell>
          <cell r="AZ81">
            <v>40901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40901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1</v>
          </cell>
          <cell r="BO81">
            <v>0</v>
          </cell>
        </row>
        <row r="82">
          <cell r="A82">
            <v>40902</v>
          </cell>
          <cell r="B82">
            <v>0</v>
          </cell>
          <cell r="C82">
            <v>2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1</v>
          </cell>
          <cell r="K82">
            <v>3</v>
          </cell>
          <cell r="L82">
            <v>40902</v>
          </cell>
          <cell r="M82">
            <v>0</v>
          </cell>
          <cell r="N82">
            <v>0</v>
          </cell>
          <cell r="O82">
            <v>1</v>
          </cell>
          <cell r="P82">
            <v>3</v>
          </cell>
          <cell r="Q82">
            <v>0</v>
          </cell>
          <cell r="R82">
            <v>2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2</v>
          </cell>
          <cell r="AA82">
            <v>0</v>
          </cell>
          <cell r="AB82">
            <v>0</v>
          </cell>
          <cell r="AC82">
            <v>40902</v>
          </cell>
          <cell r="AD82">
            <v>1</v>
          </cell>
          <cell r="AE82">
            <v>3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1</v>
          </cell>
          <cell r="AM82">
            <v>3</v>
          </cell>
          <cell r="AN82">
            <v>40902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40902</v>
          </cell>
          <cell r="AV82">
            <v>0</v>
          </cell>
          <cell r="AW82">
            <v>0</v>
          </cell>
          <cell r="AX82">
            <v>1</v>
          </cell>
          <cell r="AY82">
            <v>3</v>
          </cell>
          <cell r="AZ82">
            <v>40902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2</v>
          </cell>
          <cell r="BG82">
            <v>0</v>
          </cell>
          <cell r="BH82">
            <v>0</v>
          </cell>
          <cell r="BI82">
            <v>40902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1</v>
          </cell>
          <cell r="BO82">
            <v>3</v>
          </cell>
        </row>
        <row r="83">
          <cell r="A83">
            <v>40902</v>
          </cell>
          <cell r="B83">
            <v>1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0</v>
          </cell>
          <cell r="L83">
            <v>40902</v>
          </cell>
          <cell r="M83">
            <v>0</v>
          </cell>
          <cell r="N83">
            <v>0</v>
          </cell>
          <cell r="O83">
            <v>1</v>
          </cell>
          <cell r="P83">
            <v>0</v>
          </cell>
          <cell r="Q83">
            <v>1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1</v>
          </cell>
          <cell r="Z83">
            <v>0</v>
          </cell>
          <cell r="AA83">
            <v>0</v>
          </cell>
          <cell r="AB83">
            <v>0</v>
          </cell>
          <cell r="AC83">
            <v>40902</v>
          </cell>
          <cell r="AD83">
            <v>1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1</v>
          </cell>
          <cell r="AM83">
            <v>0</v>
          </cell>
          <cell r="AN83">
            <v>40902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40902</v>
          </cell>
          <cell r="AV83">
            <v>0</v>
          </cell>
          <cell r="AW83">
            <v>0</v>
          </cell>
          <cell r="AX83">
            <v>1</v>
          </cell>
          <cell r="AY83">
            <v>0</v>
          </cell>
          <cell r="AZ83">
            <v>40902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1</v>
          </cell>
          <cell r="BF83">
            <v>0</v>
          </cell>
          <cell r="BG83">
            <v>0</v>
          </cell>
          <cell r="BH83">
            <v>0</v>
          </cell>
          <cell r="BI83">
            <v>40902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1</v>
          </cell>
          <cell r="BO83">
            <v>0</v>
          </cell>
        </row>
        <row r="84">
          <cell r="A84">
            <v>40902</v>
          </cell>
          <cell r="B84">
            <v>1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1</v>
          </cell>
          <cell r="K84">
            <v>0</v>
          </cell>
          <cell r="L84">
            <v>40902</v>
          </cell>
          <cell r="M84">
            <v>0</v>
          </cell>
          <cell r="N84">
            <v>0</v>
          </cell>
          <cell r="O84">
            <v>1</v>
          </cell>
          <cell r="P84">
            <v>0</v>
          </cell>
          <cell r="Q84">
            <v>1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1</v>
          </cell>
          <cell r="Z84">
            <v>0</v>
          </cell>
          <cell r="AA84">
            <v>0</v>
          </cell>
          <cell r="AB84">
            <v>0</v>
          </cell>
          <cell r="AC84">
            <v>40902</v>
          </cell>
          <cell r="AD84">
            <v>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1</v>
          </cell>
          <cell r="AM84">
            <v>0</v>
          </cell>
          <cell r="AN84">
            <v>40902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40902</v>
          </cell>
          <cell r="AV84">
            <v>0</v>
          </cell>
          <cell r="AW84">
            <v>0</v>
          </cell>
          <cell r="AX84">
            <v>1</v>
          </cell>
          <cell r="AY84">
            <v>0</v>
          </cell>
          <cell r="AZ84">
            <v>40902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1</v>
          </cell>
          <cell r="BF84">
            <v>0</v>
          </cell>
          <cell r="BG84">
            <v>0</v>
          </cell>
          <cell r="BH84">
            <v>0</v>
          </cell>
          <cell r="BI84">
            <v>40902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1</v>
          </cell>
          <cell r="BO84">
            <v>0</v>
          </cell>
        </row>
        <row r="85">
          <cell r="A85">
            <v>40903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</v>
          </cell>
          <cell r="K85">
            <v>3</v>
          </cell>
          <cell r="L85">
            <v>40903</v>
          </cell>
          <cell r="M85">
            <v>0</v>
          </cell>
          <cell r="N85">
            <v>0</v>
          </cell>
          <cell r="O85">
            <v>1</v>
          </cell>
          <cell r="P85">
            <v>3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40903</v>
          </cell>
          <cell r="AD85">
            <v>1</v>
          </cell>
          <cell r="AE85">
            <v>3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1</v>
          </cell>
          <cell r="AM85">
            <v>3</v>
          </cell>
          <cell r="AN85">
            <v>40903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40903</v>
          </cell>
          <cell r="AV85">
            <v>0</v>
          </cell>
          <cell r="AW85">
            <v>0</v>
          </cell>
          <cell r="AX85">
            <v>1</v>
          </cell>
          <cell r="AY85">
            <v>3</v>
          </cell>
          <cell r="AZ85">
            <v>40903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1</v>
          </cell>
          <cell r="BF85">
            <v>1</v>
          </cell>
          <cell r="BG85">
            <v>0</v>
          </cell>
          <cell r="BH85">
            <v>0</v>
          </cell>
          <cell r="BI85">
            <v>40903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1</v>
          </cell>
          <cell r="BO85">
            <v>3</v>
          </cell>
        </row>
        <row r="86">
          <cell r="A86">
            <v>40903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1</v>
          </cell>
          <cell r="K86">
            <v>0</v>
          </cell>
          <cell r="L86">
            <v>40903</v>
          </cell>
          <cell r="M86">
            <v>0</v>
          </cell>
          <cell r="N86">
            <v>0</v>
          </cell>
          <cell r="O86">
            <v>1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40903</v>
          </cell>
          <cell r="AD86">
            <v>1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1</v>
          </cell>
          <cell r="AM86">
            <v>0</v>
          </cell>
          <cell r="AN86">
            <v>40903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40903</v>
          </cell>
          <cell r="AV86">
            <v>0</v>
          </cell>
          <cell r="AW86">
            <v>0</v>
          </cell>
          <cell r="AX86">
            <v>1</v>
          </cell>
          <cell r="AY86">
            <v>0</v>
          </cell>
          <cell r="AZ86">
            <v>40903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40903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1</v>
          </cell>
          <cell r="BO86">
            <v>0</v>
          </cell>
        </row>
        <row r="87">
          <cell r="A87">
            <v>40903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1</v>
          </cell>
          <cell r="K87">
            <v>0</v>
          </cell>
          <cell r="L87">
            <v>40903</v>
          </cell>
          <cell r="M87">
            <v>0</v>
          </cell>
          <cell r="N87">
            <v>0</v>
          </cell>
          <cell r="O87">
            <v>1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40903</v>
          </cell>
          <cell r="AD87">
            <v>1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1</v>
          </cell>
          <cell r="AM87">
            <v>0</v>
          </cell>
          <cell r="AN87">
            <v>40903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40903</v>
          </cell>
          <cell r="AV87">
            <v>0</v>
          </cell>
          <cell r="AW87">
            <v>0</v>
          </cell>
          <cell r="AX87">
            <v>1</v>
          </cell>
          <cell r="AY87">
            <v>0</v>
          </cell>
          <cell r="AZ87">
            <v>40903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40903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1</v>
          </cell>
          <cell r="BO87">
            <v>0</v>
          </cell>
        </row>
        <row r="88">
          <cell r="A88">
            <v>40904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</v>
          </cell>
          <cell r="L88">
            <v>40904</v>
          </cell>
          <cell r="M88">
            <v>0</v>
          </cell>
          <cell r="N88">
            <v>0</v>
          </cell>
          <cell r="O88">
            <v>0</v>
          </cell>
          <cell r="P88">
            <v>2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40904</v>
          </cell>
          <cell r="AD88">
            <v>0</v>
          </cell>
          <cell r="AE88">
            <v>2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2</v>
          </cell>
          <cell r="AN88">
            <v>40904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40904</v>
          </cell>
          <cell r="AV88">
            <v>0</v>
          </cell>
          <cell r="AW88">
            <v>0</v>
          </cell>
          <cell r="AX88">
            <v>0</v>
          </cell>
          <cell r="AY88">
            <v>2</v>
          </cell>
          <cell r="AZ88">
            <v>40904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1</v>
          </cell>
          <cell r="BG88">
            <v>0</v>
          </cell>
          <cell r="BH88">
            <v>0</v>
          </cell>
          <cell r="BI88">
            <v>40904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1</v>
          </cell>
        </row>
        <row r="89">
          <cell r="A89">
            <v>40904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1</v>
          </cell>
          <cell r="K89">
            <v>0</v>
          </cell>
          <cell r="L89">
            <v>40904</v>
          </cell>
          <cell r="M89">
            <v>0</v>
          </cell>
          <cell r="N89">
            <v>0</v>
          </cell>
          <cell r="O89">
            <v>1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40904</v>
          </cell>
          <cell r="AD89">
            <v>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1</v>
          </cell>
          <cell r="AM89">
            <v>0</v>
          </cell>
          <cell r="AN89">
            <v>40904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40904</v>
          </cell>
          <cell r="AV89">
            <v>0</v>
          </cell>
          <cell r="AW89">
            <v>0</v>
          </cell>
          <cell r="AX89">
            <v>1</v>
          </cell>
          <cell r="AY89">
            <v>0</v>
          </cell>
          <cell r="AZ89">
            <v>40904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1</v>
          </cell>
          <cell r="BF89">
            <v>0</v>
          </cell>
          <cell r="BG89">
            <v>0</v>
          </cell>
          <cell r="BH89">
            <v>0</v>
          </cell>
          <cell r="BI89">
            <v>40904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</row>
        <row r="90">
          <cell r="A90">
            <v>40904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</v>
          </cell>
          <cell r="K90">
            <v>0</v>
          </cell>
          <cell r="L90">
            <v>40904</v>
          </cell>
          <cell r="M90">
            <v>0</v>
          </cell>
          <cell r="N90">
            <v>0</v>
          </cell>
          <cell r="O90">
            <v>1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40904</v>
          </cell>
          <cell r="AD90">
            <v>1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1</v>
          </cell>
          <cell r="AM90">
            <v>0</v>
          </cell>
          <cell r="AN90">
            <v>40904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40904</v>
          </cell>
          <cell r="AV90">
            <v>0</v>
          </cell>
          <cell r="AW90">
            <v>0</v>
          </cell>
          <cell r="AX90">
            <v>1</v>
          </cell>
          <cell r="AY90">
            <v>0</v>
          </cell>
          <cell r="AZ90">
            <v>40904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40904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1</v>
          </cell>
          <cell r="BO90">
            <v>0</v>
          </cell>
        </row>
        <row r="91">
          <cell r="A91">
            <v>40905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</v>
          </cell>
          <cell r="K91">
            <v>2</v>
          </cell>
          <cell r="L91">
            <v>40905</v>
          </cell>
          <cell r="M91">
            <v>0</v>
          </cell>
          <cell r="N91">
            <v>0</v>
          </cell>
          <cell r="O91">
            <v>1</v>
          </cell>
          <cell r="P91">
            <v>2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40905</v>
          </cell>
          <cell r="AD91">
            <v>1</v>
          </cell>
          <cell r="AE91">
            <v>2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1</v>
          </cell>
          <cell r="AM91">
            <v>2</v>
          </cell>
          <cell r="AN91">
            <v>40905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40905</v>
          </cell>
          <cell r="AV91">
            <v>0</v>
          </cell>
          <cell r="AW91">
            <v>0</v>
          </cell>
          <cell r="AX91">
            <v>1</v>
          </cell>
          <cell r="AY91">
            <v>2</v>
          </cell>
          <cell r="AZ91">
            <v>40905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40905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1</v>
          </cell>
          <cell r="BO91">
            <v>2</v>
          </cell>
        </row>
        <row r="92">
          <cell r="A92">
            <v>40905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40905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40905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40905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40905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40905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40905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</row>
        <row r="93">
          <cell r="A93">
            <v>40905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40905</v>
          </cell>
          <cell r="M93">
            <v>0</v>
          </cell>
          <cell r="N93">
            <v>0</v>
          </cell>
          <cell r="O93">
            <v>1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40905</v>
          </cell>
          <cell r="AD93">
            <v>1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1</v>
          </cell>
          <cell r="AM93">
            <v>0</v>
          </cell>
          <cell r="AN93">
            <v>40905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40905</v>
          </cell>
          <cell r="AV93">
            <v>0</v>
          </cell>
          <cell r="AW93">
            <v>0</v>
          </cell>
          <cell r="AX93">
            <v>1</v>
          </cell>
          <cell r="AY93">
            <v>0</v>
          </cell>
          <cell r="AZ93">
            <v>40905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40905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1</v>
          </cell>
          <cell r="BO93">
            <v>0</v>
          </cell>
        </row>
        <row r="94">
          <cell r="A94">
            <v>40906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</v>
          </cell>
          <cell r="K94">
            <v>2</v>
          </cell>
          <cell r="L94">
            <v>40906</v>
          </cell>
          <cell r="M94">
            <v>0</v>
          </cell>
          <cell r="N94">
            <v>0</v>
          </cell>
          <cell r="O94">
            <v>1</v>
          </cell>
          <cell r="P94">
            <v>2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40906</v>
          </cell>
          <cell r="AD94">
            <v>1</v>
          </cell>
          <cell r="AE94">
            <v>2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1</v>
          </cell>
          <cell r="AL94">
            <v>1</v>
          </cell>
          <cell r="AM94">
            <v>2</v>
          </cell>
          <cell r="AN94">
            <v>40906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40906</v>
          </cell>
          <cell r="AV94">
            <v>0</v>
          </cell>
          <cell r="AW94">
            <v>0</v>
          </cell>
          <cell r="AX94">
            <v>1</v>
          </cell>
          <cell r="AY94">
            <v>2</v>
          </cell>
          <cell r="AZ94">
            <v>40906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40906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1</v>
          </cell>
          <cell r="BO94">
            <v>2</v>
          </cell>
        </row>
        <row r="95">
          <cell r="A95">
            <v>40906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40906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40906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40906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40906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40906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40906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</row>
        <row r="96">
          <cell r="A96">
            <v>40906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</v>
          </cell>
          <cell r="K96">
            <v>0</v>
          </cell>
          <cell r="L96">
            <v>40906</v>
          </cell>
          <cell r="M96">
            <v>0</v>
          </cell>
          <cell r="N96">
            <v>0</v>
          </cell>
          <cell r="O96">
            <v>1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40906</v>
          </cell>
          <cell r="AD96">
            <v>1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1</v>
          </cell>
          <cell r="AK96">
            <v>0</v>
          </cell>
          <cell r="AL96">
            <v>1</v>
          </cell>
          <cell r="AM96">
            <v>0</v>
          </cell>
          <cell r="AN96">
            <v>40906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40906</v>
          </cell>
          <cell r="AV96">
            <v>0</v>
          </cell>
          <cell r="AW96">
            <v>0</v>
          </cell>
          <cell r="AX96">
            <v>1</v>
          </cell>
          <cell r="AY96">
            <v>0</v>
          </cell>
          <cell r="AZ96">
            <v>40906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40906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1</v>
          </cell>
          <cell r="BO96">
            <v>0</v>
          </cell>
        </row>
        <row r="97">
          <cell r="A97">
            <v>40907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</v>
          </cell>
          <cell r="K97">
            <v>2</v>
          </cell>
          <cell r="L97">
            <v>40907</v>
          </cell>
          <cell r="M97">
            <v>0</v>
          </cell>
          <cell r="N97">
            <v>0</v>
          </cell>
          <cell r="O97">
            <v>1</v>
          </cell>
          <cell r="P97">
            <v>2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40907</v>
          </cell>
          <cell r="AD97">
            <v>1</v>
          </cell>
          <cell r="AE97">
            <v>2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1</v>
          </cell>
          <cell r="AK97">
            <v>2</v>
          </cell>
          <cell r="AL97">
            <v>1</v>
          </cell>
          <cell r="AM97">
            <v>2</v>
          </cell>
          <cell r="AN97">
            <v>40907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40907</v>
          </cell>
          <cell r="AV97">
            <v>0</v>
          </cell>
          <cell r="AW97">
            <v>0</v>
          </cell>
          <cell r="AX97">
            <v>1</v>
          </cell>
          <cell r="AY97">
            <v>2</v>
          </cell>
          <cell r="AZ97">
            <v>40907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40907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1</v>
          </cell>
          <cell r="BO97">
            <v>2</v>
          </cell>
        </row>
        <row r="98">
          <cell r="A98">
            <v>40907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40907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40907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40907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40907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40907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40907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</row>
        <row r="99">
          <cell r="A99">
            <v>40907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40907</v>
          </cell>
          <cell r="M99">
            <v>0</v>
          </cell>
          <cell r="N99">
            <v>0</v>
          </cell>
          <cell r="O99">
            <v>1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40907</v>
          </cell>
          <cell r="AD99">
            <v>1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1</v>
          </cell>
          <cell r="AK99">
            <v>0</v>
          </cell>
          <cell r="AL99">
            <v>1</v>
          </cell>
          <cell r="AM99">
            <v>0</v>
          </cell>
          <cell r="AN99">
            <v>40907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40907</v>
          </cell>
          <cell r="AV99">
            <v>0</v>
          </cell>
          <cell r="AW99">
            <v>0</v>
          </cell>
          <cell r="AX99">
            <v>1</v>
          </cell>
          <cell r="AY99">
            <v>0</v>
          </cell>
          <cell r="AZ99">
            <v>40907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40907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1</v>
          </cell>
          <cell r="BO99">
            <v>0</v>
          </cell>
        </row>
        <row r="100">
          <cell r="A100">
            <v>40908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</v>
          </cell>
          <cell r="K100">
            <v>3</v>
          </cell>
          <cell r="L100">
            <v>40908</v>
          </cell>
          <cell r="M100">
            <v>0</v>
          </cell>
          <cell r="N100">
            <v>0</v>
          </cell>
          <cell r="O100">
            <v>1</v>
          </cell>
          <cell r="P100">
            <v>3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40908</v>
          </cell>
          <cell r="AD100">
            <v>1</v>
          </cell>
          <cell r="AE100">
            <v>3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1</v>
          </cell>
          <cell r="AK100">
            <v>3</v>
          </cell>
          <cell r="AL100">
            <v>1</v>
          </cell>
          <cell r="AM100">
            <v>3</v>
          </cell>
          <cell r="AN100">
            <v>40908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40908</v>
          </cell>
          <cell r="AV100">
            <v>0</v>
          </cell>
          <cell r="AW100">
            <v>0</v>
          </cell>
          <cell r="AX100">
            <v>1</v>
          </cell>
          <cell r="AY100">
            <v>3</v>
          </cell>
          <cell r="AZ100">
            <v>40908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40908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1</v>
          </cell>
          <cell r="BO100">
            <v>3</v>
          </cell>
        </row>
        <row r="101">
          <cell r="A101">
            <v>40908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</v>
          </cell>
          <cell r="K101">
            <v>0</v>
          </cell>
          <cell r="L101">
            <v>40908</v>
          </cell>
          <cell r="M101">
            <v>0</v>
          </cell>
          <cell r="N101">
            <v>0</v>
          </cell>
          <cell r="O101">
            <v>1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40908</v>
          </cell>
          <cell r="AD101">
            <v>1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1</v>
          </cell>
          <cell r="AK101">
            <v>0</v>
          </cell>
          <cell r="AL101">
            <v>1</v>
          </cell>
          <cell r="AM101">
            <v>0</v>
          </cell>
          <cell r="AN101">
            <v>40908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40908</v>
          </cell>
          <cell r="AV101">
            <v>0</v>
          </cell>
          <cell r="AW101">
            <v>0</v>
          </cell>
          <cell r="AX101">
            <v>1</v>
          </cell>
          <cell r="AY101">
            <v>0</v>
          </cell>
          <cell r="AZ101">
            <v>40908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40908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1</v>
          </cell>
          <cell r="BO101">
            <v>0</v>
          </cell>
        </row>
        <row r="102">
          <cell r="A102">
            <v>40908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1</v>
          </cell>
          <cell r="K102">
            <v>0</v>
          </cell>
          <cell r="L102">
            <v>40908</v>
          </cell>
          <cell r="M102">
            <v>0</v>
          </cell>
          <cell r="N102">
            <v>0</v>
          </cell>
          <cell r="O102">
            <v>1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40908</v>
          </cell>
          <cell r="AD102">
            <v>1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1</v>
          </cell>
          <cell r="AK102">
            <v>0</v>
          </cell>
          <cell r="AL102">
            <v>1</v>
          </cell>
          <cell r="AM102">
            <v>0</v>
          </cell>
          <cell r="AN102">
            <v>40908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40908</v>
          </cell>
          <cell r="AV102">
            <v>0</v>
          </cell>
          <cell r="AW102">
            <v>0</v>
          </cell>
          <cell r="AX102">
            <v>1</v>
          </cell>
          <cell r="AY102">
            <v>0</v>
          </cell>
          <cell r="AZ102">
            <v>40908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40908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1</v>
          </cell>
          <cell r="BO102">
            <v>0</v>
          </cell>
        </row>
        <row r="103">
          <cell r="A103">
            <v>40909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</v>
          </cell>
          <cell r="K103">
            <v>3</v>
          </cell>
          <cell r="L103">
            <v>40909</v>
          </cell>
          <cell r="M103">
            <v>0</v>
          </cell>
          <cell r="N103">
            <v>0</v>
          </cell>
          <cell r="O103">
            <v>1</v>
          </cell>
          <cell r="P103">
            <v>3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40909</v>
          </cell>
          <cell r="AD103">
            <v>1</v>
          </cell>
          <cell r="AE103">
            <v>3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1</v>
          </cell>
          <cell r="AK103">
            <v>3</v>
          </cell>
          <cell r="AL103">
            <v>1</v>
          </cell>
          <cell r="AM103">
            <v>3</v>
          </cell>
          <cell r="AN103">
            <v>40909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40909</v>
          </cell>
          <cell r="AV103">
            <v>0</v>
          </cell>
          <cell r="AW103">
            <v>0</v>
          </cell>
          <cell r="AX103">
            <v>1</v>
          </cell>
          <cell r="AY103">
            <v>3</v>
          </cell>
          <cell r="AZ103">
            <v>40909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40909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1</v>
          </cell>
          <cell r="BO103">
            <v>3</v>
          </cell>
        </row>
        <row r="104">
          <cell r="A104">
            <v>40909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40909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40909</v>
          </cell>
          <cell r="AD104">
            <v>1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1</v>
          </cell>
          <cell r="AK104">
            <v>0</v>
          </cell>
          <cell r="AL104">
            <v>1</v>
          </cell>
          <cell r="AM104">
            <v>0</v>
          </cell>
          <cell r="AN104">
            <v>40909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40909</v>
          </cell>
          <cell r="AV104">
            <v>0</v>
          </cell>
          <cell r="AW104">
            <v>0</v>
          </cell>
          <cell r="AX104">
            <v>1</v>
          </cell>
          <cell r="AY104">
            <v>0</v>
          </cell>
          <cell r="AZ104">
            <v>40909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40909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1</v>
          </cell>
          <cell r="BO104">
            <v>0</v>
          </cell>
        </row>
        <row r="105">
          <cell r="A105">
            <v>40909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</v>
          </cell>
          <cell r="K105">
            <v>0</v>
          </cell>
          <cell r="L105">
            <v>40909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40909</v>
          </cell>
          <cell r="AD105">
            <v>1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1</v>
          </cell>
          <cell r="AK105">
            <v>0</v>
          </cell>
          <cell r="AL105">
            <v>1</v>
          </cell>
          <cell r="AM105">
            <v>0</v>
          </cell>
          <cell r="AN105">
            <v>40909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40909</v>
          </cell>
          <cell r="AV105">
            <v>0</v>
          </cell>
          <cell r="AW105">
            <v>0</v>
          </cell>
          <cell r="AX105">
            <v>1</v>
          </cell>
          <cell r="AY105">
            <v>0</v>
          </cell>
          <cell r="AZ105">
            <v>40909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40909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1</v>
          </cell>
          <cell r="BO105">
            <v>0</v>
          </cell>
        </row>
        <row r="106">
          <cell r="A106">
            <v>40910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</v>
          </cell>
          <cell r="K106">
            <v>3</v>
          </cell>
          <cell r="L106">
            <v>40910</v>
          </cell>
          <cell r="M106">
            <v>0</v>
          </cell>
          <cell r="N106">
            <v>0</v>
          </cell>
          <cell r="O106">
            <v>1</v>
          </cell>
          <cell r="P106">
            <v>3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40910</v>
          </cell>
          <cell r="AD106">
            <v>1</v>
          </cell>
          <cell r="AE106">
            <v>3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1</v>
          </cell>
          <cell r="AK106">
            <v>3</v>
          </cell>
          <cell r="AL106">
            <v>1</v>
          </cell>
          <cell r="AM106">
            <v>3</v>
          </cell>
          <cell r="AN106">
            <v>40910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40910</v>
          </cell>
          <cell r="AV106">
            <v>0</v>
          </cell>
          <cell r="AW106">
            <v>0</v>
          </cell>
          <cell r="AX106">
            <v>1</v>
          </cell>
          <cell r="AY106">
            <v>3</v>
          </cell>
          <cell r="AZ106">
            <v>40910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40910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1</v>
          </cell>
          <cell r="BO106">
            <v>3</v>
          </cell>
        </row>
        <row r="107">
          <cell r="A107">
            <v>40910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</v>
          </cell>
          <cell r="K107">
            <v>0</v>
          </cell>
          <cell r="L107">
            <v>40910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40910</v>
          </cell>
          <cell r="AD107">
            <v>1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1</v>
          </cell>
          <cell r="AK107">
            <v>0</v>
          </cell>
          <cell r="AL107">
            <v>1</v>
          </cell>
          <cell r="AM107">
            <v>0</v>
          </cell>
          <cell r="AN107">
            <v>40910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40910</v>
          </cell>
          <cell r="AV107">
            <v>0</v>
          </cell>
          <cell r="AW107">
            <v>0</v>
          </cell>
          <cell r="AX107">
            <v>1</v>
          </cell>
          <cell r="AY107">
            <v>0</v>
          </cell>
          <cell r="AZ107">
            <v>40910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40910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1</v>
          </cell>
          <cell r="BO107">
            <v>0</v>
          </cell>
        </row>
        <row r="108">
          <cell r="A108">
            <v>40910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</v>
          </cell>
          <cell r="K108">
            <v>0</v>
          </cell>
          <cell r="L108">
            <v>40910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40910</v>
          </cell>
          <cell r="AD108">
            <v>1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1</v>
          </cell>
          <cell r="AK108">
            <v>0</v>
          </cell>
          <cell r="AL108">
            <v>1</v>
          </cell>
          <cell r="AM108">
            <v>0</v>
          </cell>
          <cell r="AN108">
            <v>40910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40910</v>
          </cell>
          <cell r="AV108">
            <v>0</v>
          </cell>
          <cell r="AW108">
            <v>0</v>
          </cell>
          <cell r="AX108">
            <v>1</v>
          </cell>
          <cell r="AY108">
            <v>0</v>
          </cell>
          <cell r="AZ108">
            <v>40910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40910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1</v>
          </cell>
          <cell r="BO108">
            <v>0</v>
          </cell>
        </row>
        <row r="109">
          <cell r="A109">
            <v>40911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1</v>
          </cell>
          <cell r="K109">
            <v>2</v>
          </cell>
          <cell r="L109">
            <v>40911</v>
          </cell>
          <cell r="M109">
            <v>0</v>
          </cell>
          <cell r="N109">
            <v>0</v>
          </cell>
          <cell r="O109">
            <v>1</v>
          </cell>
          <cell r="P109">
            <v>2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40911</v>
          </cell>
          <cell r="AD109">
            <v>1</v>
          </cell>
          <cell r="AE109">
            <v>2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1</v>
          </cell>
          <cell r="AM109">
            <v>2</v>
          </cell>
          <cell r="AN109">
            <v>40911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40911</v>
          </cell>
          <cell r="AV109">
            <v>0</v>
          </cell>
          <cell r="AW109">
            <v>0</v>
          </cell>
          <cell r="AX109">
            <v>1</v>
          </cell>
          <cell r="AY109">
            <v>2</v>
          </cell>
          <cell r="AZ109">
            <v>40911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40911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1</v>
          </cell>
          <cell r="BO109">
            <v>2</v>
          </cell>
        </row>
        <row r="110">
          <cell r="A110">
            <v>40911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40911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40911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40911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40911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40911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40911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</row>
        <row r="111">
          <cell r="A111">
            <v>40911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40911</v>
          </cell>
          <cell r="M111">
            <v>0</v>
          </cell>
          <cell r="N111">
            <v>0</v>
          </cell>
          <cell r="O111">
            <v>1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40911</v>
          </cell>
          <cell r="AD111">
            <v>1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1</v>
          </cell>
          <cell r="AM111">
            <v>0</v>
          </cell>
          <cell r="AN111">
            <v>40911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40911</v>
          </cell>
          <cell r="AV111">
            <v>0</v>
          </cell>
          <cell r="AW111">
            <v>0</v>
          </cell>
          <cell r="AX111">
            <v>1</v>
          </cell>
          <cell r="AY111">
            <v>0</v>
          </cell>
          <cell r="AZ111">
            <v>40911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40911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1</v>
          </cell>
          <cell r="BO111">
            <v>0</v>
          </cell>
        </row>
        <row r="112">
          <cell r="A112">
            <v>40912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2</v>
          </cell>
          <cell r="L112">
            <v>40912</v>
          </cell>
          <cell r="M112">
            <v>0</v>
          </cell>
          <cell r="N112">
            <v>0</v>
          </cell>
          <cell r="O112">
            <v>0</v>
          </cell>
          <cell r="P112">
            <v>2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40912</v>
          </cell>
          <cell r="AD112">
            <v>0</v>
          </cell>
          <cell r="AE112">
            <v>1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1</v>
          </cell>
          <cell r="AN112">
            <v>40912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40912</v>
          </cell>
          <cell r="AV112">
            <v>0</v>
          </cell>
          <cell r="AW112">
            <v>0</v>
          </cell>
          <cell r="AX112">
            <v>0</v>
          </cell>
          <cell r="AY112">
            <v>1</v>
          </cell>
          <cell r="AZ112">
            <v>40912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40912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1</v>
          </cell>
        </row>
        <row r="113">
          <cell r="A113">
            <v>40912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40912</v>
          </cell>
          <cell r="M113">
            <v>0</v>
          </cell>
          <cell r="N113">
            <v>0</v>
          </cell>
          <cell r="O113">
            <v>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40912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40912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40912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40912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40912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</row>
        <row r="114">
          <cell r="A114">
            <v>40912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1</v>
          </cell>
          <cell r="K114">
            <v>0</v>
          </cell>
          <cell r="L114">
            <v>40912</v>
          </cell>
          <cell r="M114">
            <v>0</v>
          </cell>
          <cell r="N114">
            <v>0</v>
          </cell>
          <cell r="O114">
            <v>1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40912</v>
          </cell>
          <cell r="AD114">
            <v>1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1</v>
          </cell>
          <cell r="AM114">
            <v>0</v>
          </cell>
          <cell r="AN114">
            <v>40912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40912</v>
          </cell>
          <cell r="AV114">
            <v>0</v>
          </cell>
          <cell r="AW114">
            <v>0</v>
          </cell>
          <cell r="AX114">
            <v>1</v>
          </cell>
          <cell r="AY114">
            <v>0</v>
          </cell>
          <cell r="AZ114">
            <v>40912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40912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1</v>
          </cell>
          <cell r="BO114">
            <v>0</v>
          </cell>
        </row>
        <row r="115">
          <cell r="A115">
            <v>40913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</v>
          </cell>
          <cell r="L115">
            <v>40913</v>
          </cell>
          <cell r="M115">
            <v>0</v>
          </cell>
          <cell r="N115">
            <v>0</v>
          </cell>
          <cell r="O115">
            <v>0</v>
          </cell>
          <cell r="P115">
            <v>1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40913</v>
          </cell>
          <cell r="AD115">
            <v>0</v>
          </cell>
          <cell r="AE115">
            <v>1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1</v>
          </cell>
          <cell r="AL115">
            <v>0</v>
          </cell>
          <cell r="AM115">
            <v>1</v>
          </cell>
          <cell r="AN115">
            <v>40913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40913</v>
          </cell>
          <cell r="AV115">
            <v>0</v>
          </cell>
          <cell r="AW115">
            <v>0</v>
          </cell>
          <cell r="AX115">
            <v>0</v>
          </cell>
          <cell r="AY115">
            <v>1</v>
          </cell>
          <cell r="AZ115">
            <v>40913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40913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1</v>
          </cell>
        </row>
        <row r="116">
          <cell r="A116">
            <v>40913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40913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40913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40913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40913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40913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40913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</row>
        <row r="117">
          <cell r="A117">
            <v>40913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1</v>
          </cell>
          <cell r="K117">
            <v>0</v>
          </cell>
          <cell r="L117">
            <v>40913</v>
          </cell>
          <cell r="M117">
            <v>0</v>
          </cell>
          <cell r="N117">
            <v>0</v>
          </cell>
          <cell r="O117">
            <v>1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40913</v>
          </cell>
          <cell r="AD117">
            <v>1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1</v>
          </cell>
          <cell r="AK117">
            <v>0</v>
          </cell>
          <cell r="AL117">
            <v>1</v>
          </cell>
          <cell r="AM117">
            <v>0</v>
          </cell>
          <cell r="AN117">
            <v>40913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40913</v>
          </cell>
          <cell r="AV117">
            <v>0</v>
          </cell>
          <cell r="AW117">
            <v>0</v>
          </cell>
          <cell r="AX117">
            <v>1</v>
          </cell>
          <cell r="AY117">
            <v>0</v>
          </cell>
          <cell r="AZ117">
            <v>40913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40913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1</v>
          </cell>
          <cell r="BO117">
            <v>0</v>
          </cell>
        </row>
        <row r="118">
          <cell r="A118">
            <v>40914</v>
          </cell>
          <cell r="B118">
            <v>0</v>
          </cell>
          <cell r="C118">
            <v>0</v>
          </cell>
          <cell r="D118">
            <v>0</v>
          </cell>
          <cell r="E118">
            <v>2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</v>
          </cell>
          <cell r="K118">
            <v>3</v>
          </cell>
          <cell r="L118">
            <v>40914</v>
          </cell>
          <cell r="M118">
            <v>0</v>
          </cell>
          <cell r="N118">
            <v>0</v>
          </cell>
          <cell r="O118">
            <v>1</v>
          </cell>
          <cell r="P118">
            <v>3</v>
          </cell>
          <cell r="Q118">
            <v>0</v>
          </cell>
          <cell r="R118">
            <v>2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</v>
          </cell>
          <cell r="AA118">
            <v>0</v>
          </cell>
          <cell r="AB118">
            <v>0</v>
          </cell>
          <cell r="AC118">
            <v>40914</v>
          </cell>
          <cell r="AD118">
            <v>1</v>
          </cell>
          <cell r="AE118">
            <v>3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1</v>
          </cell>
          <cell r="AM118">
            <v>3</v>
          </cell>
          <cell r="AN118">
            <v>40914</v>
          </cell>
          <cell r="AO118">
            <v>0</v>
          </cell>
          <cell r="AP118">
            <v>0</v>
          </cell>
          <cell r="AQ118">
            <v>0</v>
          </cell>
          <cell r="AR118">
            <v>2</v>
          </cell>
          <cell r="AS118">
            <v>0</v>
          </cell>
          <cell r="AT118">
            <v>0</v>
          </cell>
          <cell r="AU118">
            <v>40914</v>
          </cell>
          <cell r="AV118">
            <v>0</v>
          </cell>
          <cell r="AW118">
            <v>0</v>
          </cell>
          <cell r="AX118">
            <v>1</v>
          </cell>
          <cell r="AY118">
            <v>3</v>
          </cell>
          <cell r="AZ118">
            <v>40914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2</v>
          </cell>
          <cell r="BG118">
            <v>0</v>
          </cell>
          <cell r="BH118">
            <v>0</v>
          </cell>
          <cell r="BI118">
            <v>40914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1</v>
          </cell>
          <cell r="BO118">
            <v>3</v>
          </cell>
        </row>
        <row r="119">
          <cell r="A119">
            <v>40914</v>
          </cell>
          <cell r="B119">
            <v>0</v>
          </cell>
          <cell r="C119">
            <v>0</v>
          </cell>
          <cell r="D119">
            <v>1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0</v>
          </cell>
          <cell r="L119">
            <v>40914</v>
          </cell>
          <cell r="M119">
            <v>0</v>
          </cell>
          <cell r="N119">
            <v>0</v>
          </cell>
          <cell r="O119">
            <v>1</v>
          </cell>
          <cell r="P119">
            <v>0</v>
          </cell>
          <cell r="Q119">
            <v>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1</v>
          </cell>
          <cell r="Z119">
            <v>0</v>
          </cell>
          <cell r="AA119">
            <v>0</v>
          </cell>
          <cell r="AB119">
            <v>0</v>
          </cell>
          <cell r="AC119">
            <v>40914</v>
          </cell>
          <cell r="AD119">
            <v>1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1</v>
          </cell>
          <cell r="AM119">
            <v>0</v>
          </cell>
          <cell r="AN119">
            <v>40914</v>
          </cell>
          <cell r="AO119">
            <v>0</v>
          </cell>
          <cell r="AP119">
            <v>0</v>
          </cell>
          <cell r="AQ119">
            <v>1</v>
          </cell>
          <cell r="AR119">
            <v>0</v>
          </cell>
          <cell r="AS119">
            <v>0</v>
          </cell>
          <cell r="AT119">
            <v>0</v>
          </cell>
          <cell r="AU119">
            <v>40914</v>
          </cell>
          <cell r="AV119">
            <v>0</v>
          </cell>
          <cell r="AW119">
            <v>0</v>
          </cell>
          <cell r="AX119">
            <v>1</v>
          </cell>
          <cell r="AY119">
            <v>0</v>
          </cell>
          <cell r="AZ119">
            <v>40914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1</v>
          </cell>
          <cell r="BF119">
            <v>0</v>
          </cell>
          <cell r="BG119">
            <v>0</v>
          </cell>
          <cell r="BH119">
            <v>0</v>
          </cell>
          <cell r="BI119">
            <v>40914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1</v>
          </cell>
          <cell r="BO119">
            <v>0</v>
          </cell>
        </row>
        <row r="120">
          <cell r="A120">
            <v>40914</v>
          </cell>
          <cell r="B120">
            <v>0</v>
          </cell>
          <cell r="C120">
            <v>0</v>
          </cell>
          <cell r="D120">
            <v>1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</v>
          </cell>
          <cell r="K120">
            <v>0</v>
          </cell>
          <cell r="L120">
            <v>40914</v>
          </cell>
          <cell r="M120">
            <v>0</v>
          </cell>
          <cell r="N120">
            <v>0</v>
          </cell>
          <cell r="O120">
            <v>1</v>
          </cell>
          <cell r="P120">
            <v>0</v>
          </cell>
          <cell r="Q120">
            <v>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1</v>
          </cell>
          <cell r="Z120">
            <v>0</v>
          </cell>
          <cell r="AA120">
            <v>0</v>
          </cell>
          <cell r="AB120">
            <v>0</v>
          </cell>
          <cell r="AC120">
            <v>40914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1</v>
          </cell>
          <cell r="AM120">
            <v>0</v>
          </cell>
          <cell r="AN120">
            <v>40914</v>
          </cell>
          <cell r="AO120">
            <v>0</v>
          </cell>
          <cell r="AP120">
            <v>0</v>
          </cell>
          <cell r="AQ120">
            <v>1</v>
          </cell>
          <cell r="AR120">
            <v>0</v>
          </cell>
          <cell r="AS120">
            <v>0</v>
          </cell>
          <cell r="AT120">
            <v>0</v>
          </cell>
          <cell r="AU120">
            <v>40914</v>
          </cell>
          <cell r="AV120">
            <v>0</v>
          </cell>
          <cell r="AW120">
            <v>0</v>
          </cell>
          <cell r="AX120">
            <v>1</v>
          </cell>
          <cell r="AY120">
            <v>0</v>
          </cell>
          <cell r="AZ120">
            <v>40914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1</v>
          </cell>
          <cell r="BF120">
            <v>0</v>
          </cell>
          <cell r="BG120">
            <v>0</v>
          </cell>
          <cell r="BH120">
            <v>0</v>
          </cell>
          <cell r="BI120">
            <v>40914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1</v>
          </cell>
          <cell r="BO120">
            <v>0</v>
          </cell>
        </row>
        <row r="121">
          <cell r="A121">
            <v>40915</v>
          </cell>
          <cell r="B121">
            <v>0</v>
          </cell>
          <cell r="C121">
            <v>0</v>
          </cell>
          <cell r="D121">
            <v>1</v>
          </cell>
          <cell r="E121">
            <v>1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</v>
          </cell>
          <cell r="K121">
            <v>3</v>
          </cell>
          <cell r="L121">
            <v>40915</v>
          </cell>
          <cell r="M121">
            <v>0</v>
          </cell>
          <cell r="N121">
            <v>0</v>
          </cell>
          <cell r="O121">
            <v>1</v>
          </cell>
          <cell r="P121">
            <v>3</v>
          </cell>
          <cell r="Q121">
            <v>1</v>
          </cell>
          <cell r="R121">
            <v>1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1</v>
          </cell>
          <cell r="Z121">
            <v>1</v>
          </cell>
          <cell r="AA121">
            <v>0</v>
          </cell>
          <cell r="AB121">
            <v>0</v>
          </cell>
          <cell r="AC121">
            <v>40915</v>
          </cell>
          <cell r="AD121">
            <v>1</v>
          </cell>
          <cell r="AE121">
            <v>3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1</v>
          </cell>
          <cell r="AM121">
            <v>3</v>
          </cell>
          <cell r="AN121">
            <v>40915</v>
          </cell>
          <cell r="AO121">
            <v>0</v>
          </cell>
          <cell r="AP121">
            <v>0</v>
          </cell>
          <cell r="AQ121">
            <v>1</v>
          </cell>
          <cell r="AR121">
            <v>1</v>
          </cell>
          <cell r="AS121">
            <v>0</v>
          </cell>
          <cell r="AT121">
            <v>0</v>
          </cell>
          <cell r="AU121">
            <v>40915</v>
          </cell>
          <cell r="AV121">
            <v>0</v>
          </cell>
          <cell r="AW121">
            <v>0</v>
          </cell>
          <cell r="AX121">
            <v>1</v>
          </cell>
          <cell r="AY121">
            <v>3</v>
          </cell>
          <cell r="AZ121">
            <v>40915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1</v>
          </cell>
          <cell r="BF121">
            <v>1</v>
          </cell>
          <cell r="BG121">
            <v>0</v>
          </cell>
          <cell r="BH121">
            <v>0</v>
          </cell>
          <cell r="BI121">
            <v>40915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1</v>
          </cell>
          <cell r="BO121">
            <v>3</v>
          </cell>
        </row>
        <row r="122">
          <cell r="A122">
            <v>40915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1</v>
          </cell>
          <cell r="K122">
            <v>0</v>
          </cell>
          <cell r="L122">
            <v>40915</v>
          </cell>
          <cell r="M122">
            <v>0</v>
          </cell>
          <cell r="N122">
            <v>0</v>
          </cell>
          <cell r="O122">
            <v>1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40915</v>
          </cell>
          <cell r="AD122">
            <v>1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1</v>
          </cell>
          <cell r="AM122">
            <v>0</v>
          </cell>
          <cell r="AN122">
            <v>40915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40915</v>
          </cell>
          <cell r="AV122">
            <v>0</v>
          </cell>
          <cell r="AW122">
            <v>0</v>
          </cell>
          <cell r="AX122">
            <v>1</v>
          </cell>
          <cell r="AY122">
            <v>0</v>
          </cell>
          <cell r="AZ122">
            <v>40915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40915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1</v>
          </cell>
          <cell r="BO122">
            <v>0</v>
          </cell>
        </row>
        <row r="123">
          <cell r="A123">
            <v>40915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</v>
          </cell>
          <cell r="K123">
            <v>0</v>
          </cell>
          <cell r="L123">
            <v>40915</v>
          </cell>
          <cell r="M123">
            <v>0</v>
          </cell>
          <cell r="N123">
            <v>0</v>
          </cell>
          <cell r="O123">
            <v>1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40915</v>
          </cell>
          <cell r="AD123">
            <v>1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1</v>
          </cell>
          <cell r="AM123">
            <v>0</v>
          </cell>
          <cell r="AN123">
            <v>40915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40915</v>
          </cell>
          <cell r="AV123">
            <v>0</v>
          </cell>
          <cell r="AW123">
            <v>0</v>
          </cell>
          <cell r="AX123">
            <v>1</v>
          </cell>
          <cell r="AY123">
            <v>0</v>
          </cell>
          <cell r="AZ123">
            <v>40915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40915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1</v>
          </cell>
          <cell r="BO123">
            <v>0</v>
          </cell>
        </row>
        <row r="124">
          <cell r="A124">
            <v>40916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</v>
          </cell>
          <cell r="K124">
            <v>3</v>
          </cell>
          <cell r="L124">
            <v>40916</v>
          </cell>
          <cell r="M124">
            <v>0</v>
          </cell>
          <cell r="N124">
            <v>0</v>
          </cell>
          <cell r="O124">
            <v>1</v>
          </cell>
          <cell r="P124">
            <v>3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40916</v>
          </cell>
          <cell r="AD124">
            <v>1</v>
          </cell>
          <cell r="AE124">
            <v>3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1</v>
          </cell>
          <cell r="AM124">
            <v>3</v>
          </cell>
          <cell r="AN124">
            <v>40916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40916</v>
          </cell>
          <cell r="AV124">
            <v>0</v>
          </cell>
          <cell r="AW124">
            <v>0</v>
          </cell>
          <cell r="AX124">
            <v>0</v>
          </cell>
          <cell r="AY124">
            <v>2</v>
          </cell>
          <cell r="AZ124">
            <v>40916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40916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1</v>
          </cell>
          <cell r="BO124">
            <v>3</v>
          </cell>
        </row>
        <row r="125">
          <cell r="A125">
            <v>40916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</v>
          </cell>
          <cell r="K125">
            <v>0</v>
          </cell>
          <cell r="L125">
            <v>40916</v>
          </cell>
          <cell r="M125">
            <v>0</v>
          </cell>
          <cell r="N125">
            <v>0</v>
          </cell>
          <cell r="O125">
            <v>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40916</v>
          </cell>
          <cell r="AD125">
            <v>1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1</v>
          </cell>
          <cell r="AM125">
            <v>0</v>
          </cell>
          <cell r="AN125">
            <v>40916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40916</v>
          </cell>
          <cell r="AV125">
            <v>0</v>
          </cell>
          <cell r="AW125">
            <v>0</v>
          </cell>
          <cell r="AX125">
            <v>1</v>
          </cell>
          <cell r="AY125">
            <v>0</v>
          </cell>
          <cell r="AZ125">
            <v>40916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40916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1</v>
          </cell>
          <cell r="BO125">
            <v>0</v>
          </cell>
        </row>
        <row r="126">
          <cell r="A126">
            <v>40916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</v>
          </cell>
          <cell r="K126">
            <v>0</v>
          </cell>
          <cell r="L126">
            <v>40916</v>
          </cell>
          <cell r="M126">
            <v>0</v>
          </cell>
          <cell r="N126">
            <v>0</v>
          </cell>
          <cell r="O126">
            <v>1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40916</v>
          </cell>
          <cell r="AD126">
            <v>1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1</v>
          </cell>
          <cell r="AM126">
            <v>0</v>
          </cell>
          <cell r="AN126">
            <v>40916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40916</v>
          </cell>
          <cell r="AV126">
            <v>0</v>
          </cell>
          <cell r="AW126">
            <v>0</v>
          </cell>
          <cell r="AX126">
            <v>1</v>
          </cell>
          <cell r="AY126">
            <v>0</v>
          </cell>
          <cell r="AZ126">
            <v>40916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40916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1</v>
          </cell>
          <cell r="BO126">
            <v>0</v>
          </cell>
        </row>
        <row r="127">
          <cell r="A127">
            <v>40917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2</v>
          </cell>
          <cell r="L127">
            <v>40917</v>
          </cell>
          <cell r="M127">
            <v>0</v>
          </cell>
          <cell r="N127">
            <v>0</v>
          </cell>
          <cell r="O127">
            <v>0</v>
          </cell>
          <cell r="P127">
            <v>2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40917</v>
          </cell>
          <cell r="AD127">
            <v>0</v>
          </cell>
          <cell r="AE127">
            <v>2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2</v>
          </cell>
          <cell r="AN127">
            <v>40917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40917</v>
          </cell>
          <cell r="AV127">
            <v>0</v>
          </cell>
          <cell r="AW127">
            <v>0</v>
          </cell>
          <cell r="AX127">
            <v>0</v>
          </cell>
          <cell r="AY127">
            <v>2</v>
          </cell>
          <cell r="AZ127">
            <v>40917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40917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2</v>
          </cell>
        </row>
        <row r="128">
          <cell r="A128">
            <v>40917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</v>
          </cell>
          <cell r="K128">
            <v>0</v>
          </cell>
          <cell r="L128">
            <v>40917</v>
          </cell>
          <cell r="M128">
            <v>0</v>
          </cell>
          <cell r="N128">
            <v>0</v>
          </cell>
          <cell r="O128">
            <v>1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40917</v>
          </cell>
          <cell r="AD128">
            <v>1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1</v>
          </cell>
          <cell r="AM128">
            <v>0</v>
          </cell>
          <cell r="AN128">
            <v>40917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40917</v>
          </cell>
          <cell r="AV128">
            <v>0</v>
          </cell>
          <cell r="AW128">
            <v>0</v>
          </cell>
          <cell r="AX128">
            <v>1</v>
          </cell>
          <cell r="AY128">
            <v>0</v>
          </cell>
          <cell r="AZ128">
            <v>40917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40917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1</v>
          </cell>
          <cell r="BO128">
            <v>0</v>
          </cell>
        </row>
        <row r="129">
          <cell r="A129">
            <v>40917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0</v>
          </cell>
          <cell r="L129">
            <v>40917</v>
          </cell>
          <cell r="M129">
            <v>0</v>
          </cell>
          <cell r="N129">
            <v>0</v>
          </cell>
          <cell r="O129">
            <v>1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40917</v>
          </cell>
          <cell r="AD129">
            <v>1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1</v>
          </cell>
          <cell r="AM129">
            <v>0</v>
          </cell>
          <cell r="AN129">
            <v>40917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40917</v>
          </cell>
          <cell r="AV129">
            <v>0</v>
          </cell>
          <cell r="AW129">
            <v>0</v>
          </cell>
          <cell r="AX129">
            <v>1</v>
          </cell>
          <cell r="AY129">
            <v>0</v>
          </cell>
          <cell r="AZ129">
            <v>40917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40917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1</v>
          </cell>
          <cell r="BO129">
            <v>0</v>
          </cell>
        </row>
        <row r="130">
          <cell r="A130">
            <v>40918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2</v>
          </cell>
          <cell r="L130">
            <v>40918</v>
          </cell>
          <cell r="M130">
            <v>0</v>
          </cell>
          <cell r="N130">
            <v>0</v>
          </cell>
          <cell r="O130">
            <v>0</v>
          </cell>
          <cell r="P130">
            <v>2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40918</v>
          </cell>
          <cell r="AD130">
            <v>0</v>
          </cell>
          <cell r="AE130">
            <v>1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1</v>
          </cell>
          <cell r="AN130">
            <v>40918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40918</v>
          </cell>
          <cell r="AV130">
            <v>0</v>
          </cell>
          <cell r="AW130">
            <v>0</v>
          </cell>
          <cell r="AX130">
            <v>0</v>
          </cell>
          <cell r="AY130">
            <v>1</v>
          </cell>
          <cell r="AZ130">
            <v>40918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40918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1</v>
          </cell>
        </row>
        <row r="131">
          <cell r="A131">
            <v>40918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0</v>
          </cell>
          <cell r="L131">
            <v>40918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40918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40918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40918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40918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40918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</row>
        <row r="132">
          <cell r="A132">
            <v>40918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</v>
          </cell>
          <cell r="K132">
            <v>0</v>
          </cell>
          <cell r="L132">
            <v>40918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40918</v>
          </cell>
          <cell r="AD132">
            <v>1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1</v>
          </cell>
          <cell r="AM132">
            <v>0</v>
          </cell>
          <cell r="AN132">
            <v>40918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40918</v>
          </cell>
          <cell r="AV132">
            <v>0</v>
          </cell>
          <cell r="AW132">
            <v>0</v>
          </cell>
          <cell r="AX132">
            <v>1</v>
          </cell>
          <cell r="AY132">
            <v>0</v>
          </cell>
          <cell r="AZ132">
            <v>40918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40918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1</v>
          </cell>
          <cell r="BO132">
            <v>0</v>
          </cell>
        </row>
        <row r="133">
          <cell r="A133">
            <v>40919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1</v>
          </cell>
          <cell r="L133">
            <v>40919</v>
          </cell>
          <cell r="M133">
            <v>0</v>
          </cell>
          <cell r="N133">
            <v>0</v>
          </cell>
          <cell r="O133">
            <v>0</v>
          </cell>
          <cell r="P133">
            <v>1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40919</v>
          </cell>
          <cell r="AD133">
            <v>0</v>
          </cell>
          <cell r="AE133">
            <v>1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1</v>
          </cell>
          <cell r="AN133">
            <v>40919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40919</v>
          </cell>
          <cell r="AV133">
            <v>0</v>
          </cell>
          <cell r="AW133">
            <v>0</v>
          </cell>
          <cell r="AX133">
            <v>0</v>
          </cell>
          <cell r="AY133">
            <v>1</v>
          </cell>
          <cell r="AZ133">
            <v>40919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40919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1</v>
          </cell>
        </row>
        <row r="134">
          <cell r="A134">
            <v>40919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40919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40919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40919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40919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40919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40919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</row>
        <row r="135">
          <cell r="A135">
            <v>40919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</v>
          </cell>
          <cell r="K135">
            <v>0</v>
          </cell>
          <cell r="L135">
            <v>40919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40919</v>
          </cell>
          <cell r="AD135">
            <v>1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1</v>
          </cell>
          <cell r="AM135">
            <v>0</v>
          </cell>
          <cell r="AN135">
            <v>40919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40919</v>
          </cell>
          <cell r="AV135">
            <v>0</v>
          </cell>
          <cell r="AW135">
            <v>0</v>
          </cell>
          <cell r="AX135">
            <v>1</v>
          </cell>
          <cell r="AY135">
            <v>0</v>
          </cell>
          <cell r="AZ135">
            <v>40919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40919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1</v>
          </cell>
          <cell r="BO135">
            <v>0</v>
          </cell>
        </row>
        <row r="136">
          <cell r="A136">
            <v>40920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1</v>
          </cell>
          <cell r="K136">
            <v>2</v>
          </cell>
          <cell r="L136">
            <v>40920</v>
          </cell>
          <cell r="M136">
            <v>0</v>
          </cell>
          <cell r="N136">
            <v>0</v>
          </cell>
          <cell r="O136">
            <v>1</v>
          </cell>
          <cell r="P136">
            <v>2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40920</v>
          </cell>
          <cell r="AD136">
            <v>1</v>
          </cell>
          <cell r="AE136">
            <v>2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1</v>
          </cell>
          <cell r="AM136">
            <v>2</v>
          </cell>
          <cell r="AN136">
            <v>40920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40920</v>
          </cell>
          <cell r="AV136">
            <v>0</v>
          </cell>
          <cell r="AW136">
            <v>0</v>
          </cell>
          <cell r="AX136">
            <v>1</v>
          </cell>
          <cell r="AY136">
            <v>2</v>
          </cell>
          <cell r="AZ136">
            <v>40920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40920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1</v>
          </cell>
          <cell r="BO136">
            <v>2</v>
          </cell>
        </row>
        <row r="137">
          <cell r="A137">
            <v>40920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40920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40920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40920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40920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40920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40920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</row>
        <row r="138">
          <cell r="A138">
            <v>40920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0</v>
          </cell>
          <cell r="L138">
            <v>40920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40920</v>
          </cell>
          <cell r="AD138">
            <v>1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1</v>
          </cell>
          <cell r="AM138">
            <v>0</v>
          </cell>
          <cell r="AN138">
            <v>40920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40920</v>
          </cell>
          <cell r="AV138">
            <v>0</v>
          </cell>
          <cell r="AW138">
            <v>0</v>
          </cell>
          <cell r="AX138">
            <v>1</v>
          </cell>
          <cell r="AY138">
            <v>0</v>
          </cell>
          <cell r="AZ138">
            <v>40920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40920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1</v>
          </cell>
          <cell r="BO138">
            <v>0</v>
          </cell>
        </row>
        <row r="139">
          <cell r="A139">
            <v>40921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</v>
          </cell>
          <cell r="K139">
            <v>2</v>
          </cell>
          <cell r="L139">
            <v>40921</v>
          </cell>
          <cell r="M139">
            <v>0</v>
          </cell>
          <cell r="N139">
            <v>0</v>
          </cell>
          <cell r="O139">
            <v>1</v>
          </cell>
          <cell r="P139">
            <v>2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40921</v>
          </cell>
          <cell r="AD139">
            <v>1</v>
          </cell>
          <cell r="AE139">
            <v>2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1</v>
          </cell>
          <cell r="AM139">
            <v>2</v>
          </cell>
          <cell r="AN139">
            <v>40921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40921</v>
          </cell>
          <cell r="AV139">
            <v>0</v>
          </cell>
          <cell r="AW139">
            <v>0</v>
          </cell>
          <cell r="AX139">
            <v>1</v>
          </cell>
          <cell r="AY139">
            <v>2</v>
          </cell>
          <cell r="AZ139">
            <v>40921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40921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1</v>
          </cell>
          <cell r="BO139">
            <v>2</v>
          </cell>
        </row>
        <row r="140">
          <cell r="A140">
            <v>40921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40921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40921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40921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40921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40921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40921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</row>
        <row r="141">
          <cell r="A141">
            <v>40921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</v>
          </cell>
          <cell r="K141">
            <v>0</v>
          </cell>
          <cell r="L141">
            <v>40921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40921</v>
          </cell>
          <cell r="AD141">
            <v>1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1</v>
          </cell>
          <cell r="AM141">
            <v>0</v>
          </cell>
          <cell r="AN141">
            <v>40921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40921</v>
          </cell>
          <cell r="AV141">
            <v>0</v>
          </cell>
          <cell r="AW141">
            <v>0</v>
          </cell>
          <cell r="AX141">
            <v>1</v>
          </cell>
          <cell r="AY141">
            <v>0</v>
          </cell>
          <cell r="AZ141">
            <v>40921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40921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1</v>
          </cell>
          <cell r="BO141">
            <v>0</v>
          </cell>
        </row>
        <row r="142">
          <cell r="A142">
            <v>40922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2</v>
          </cell>
          <cell r="L142">
            <v>40922</v>
          </cell>
          <cell r="M142">
            <v>0</v>
          </cell>
          <cell r="N142">
            <v>0</v>
          </cell>
          <cell r="O142">
            <v>0</v>
          </cell>
          <cell r="P142">
            <v>2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40922</v>
          </cell>
          <cell r="AD142">
            <v>1</v>
          </cell>
          <cell r="AE142">
            <v>2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1</v>
          </cell>
          <cell r="AM142">
            <v>2</v>
          </cell>
          <cell r="AN142">
            <v>40922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40922</v>
          </cell>
          <cell r="AV142">
            <v>0</v>
          </cell>
          <cell r="AW142">
            <v>0</v>
          </cell>
          <cell r="AX142">
            <v>1</v>
          </cell>
          <cell r="AY142">
            <v>2</v>
          </cell>
          <cell r="AZ142">
            <v>40922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40922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1</v>
          </cell>
          <cell r="BO142">
            <v>2</v>
          </cell>
        </row>
        <row r="143">
          <cell r="A143">
            <v>40922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</v>
          </cell>
          <cell r="K143">
            <v>0</v>
          </cell>
          <cell r="L143">
            <v>40922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40922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40922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40922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40922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40922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</row>
        <row r="144">
          <cell r="A144">
            <v>40922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0</v>
          </cell>
          <cell r="L144">
            <v>40922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40922</v>
          </cell>
          <cell r="AD144">
            <v>1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1</v>
          </cell>
          <cell r="AM144">
            <v>0</v>
          </cell>
          <cell r="AN144">
            <v>40922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40922</v>
          </cell>
          <cell r="AV144">
            <v>0</v>
          </cell>
          <cell r="AW144">
            <v>0</v>
          </cell>
          <cell r="AX144">
            <v>1</v>
          </cell>
          <cell r="AY144">
            <v>0</v>
          </cell>
          <cell r="AZ144">
            <v>40922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40922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1</v>
          </cell>
          <cell r="BO144">
            <v>0</v>
          </cell>
        </row>
        <row r="145">
          <cell r="A145">
            <v>40923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</v>
          </cell>
          <cell r="K145">
            <v>3</v>
          </cell>
          <cell r="L145">
            <v>40923</v>
          </cell>
          <cell r="M145">
            <v>0</v>
          </cell>
          <cell r="N145">
            <v>0</v>
          </cell>
          <cell r="O145">
            <v>1</v>
          </cell>
          <cell r="P145">
            <v>3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40923</v>
          </cell>
          <cell r="AD145">
            <v>1</v>
          </cell>
          <cell r="AE145">
            <v>3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3</v>
          </cell>
          <cell r="AN145">
            <v>40923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40923</v>
          </cell>
          <cell r="AV145">
            <v>0</v>
          </cell>
          <cell r="AW145">
            <v>0</v>
          </cell>
          <cell r="AX145">
            <v>1</v>
          </cell>
          <cell r="AY145">
            <v>3</v>
          </cell>
          <cell r="AZ145">
            <v>40923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40923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1</v>
          </cell>
          <cell r="BO145">
            <v>2</v>
          </cell>
        </row>
        <row r="146">
          <cell r="A146">
            <v>40923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40923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40923</v>
          </cell>
          <cell r="AD146">
            <v>1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1</v>
          </cell>
          <cell r="AM146">
            <v>0</v>
          </cell>
          <cell r="AN146">
            <v>40923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40923</v>
          </cell>
          <cell r="AV146">
            <v>0</v>
          </cell>
          <cell r="AW146">
            <v>0</v>
          </cell>
          <cell r="AX146">
            <v>1</v>
          </cell>
          <cell r="AY146">
            <v>0</v>
          </cell>
          <cell r="AZ146">
            <v>40923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40923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</row>
        <row r="147">
          <cell r="A147">
            <v>40923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1</v>
          </cell>
          <cell r="K147">
            <v>0</v>
          </cell>
          <cell r="L147">
            <v>40923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40923</v>
          </cell>
          <cell r="AD147">
            <v>1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1</v>
          </cell>
          <cell r="AM147">
            <v>0</v>
          </cell>
          <cell r="AN147">
            <v>40923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40923</v>
          </cell>
          <cell r="AV147">
            <v>0</v>
          </cell>
          <cell r="AW147">
            <v>0</v>
          </cell>
          <cell r="AX147">
            <v>1</v>
          </cell>
          <cell r="AY147">
            <v>0</v>
          </cell>
          <cell r="AZ147">
            <v>40923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40923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1</v>
          </cell>
          <cell r="BO147">
            <v>0</v>
          </cell>
        </row>
        <row r="148">
          <cell r="A148">
            <v>40924</v>
          </cell>
          <cell r="B148">
            <v>0</v>
          </cell>
          <cell r="C148">
            <v>0</v>
          </cell>
          <cell r="D148">
            <v>0</v>
          </cell>
          <cell r="E148">
            <v>2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2</v>
          </cell>
          <cell r="L148">
            <v>40924</v>
          </cell>
          <cell r="M148">
            <v>0</v>
          </cell>
          <cell r="N148">
            <v>0</v>
          </cell>
          <cell r="O148">
            <v>0</v>
          </cell>
          <cell r="P148">
            <v>2</v>
          </cell>
          <cell r="Q148">
            <v>0</v>
          </cell>
          <cell r="R148">
            <v>2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2</v>
          </cell>
          <cell r="AA148">
            <v>0</v>
          </cell>
          <cell r="AB148">
            <v>0</v>
          </cell>
          <cell r="AC148">
            <v>40924</v>
          </cell>
          <cell r="AD148">
            <v>0</v>
          </cell>
          <cell r="AE148">
            <v>2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2</v>
          </cell>
          <cell r="AN148">
            <v>40924</v>
          </cell>
          <cell r="AO148">
            <v>0</v>
          </cell>
          <cell r="AP148">
            <v>0</v>
          </cell>
          <cell r="AQ148">
            <v>0</v>
          </cell>
          <cell r="AR148">
            <v>2</v>
          </cell>
          <cell r="AS148">
            <v>0</v>
          </cell>
          <cell r="AT148">
            <v>0</v>
          </cell>
          <cell r="AU148">
            <v>40924</v>
          </cell>
          <cell r="AV148">
            <v>0</v>
          </cell>
          <cell r="AW148">
            <v>0</v>
          </cell>
          <cell r="AX148">
            <v>0</v>
          </cell>
          <cell r="AY148">
            <v>2</v>
          </cell>
          <cell r="AZ148">
            <v>40924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2</v>
          </cell>
          <cell r="BG148">
            <v>0</v>
          </cell>
          <cell r="BH148">
            <v>0</v>
          </cell>
          <cell r="BI148">
            <v>40924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2</v>
          </cell>
        </row>
        <row r="149">
          <cell r="A149">
            <v>40924</v>
          </cell>
          <cell r="B149">
            <v>0</v>
          </cell>
          <cell r="C149">
            <v>0</v>
          </cell>
          <cell r="D149">
            <v>1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1</v>
          </cell>
          <cell r="K149">
            <v>0</v>
          </cell>
          <cell r="L149">
            <v>40924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1</v>
          </cell>
          <cell r="Z149">
            <v>0</v>
          </cell>
          <cell r="AA149">
            <v>0</v>
          </cell>
          <cell r="AB149">
            <v>0</v>
          </cell>
          <cell r="AC149">
            <v>40924</v>
          </cell>
          <cell r="AD149">
            <v>1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1</v>
          </cell>
          <cell r="AM149">
            <v>0</v>
          </cell>
          <cell r="AN149">
            <v>40924</v>
          </cell>
          <cell r="AO149">
            <v>0</v>
          </cell>
          <cell r="AP149">
            <v>0</v>
          </cell>
          <cell r="AQ149">
            <v>1</v>
          </cell>
          <cell r="AR149">
            <v>0</v>
          </cell>
          <cell r="AS149">
            <v>0</v>
          </cell>
          <cell r="AT149">
            <v>0</v>
          </cell>
          <cell r="AU149">
            <v>40924</v>
          </cell>
          <cell r="AV149">
            <v>0</v>
          </cell>
          <cell r="AW149">
            <v>0</v>
          </cell>
          <cell r="AX149">
            <v>1</v>
          </cell>
          <cell r="AY149">
            <v>0</v>
          </cell>
          <cell r="AZ149">
            <v>40924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1</v>
          </cell>
          <cell r="BF149">
            <v>0</v>
          </cell>
          <cell r="BG149">
            <v>0</v>
          </cell>
          <cell r="BH149">
            <v>0</v>
          </cell>
          <cell r="BI149">
            <v>40924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1</v>
          </cell>
          <cell r="BO149">
            <v>0</v>
          </cell>
        </row>
        <row r="150">
          <cell r="A150">
            <v>40924</v>
          </cell>
          <cell r="B150">
            <v>0</v>
          </cell>
          <cell r="C150">
            <v>0</v>
          </cell>
          <cell r="D150">
            <v>1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0</v>
          </cell>
          <cell r="L150">
            <v>40924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1</v>
          </cell>
          <cell r="Z150">
            <v>0</v>
          </cell>
          <cell r="AA150">
            <v>0</v>
          </cell>
          <cell r="AB150">
            <v>0</v>
          </cell>
          <cell r="AC150">
            <v>40924</v>
          </cell>
          <cell r="AD150">
            <v>1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1</v>
          </cell>
          <cell r="AM150">
            <v>0</v>
          </cell>
          <cell r="AN150">
            <v>40924</v>
          </cell>
          <cell r="AO150">
            <v>0</v>
          </cell>
          <cell r="AP150">
            <v>0</v>
          </cell>
          <cell r="AQ150">
            <v>1</v>
          </cell>
          <cell r="AR150">
            <v>0</v>
          </cell>
          <cell r="AS150">
            <v>0</v>
          </cell>
          <cell r="AT150">
            <v>0</v>
          </cell>
          <cell r="AU150">
            <v>40924</v>
          </cell>
          <cell r="AV150">
            <v>0</v>
          </cell>
          <cell r="AW150">
            <v>0</v>
          </cell>
          <cell r="AX150">
            <v>1</v>
          </cell>
          <cell r="AY150">
            <v>0</v>
          </cell>
          <cell r="AZ150">
            <v>40924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1</v>
          </cell>
          <cell r="BF150">
            <v>0</v>
          </cell>
          <cell r="BG150">
            <v>0</v>
          </cell>
          <cell r="BH150">
            <v>0</v>
          </cell>
          <cell r="BI150">
            <v>40924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1</v>
          </cell>
          <cell r="BO150">
            <v>0</v>
          </cell>
        </row>
        <row r="151">
          <cell r="A151">
            <v>40925</v>
          </cell>
          <cell r="B151">
            <v>0</v>
          </cell>
          <cell r="C151">
            <v>0</v>
          </cell>
          <cell r="D151">
            <v>1</v>
          </cell>
          <cell r="E151">
            <v>2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3</v>
          </cell>
          <cell r="L151">
            <v>40925</v>
          </cell>
          <cell r="M151">
            <v>0</v>
          </cell>
          <cell r="N151">
            <v>0</v>
          </cell>
          <cell r="O151">
            <v>1</v>
          </cell>
          <cell r="P151">
            <v>3</v>
          </cell>
          <cell r="Q151">
            <v>1</v>
          </cell>
          <cell r="R151">
            <v>2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1</v>
          </cell>
          <cell r="Z151">
            <v>2</v>
          </cell>
          <cell r="AA151">
            <v>0</v>
          </cell>
          <cell r="AB151">
            <v>0</v>
          </cell>
          <cell r="AC151">
            <v>40925</v>
          </cell>
          <cell r="AD151">
            <v>1</v>
          </cell>
          <cell r="AE151">
            <v>3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1</v>
          </cell>
          <cell r="AM151">
            <v>3</v>
          </cell>
          <cell r="AN151">
            <v>40925</v>
          </cell>
          <cell r="AO151">
            <v>0</v>
          </cell>
          <cell r="AP151">
            <v>0</v>
          </cell>
          <cell r="AQ151">
            <v>1</v>
          </cell>
          <cell r="AR151">
            <v>1</v>
          </cell>
          <cell r="AS151">
            <v>0</v>
          </cell>
          <cell r="AT151">
            <v>0</v>
          </cell>
          <cell r="AU151">
            <v>40925</v>
          </cell>
          <cell r="AV151">
            <v>0</v>
          </cell>
          <cell r="AW151">
            <v>0</v>
          </cell>
          <cell r="AX151">
            <v>1</v>
          </cell>
          <cell r="AY151">
            <v>3</v>
          </cell>
          <cell r="AZ151">
            <v>40925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1</v>
          </cell>
          <cell r="BF151">
            <v>1</v>
          </cell>
          <cell r="BG151">
            <v>0</v>
          </cell>
          <cell r="BH151">
            <v>0</v>
          </cell>
          <cell r="BI151">
            <v>40925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1</v>
          </cell>
          <cell r="BO151">
            <v>3</v>
          </cell>
        </row>
        <row r="152">
          <cell r="A152">
            <v>40925</v>
          </cell>
          <cell r="B152">
            <v>0</v>
          </cell>
          <cell r="C152">
            <v>0</v>
          </cell>
          <cell r="D152">
            <v>1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1</v>
          </cell>
          <cell r="K152">
            <v>0</v>
          </cell>
          <cell r="L152">
            <v>40925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1</v>
          </cell>
          <cell r="Z152">
            <v>0</v>
          </cell>
          <cell r="AA152">
            <v>0</v>
          </cell>
          <cell r="AB152">
            <v>0</v>
          </cell>
          <cell r="AC152">
            <v>40925</v>
          </cell>
          <cell r="AD152">
            <v>1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1</v>
          </cell>
          <cell r="AM152">
            <v>0</v>
          </cell>
          <cell r="AN152">
            <v>40925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40925</v>
          </cell>
          <cell r="AV152">
            <v>0</v>
          </cell>
          <cell r="AW152">
            <v>0</v>
          </cell>
          <cell r="AX152">
            <v>1</v>
          </cell>
          <cell r="AY152">
            <v>0</v>
          </cell>
          <cell r="AZ152">
            <v>40925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40925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1</v>
          </cell>
          <cell r="BO152">
            <v>0</v>
          </cell>
        </row>
        <row r="153">
          <cell r="A153">
            <v>40925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1</v>
          </cell>
          <cell r="K153">
            <v>0</v>
          </cell>
          <cell r="L153">
            <v>40925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40925</v>
          </cell>
          <cell r="AD153">
            <v>1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1</v>
          </cell>
          <cell r="AM153">
            <v>0</v>
          </cell>
          <cell r="AN153">
            <v>40925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40925</v>
          </cell>
          <cell r="AV153">
            <v>0</v>
          </cell>
          <cell r="AW153">
            <v>0</v>
          </cell>
          <cell r="AX153">
            <v>1</v>
          </cell>
          <cell r="AY153">
            <v>0</v>
          </cell>
          <cell r="AZ153">
            <v>40925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40925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1</v>
          </cell>
          <cell r="BO153">
            <v>0</v>
          </cell>
        </row>
        <row r="154">
          <cell r="A154">
            <v>40926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1</v>
          </cell>
          <cell r="K154">
            <v>3</v>
          </cell>
          <cell r="L154">
            <v>40926</v>
          </cell>
          <cell r="M154">
            <v>0</v>
          </cell>
          <cell r="N154">
            <v>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40926</v>
          </cell>
          <cell r="AD154">
            <v>1</v>
          </cell>
          <cell r="AE154">
            <v>2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1</v>
          </cell>
          <cell r="AM154">
            <v>2</v>
          </cell>
          <cell r="AN154">
            <v>40926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40926</v>
          </cell>
          <cell r="AV154">
            <v>0</v>
          </cell>
          <cell r="AW154">
            <v>0</v>
          </cell>
          <cell r="AX154">
            <v>1</v>
          </cell>
          <cell r="AY154">
            <v>2</v>
          </cell>
          <cell r="AZ154">
            <v>40926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40926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1</v>
          </cell>
          <cell r="BO154">
            <v>2</v>
          </cell>
        </row>
        <row r="155">
          <cell r="A155">
            <v>40926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</v>
          </cell>
          <cell r="K155">
            <v>0</v>
          </cell>
          <cell r="L155">
            <v>40926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40926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40926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40926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40926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40926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</row>
        <row r="156">
          <cell r="A156">
            <v>40926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1</v>
          </cell>
          <cell r="K156">
            <v>0</v>
          </cell>
          <cell r="L156">
            <v>40926</v>
          </cell>
          <cell r="M156">
            <v>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40926</v>
          </cell>
          <cell r="AD156">
            <v>1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1</v>
          </cell>
          <cell r="AM156">
            <v>0</v>
          </cell>
          <cell r="AN156">
            <v>40926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40926</v>
          </cell>
          <cell r="AV156">
            <v>0</v>
          </cell>
          <cell r="AW156">
            <v>0</v>
          </cell>
          <cell r="AX156">
            <v>1</v>
          </cell>
          <cell r="AY156">
            <v>0</v>
          </cell>
          <cell r="AZ156">
            <v>40926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40926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1</v>
          </cell>
          <cell r="BO156">
            <v>0</v>
          </cell>
        </row>
        <row r="157">
          <cell r="A157">
            <v>40927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1</v>
          </cell>
          <cell r="L157">
            <v>40927</v>
          </cell>
          <cell r="M157">
            <v>0</v>
          </cell>
          <cell r="N157">
            <v>1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40927</v>
          </cell>
          <cell r="AD157">
            <v>0</v>
          </cell>
          <cell r="AE157">
            <v>1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1</v>
          </cell>
          <cell r="AN157">
            <v>40927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40927</v>
          </cell>
          <cell r="AV157">
            <v>0</v>
          </cell>
          <cell r="AW157">
            <v>0</v>
          </cell>
          <cell r="AX157">
            <v>0</v>
          </cell>
          <cell r="AY157">
            <v>1</v>
          </cell>
          <cell r="AZ157">
            <v>40927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40927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1</v>
          </cell>
        </row>
        <row r="158">
          <cell r="A158">
            <v>40927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40927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40927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40927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40927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40927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40927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</row>
        <row r="159">
          <cell r="A159">
            <v>40927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1</v>
          </cell>
          <cell r="K159">
            <v>0</v>
          </cell>
          <cell r="L159">
            <v>40927</v>
          </cell>
          <cell r="M159">
            <v>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40927</v>
          </cell>
          <cell r="AD159">
            <v>1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1</v>
          </cell>
          <cell r="AM159">
            <v>0</v>
          </cell>
          <cell r="AN159">
            <v>40927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40927</v>
          </cell>
          <cell r="AV159">
            <v>0</v>
          </cell>
          <cell r="AW159">
            <v>0</v>
          </cell>
          <cell r="AX159">
            <v>1</v>
          </cell>
          <cell r="AY159">
            <v>0</v>
          </cell>
          <cell r="AZ159">
            <v>40927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40927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1</v>
          </cell>
          <cell r="BO159">
            <v>0</v>
          </cell>
        </row>
        <row r="160">
          <cell r="A160">
            <v>40928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1</v>
          </cell>
          <cell r="K160">
            <v>3</v>
          </cell>
          <cell r="L160">
            <v>40928</v>
          </cell>
          <cell r="M160">
            <v>1</v>
          </cell>
          <cell r="N160">
            <v>3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40928</v>
          </cell>
          <cell r="AD160">
            <v>1</v>
          </cell>
          <cell r="AE160">
            <v>2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1</v>
          </cell>
          <cell r="AM160">
            <v>2</v>
          </cell>
          <cell r="AN160">
            <v>40928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40928</v>
          </cell>
          <cell r="AV160">
            <v>0</v>
          </cell>
          <cell r="AW160">
            <v>0</v>
          </cell>
          <cell r="AX160">
            <v>1</v>
          </cell>
          <cell r="AY160">
            <v>2</v>
          </cell>
          <cell r="AZ160">
            <v>40928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40928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1</v>
          </cell>
          <cell r="BO160">
            <v>2</v>
          </cell>
        </row>
        <row r="161">
          <cell r="A161">
            <v>40928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1</v>
          </cell>
          <cell r="K161">
            <v>0</v>
          </cell>
          <cell r="L161">
            <v>40928</v>
          </cell>
          <cell r="M161">
            <v>1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40928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40928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40928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40928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40928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</row>
        <row r="162">
          <cell r="A162">
            <v>40928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1</v>
          </cell>
          <cell r="K162">
            <v>0</v>
          </cell>
          <cell r="L162">
            <v>40928</v>
          </cell>
          <cell r="M162">
            <v>1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40928</v>
          </cell>
          <cell r="AD162">
            <v>1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1</v>
          </cell>
          <cell r="AM162">
            <v>0</v>
          </cell>
          <cell r="AN162">
            <v>40928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40928</v>
          </cell>
          <cell r="AV162">
            <v>0</v>
          </cell>
          <cell r="AW162">
            <v>0</v>
          </cell>
          <cell r="AX162">
            <v>1</v>
          </cell>
          <cell r="AY162">
            <v>0</v>
          </cell>
          <cell r="AZ162">
            <v>40928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40928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1</v>
          </cell>
          <cell r="BO162">
            <v>0</v>
          </cell>
        </row>
        <row r="163">
          <cell r="A163">
            <v>40929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1</v>
          </cell>
          <cell r="K163">
            <v>3</v>
          </cell>
          <cell r="L163">
            <v>40929</v>
          </cell>
          <cell r="M163">
            <v>1</v>
          </cell>
          <cell r="N163">
            <v>3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40929</v>
          </cell>
          <cell r="AD163">
            <v>1</v>
          </cell>
          <cell r="AE163">
            <v>2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1</v>
          </cell>
          <cell r="AM163">
            <v>2</v>
          </cell>
          <cell r="AN163">
            <v>40929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40929</v>
          </cell>
          <cell r="AV163">
            <v>0</v>
          </cell>
          <cell r="AW163">
            <v>0</v>
          </cell>
          <cell r="AX163">
            <v>1</v>
          </cell>
          <cell r="AY163">
            <v>2</v>
          </cell>
          <cell r="AZ163">
            <v>40929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40929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1</v>
          </cell>
          <cell r="BO163">
            <v>2</v>
          </cell>
        </row>
        <row r="164">
          <cell r="A164">
            <v>40929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1</v>
          </cell>
          <cell r="K164">
            <v>0</v>
          </cell>
          <cell r="L164">
            <v>40929</v>
          </cell>
          <cell r="M164">
            <v>1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40929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40929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40929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40929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40929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</row>
        <row r="165">
          <cell r="A165">
            <v>40929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1</v>
          </cell>
          <cell r="K165">
            <v>0</v>
          </cell>
          <cell r="L165">
            <v>40929</v>
          </cell>
          <cell r="M165">
            <v>1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40929</v>
          </cell>
          <cell r="AD165">
            <v>1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1</v>
          </cell>
          <cell r="AM165">
            <v>0</v>
          </cell>
          <cell r="AN165">
            <v>40929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40929</v>
          </cell>
          <cell r="AV165">
            <v>0</v>
          </cell>
          <cell r="AW165">
            <v>0</v>
          </cell>
          <cell r="AX165">
            <v>1</v>
          </cell>
          <cell r="AY165">
            <v>0</v>
          </cell>
          <cell r="AZ165">
            <v>40929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40929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1</v>
          </cell>
          <cell r="BO165">
            <v>0</v>
          </cell>
        </row>
        <row r="166">
          <cell r="A166">
            <v>40930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1</v>
          </cell>
          <cell r="K166">
            <v>3</v>
          </cell>
          <cell r="L166">
            <v>40930</v>
          </cell>
          <cell r="M166">
            <v>1</v>
          </cell>
          <cell r="N166">
            <v>3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40930</v>
          </cell>
          <cell r="AD166">
            <v>1</v>
          </cell>
          <cell r="AE166">
            <v>3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1</v>
          </cell>
          <cell r="AM166">
            <v>3</v>
          </cell>
          <cell r="AN166">
            <v>40930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40930</v>
          </cell>
          <cell r="AV166">
            <v>0</v>
          </cell>
          <cell r="AW166">
            <v>0</v>
          </cell>
          <cell r="AX166">
            <v>0</v>
          </cell>
          <cell r="AY166">
            <v>2</v>
          </cell>
          <cell r="AZ166">
            <v>40930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40930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2</v>
          </cell>
        </row>
        <row r="167">
          <cell r="A167">
            <v>40930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1</v>
          </cell>
          <cell r="K167">
            <v>0</v>
          </cell>
          <cell r="L167">
            <v>40930</v>
          </cell>
          <cell r="M167">
            <v>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40930</v>
          </cell>
          <cell r="AD167">
            <v>1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1</v>
          </cell>
          <cell r="AM167">
            <v>0</v>
          </cell>
          <cell r="AN167">
            <v>40930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40930</v>
          </cell>
          <cell r="AV167">
            <v>0</v>
          </cell>
          <cell r="AW167">
            <v>0</v>
          </cell>
          <cell r="AX167">
            <v>1</v>
          </cell>
          <cell r="AY167">
            <v>0</v>
          </cell>
          <cell r="AZ167">
            <v>40930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40930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1</v>
          </cell>
          <cell r="BO167">
            <v>0</v>
          </cell>
        </row>
        <row r="168">
          <cell r="A168">
            <v>40930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</v>
          </cell>
          <cell r="K168">
            <v>0</v>
          </cell>
          <cell r="L168">
            <v>40930</v>
          </cell>
          <cell r="M168">
            <v>1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40930</v>
          </cell>
          <cell r="AD168">
            <v>1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1</v>
          </cell>
          <cell r="AM168">
            <v>0</v>
          </cell>
          <cell r="AN168">
            <v>40930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40930</v>
          </cell>
          <cell r="AV168">
            <v>0</v>
          </cell>
          <cell r="AW168">
            <v>0</v>
          </cell>
          <cell r="AX168">
            <v>1</v>
          </cell>
          <cell r="AY168">
            <v>0</v>
          </cell>
          <cell r="AZ168">
            <v>40930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40930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1</v>
          </cell>
          <cell r="BO168">
            <v>0</v>
          </cell>
        </row>
        <row r="169">
          <cell r="A169">
            <v>40931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</v>
          </cell>
          <cell r="K169">
            <v>3</v>
          </cell>
          <cell r="L169">
            <v>40931</v>
          </cell>
          <cell r="M169">
            <v>1</v>
          </cell>
          <cell r="N169">
            <v>3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40931</v>
          </cell>
          <cell r="AD169">
            <v>1</v>
          </cell>
          <cell r="AE169">
            <v>3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1</v>
          </cell>
          <cell r="AM169">
            <v>3</v>
          </cell>
          <cell r="AN169">
            <v>40931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40931</v>
          </cell>
          <cell r="AV169">
            <v>0</v>
          </cell>
          <cell r="AW169">
            <v>0</v>
          </cell>
          <cell r="AX169">
            <v>1</v>
          </cell>
          <cell r="AY169">
            <v>3</v>
          </cell>
          <cell r="AZ169">
            <v>40931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40931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1</v>
          </cell>
          <cell r="BO169">
            <v>3</v>
          </cell>
        </row>
        <row r="170">
          <cell r="A170">
            <v>40931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40931</v>
          </cell>
          <cell r="M170">
            <v>1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40931</v>
          </cell>
          <cell r="AD170">
            <v>1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1</v>
          </cell>
          <cell r="AM170">
            <v>0</v>
          </cell>
          <cell r="AN170">
            <v>40931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40931</v>
          </cell>
          <cell r="AV170">
            <v>0</v>
          </cell>
          <cell r="AW170">
            <v>0</v>
          </cell>
          <cell r="AX170">
            <v>1</v>
          </cell>
          <cell r="AY170">
            <v>0</v>
          </cell>
          <cell r="AZ170">
            <v>40931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40931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1</v>
          </cell>
          <cell r="BO170">
            <v>0</v>
          </cell>
        </row>
        <row r="171">
          <cell r="A171">
            <v>40931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1</v>
          </cell>
          <cell r="K171">
            <v>0</v>
          </cell>
          <cell r="L171">
            <v>40931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40931</v>
          </cell>
          <cell r="AD171">
            <v>1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1</v>
          </cell>
          <cell r="AM171">
            <v>0</v>
          </cell>
          <cell r="AN171">
            <v>40931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40931</v>
          </cell>
          <cell r="AV171">
            <v>0</v>
          </cell>
          <cell r="AW171">
            <v>0</v>
          </cell>
          <cell r="AX171">
            <v>1</v>
          </cell>
          <cell r="AY171">
            <v>0</v>
          </cell>
          <cell r="AZ171">
            <v>40931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40931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1</v>
          </cell>
          <cell r="BO171">
            <v>0</v>
          </cell>
        </row>
        <row r="172">
          <cell r="A172">
            <v>40932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3</v>
          </cell>
          <cell r="L172">
            <v>40932</v>
          </cell>
          <cell r="M172">
            <v>1</v>
          </cell>
          <cell r="N172">
            <v>3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40932</v>
          </cell>
          <cell r="AD172">
            <v>1</v>
          </cell>
          <cell r="AE172">
            <v>2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1</v>
          </cell>
          <cell r="AM172">
            <v>2</v>
          </cell>
          <cell r="AN172">
            <v>40932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40932</v>
          </cell>
          <cell r="AV172">
            <v>0</v>
          </cell>
          <cell r="AW172">
            <v>0</v>
          </cell>
          <cell r="AX172">
            <v>1</v>
          </cell>
          <cell r="AY172">
            <v>2</v>
          </cell>
          <cell r="AZ172">
            <v>40932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40932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1</v>
          </cell>
          <cell r="BO172">
            <v>2</v>
          </cell>
        </row>
        <row r="173">
          <cell r="A173">
            <v>40932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1</v>
          </cell>
          <cell r="K173">
            <v>0</v>
          </cell>
          <cell r="L173">
            <v>40932</v>
          </cell>
          <cell r="M173">
            <v>1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40932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40932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40932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40932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40932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</row>
        <row r="174">
          <cell r="A174">
            <v>40932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0</v>
          </cell>
          <cell r="L174">
            <v>40932</v>
          </cell>
          <cell r="M174">
            <v>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40932</v>
          </cell>
          <cell r="AD174">
            <v>1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1</v>
          </cell>
          <cell r="AM174">
            <v>0</v>
          </cell>
          <cell r="AN174">
            <v>40932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40932</v>
          </cell>
          <cell r="AV174">
            <v>0</v>
          </cell>
          <cell r="AW174">
            <v>0</v>
          </cell>
          <cell r="AX174">
            <v>1</v>
          </cell>
          <cell r="AY174">
            <v>0</v>
          </cell>
          <cell r="AZ174">
            <v>40932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40932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1</v>
          </cell>
          <cell r="BO174">
            <v>0</v>
          </cell>
        </row>
        <row r="175">
          <cell r="A175">
            <v>40933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1</v>
          </cell>
          <cell r="K175">
            <v>3</v>
          </cell>
          <cell r="L175">
            <v>40933</v>
          </cell>
          <cell r="M175">
            <v>1</v>
          </cell>
          <cell r="N175">
            <v>3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40933</v>
          </cell>
          <cell r="AD175">
            <v>1</v>
          </cell>
          <cell r="AE175">
            <v>3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1</v>
          </cell>
          <cell r="AM175">
            <v>3</v>
          </cell>
          <cell r="AN175">
            <v>40933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40933</v>
          </cell>
          <cell r="AV175">
            <v>0</v>
          </cell>
          <cell r="AW175">
            <v>0</v>
          </cell>
          <cell r="AX175">
            <v>1</v>
          </cell>
          <cell r="AY175">
            <v>3</v>
          </cell>
          <cell r="AZ175">
            <v>40933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40933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1</v>
          </cell>
          <cell r="BO175">
            <v>3</v>
          </cell>
        </row>
        <row r="176">
          <cell r="A176">
            <v>40933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0</v>
          </cell>
          <cell r="L176">
            <v>40933</v>
          </cell>
          <cell r="M176">
            <v>1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40933</v>
          </cell>
          <cell r="AD176">
            <v>1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1</v>
          </cell>
          <cell r="AM176">
            <v>0</v>
          </cell>
          <cell r="AN176">
            <v>40933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40933</v>
          </cell>
          <cell r="AV176">
            <v>0</v>
          </cell>
          <cell r="AW176">
            <v>0</v>
          </cell>
          <cell r="AX176">
            <v>1</v>
          </cell>
          <cell r="AY176">
            <v>0</v>
          </cell>
          <cell r="AZ176">
            <v>40933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40933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1</v>
          </cell>
          <cell r="BO176">
            <v>0</v>
          </cell>
        </row>
        <row r="177">
          <cell r="A177">
            <v>40933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1</v>
          </cell>
          <cell r="K177">
            <v>0</v>
          </cell>
          <cell r="L177">
            <v>40933</v>
          </cell>
          <cell r="M177">
            <v>1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40933</v>
          </cell>
          <cell r="AD177">
            <v>1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1</v>
          </cell>
          <cell r="AM177">
            <v>0</v>
          </cell>
          <cell r="AN177">
            <v>40933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40933</v>
          </cell>
          <cell r="AV177">
            <v>0</v>
          </cell>
          <cell r="AW177">
            <v>0</v>
          </cell>
          <cell r="AX177">
            <v>1</v>
          </cell>
          <cell r="AY177">
            <v>0</v>
          </cell>
          <cell r="AZ177">
            <v>40933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40933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1</v>
          </cell>
          <cell r="BO177">
            <v>0</v>
          </cell>
        </row>
        <row r="178">
          <cell r="A178">
            <v>40934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</v>
          </cell>
          <cell r="K178">
            <v>3</v>
          </cell>
          <cell r="L178">
            <v>40934</v>
          </cell>
          <cell r="M178">
            <v>1</v>
          </cell>
          <cell r="N178">
            <v>3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40934</v>
          </cell>
          <cell r="AD178">
            <v>1</v>
          </cell>
          <cell r="AE178">
            <v>3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1</v>
          </cell>
          <cell r="AM178">
            <v>3</v>
          </cell>
          <cell r="AN178">
            <v>40934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40934</v>
          </cell>
          <cell r="AV178">
            <v>0</v>
          </cell>
          <cell r="AW178">
            <v>0</v>
          </cell>
          <cell r="AX178">
            <v>1</v>
          </cell>
          <cell r="AY178">
            <v>3</v>
          </cell>
          <cell r="AZ178">
            <v>40934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40934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1</v>
          </cell>
          <cell r="BO178">
            <v>3</v>
          </cell>
        </row>
        <row r="179">
          <cell r="A179">
            <v>40934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0</v>
          </cell>
          <cell r="L179">
            <v>40934</v>
          </cell>
          <cell r="M179">
            <v>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40934</v>
          </cell>
          <cell r="AD179">
            <v>1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1</v>
          </cell>
          <cell r="AM179">
            <v>0</v>
          </cell>
          <cell r="AN179">
            <v>40934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40934</v>
          </cell>
          <cell r="AV179">
            <v>0</v>
          </cell>
          <cell r="AW179">
            <v>0</v>
          </cell>
          <cell r="AX179">
            <v>1</v>
          </cell>
          <cell r="AY179">
            <v>0</v>
          </cell>
          <cell r="AZ179">
            <v>40934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40934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1</v>
          </cell>
          <cell r="BO179">
            <v>0</v>
          </cell>
        </row>
        <row r="180">
          <cell r="A180">
            <v>40934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0</v>
          </cell>
          <cell r="L180">
            <v>40934</v>
          </cell>
          <cell r="M180">
            <v>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40934</v>
          </cell>
          <cell r="AD180">
            <v>1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1</v>
          </cell>
          <cell r="AM180">
            <v>0</v>
          </cell>
          <cell r="AN180">
            <v>40934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40934</v>
          </cell>
          <cell r="AV180">
            <v>0</v>
          </cell>
          <cell r="AW180">
            <v>0</v>
          </cell>
          <cell r="AX180">
            <v>1</v>
          </cell>
          <cell r="AY180">
            <v>0</v>
          </cell>
          <cell r="AZ180">
            <v>40934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40934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1</v>
          </cell>
          <cell r="BO180">
            <v>0</v>
          </cell>
        </row>
        <row r="181">
          <cell r="A181">
            <v>40935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1</v>
          </cell>
          <cell r="K181">
            <v>2</v>
          </cell>
          <cell r="L181">
            <v>40935</v>
          </cell>
          <cell r="M181">
            <v>1</v>
          </cell>
          <cell r="N181">
            <v>2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40935</v>
          </cell>
          <cell r="AD181">
            <v>1</v>
          </cell>
          <cell r="AE181">
            <v>2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1</v>
          </cell>
          <cell r="AM181">
            <v>2</v>
          </cell>
          <cell r="AN181">
            <v>40935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40935</v>
          </cell>
          <cell r="AV181">
            <v>0</v>
          </cell>
          <cell r="AW181">
            <v>0</v>
          </cell>
          <cell r="AX181">
            <v>1</v>
          </cell>
          <cell r="AY181">
            <v>2</v>
          </cell>
          <cell r="AZ181">
            <v>40935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40935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1</v>
          </cell>
          <cell r="BO181">
            <v>2</v>
          </cell>
        </row>
        <row r="182">
          <cell r="A182">
            <v>40935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40935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40935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40935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40935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40935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40935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</row>
        <row r="183">
          <cell r="A183">
            <v>40935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</v>
          </cell>
          <cell r="K183">
            <v>0</v>
          </cell>
          <cell r="L183">
            <v>40935</v>
          </cell>
          <cell r="M183">
            <v>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40935</v>
          </cell>
          <cell r="AD183">
            <v>1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1</v>
          </cell>
          <cell r="AM183">
            <v>0</v>
          </cell>
          <cell r="AN183">
            <v>40935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40935</v>
          </cell>
          <cell r="AV183">
            <v>0</v>
          </cell>
          <cell r="AW183">
            <v>0</v>
          </cell>
          <cell r="AX183">
            <v>1</v>
          </cell>
          <cell r="AY183">
            <v>0</v>
          </cell>
          <cell r="AZ183">
            <v>40935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40935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1</v>
          </cell>
          <cell r="BO183">
            <v>0</v>
          </cell>
        </row>
        <row r="184">
          <cell r="A184">
            <v>40936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3</v>
          </cell>
          <cell r="L184">
            <v>40936</v>
          </cell>
          <cell r="M184">
            <v>1</v>
          </cell>
          <cell r="N184">
            <v>3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40936</v>
          </cell>
          <cell r="AD184">
            <v>1</v>
          </cell>
          <cell r="AE184">
            <v>3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1</v>
          </cell>
          <cell r="AM184">
            <v>3</v>
          </cell>
          <cell r="AN184">
            <v>40936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40936</v>
          </cell>
          <cell r="AV184">
            <v>0</v>
          </cell>
          <cell r="AW184">
            <v>0</v>
          </cell>
          <cell r="AX184">
            <v>1</v>
          </cell>
          <cell r="AY184">
            <v>3</v>
          </cell>
          <cell r="AZ184">
            <v>40936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40936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1</v>
          </cell>
          <cell r="BO184">
            <v>3</v>
          </cell>
        </row>
        <row r="185">
          <cell r="A185">
            <v>40936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1</v>
          </cell>
          <cell r="K185">
            <v>0</v>
          </cell>
          <cell r="L185">
            <v>40936</v>
          </cell>
          <cell r="M185">
            <v>1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40936</v>
          </cell>
          <cell r="AD185">
            <v>1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1</v>
          </cell>
          <cell r="AM185">
            <v>0</v>
          </cell>
          <cell r="AN185">
            <v>40936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40936</v>
          </cell>
          <cell r="AV185">
            <v>0</v>
          </cell>
          <cell r="AW185">
            <v>0</v>
          </cell>
          <cell r="AX185">
            <v>1</v>
          </cell>
          <cell r="AY185">
            <v>0</v>
          </cell>
          <cell r="AZ185">
            <v>40936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40936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1</v>
          </cell>
          <cell r="BO185">
            <v>0</v>
          </cell>
        </row>
        <row r="186">
          <cell r="A186">
            <v>40936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1</v>
          </cell>
          <cell r="K186">
            <v>0</v>
          </cell>
          <cell r="L186">
            <v>40936</v>
          </cell>
          <cell r="M186">
            <v>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40936</v>
          </cell>
          <cell r="AD186">
            <v>1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</v>
          </cell>
          <cell r="AM186">
            <v>0</v>
          </cell>
          <cell r="AN186">
            <v>40936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40936</v>
          </cell>
          <cell r="AV186">
            <v>0</v>
          </cell>
          <cell r="AW186">
            <v>0</v>
          </cell>
          <cell r="AX186">
            <v>1</v>
          </cell>
          <cell r="AY186">
            <v>0</v>
          </cell>
          <cell r="AZ186">
            <v>40936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40936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1</v>
          </cell>
          <cell r="BO186">
            <v>0</v>
          </cell>
        </row>
        <row r="187">
          <cell r="A187">
            <v>40937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1</v>
          </cell>
          <cell r="K187">
            <v>3</v>
          </cell>
          <cell r="L187">
            <v>40937</v>
          </cell>
          <cell r="M187">
            <v>1</v>
          </cell>
          <cell r="N187">
            <v>3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40937</v>
          </cell>
          <cell r="AD187">
            <v>1</v>
          </cell>
          <cell r="AE187">
            <v>3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1</v>
          </cell>
          <cell r="AM187">
            <v>3</v>
          </cell>
          <cell r="AN187">
            <v>40937</v>
          </cell>
          <cell r="AO187">
            <v>0</v>
          </cell>
          <cell r="AP187">
            <v>0</v>
          </cell>
          <cell r="AQ187">
            <v>0</v>
          </cell>
          <cell r="AR187">
            <v>1</v>
          </cell>
          <cell r="AS187">
            <v>0</v>
          </cell>
          <cell r="AT187">
            <v>0</v>
          </cell>
          <cell r="AU187">
            <v>40937</v>
          </cell>
          <cell r="AV187">
            <v>0</v>
          </cell>
          <cell r="AW187">
            <v>0</v>
          </cell>
          <cell r="AX187">
            <v>1</v>
          </cell>
          <cell r="AY187">
            <v>3</v>
          </cell>
          <cell r="AZ187">
            <v>40937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40937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1</v>
          </cell>
          <cell r="BO187">
            <v>3</v>
          </cell>
        </row>
        <row r="188">
          <cell r="A188">
            <v>40937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1</v>
          </cell>
          <cell r="K188">
            <v>0</v>
          </cell>
          <cell r="L188">
            <v>40937</v>
          </cell>
          <cell r="M188">
            <v>1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40937</v>
          </cell>
          <cell r="AD188">
            <v>1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1</v>
          </cell>
          <cell r="AM188">
            <v>0</v>
          </cell>
          <cell r="AN188">
            <v>40937</v>
          </cell>
          <cell r="AO188">
            <v>0</v>
          </cell>
          <cell r="AP188">
            <v>0</v>
          </cell>
          <cell r="AQ188">
            <v>1</v>
          </cell>
          <cell r="AR188">
            <v>0</v>
          </cell>
          <cell r="AS188">
            <v>0</v>
          </cell>
          <cell r="AT188">
            <v>0</v>
          </cell>
          <cell r="AU188">
            <v>40937</v>
          </cell>
          <cell r="AV188">
            <v>0</v>
          </cell>
          <cell r="AW188">
            <v>0</v>
          </cell>
          <cell r="AX188">
            <v>1</v>
          </cell>
          <cell r="AY188">
            <v>0</v>
          </cell>
          <cell r="AZ188">
            <v>40937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40937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1</v>
          </cell>
          <cell r="BO188">
            <v>0</v>
          </cell>
        </row>
        <row r="189">
          <cell r="A189">
            <v>40937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0</v>
          </cell>
          <cell r="L189">
            <v>40937</v>
          </cell>
          <cell r="M189">
            <v>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40937</v>
          </cell>
          <cell r="AD189">
            <v>1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1</v>
          </cell>
          <cell r="AM189">
            <v>0</v>
          </cell>
          <cell r="AN189">
            <v>40937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40937</v>
          </cell>
          <cell r="AV189">
            <v>0</v>
          </cell>
          <cell r="AW189">
            <v>0</v>
          </cell>
          <cell r="AX189">
            <v>1</v>
          </cell>
          <cell r="AY189">
            <v>0</v>
          </cell>
          <cell r="AZ189">
            <v>40937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40937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1</v>
          </cell>
          <cell r="BO189">
            <v>0</v>
          </cell>
        </row>
        <row r="190">
          <cell r="A190">
            <v>40938</v>
          </cell>
          <cell r="B190">
            <v>0</v>
          </cell>
          <cell r="C190">
            <v>0</v>
          </cell>
          <cell r="D190">
            <v>1</v>
          </cell>
          <cell r="E190">
            <v>3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1</v>
          </cell>
          <cell r="K190">
            <v>3</v>
          </cell>
          <cell r="L190">
            <v>40938</v>
          </cell>
          <cell r="M190">
            <v>1</v>
          </cell>
          <cell r="N190">
            <v>3</v>
          </cell>
          <cell r="O190">
            <v>0</v>
          </cell>
          <cell r="P190">
            <v>0</v>
          </cell>
          <cell r="Q190">
            <v>1</v>
          </cell>
          <cell r="R190">
            <v>3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1</v>
          </cell>
          <cell r="Z190">
            <v>3</v>
          </cell>
          <cell r="AA190">
            <v>0</v>
          </cell>
          <cell r="AB190">
            <v>0</v>
          </cell>
          <cell r="AC190">
            <v>40938</v>
          </cell>
          <cell r="AD190">
            <v>1</v>
          </cell>
          <cell r="AE190">
            <v>3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1</v>
          </cell>
          <cell r="AM190">
            <v>3</v>
          </cell>
          <cell r="AN190">
            <v>40938</v>
          </cell>
          <cell r="AO190">
            <v>0</v>
          </cell>
          <cell r="AP190">
            <v>0</v>
          </cell>
          <cell r="AQ190">
            <v>1</v>
          </cell>
          <cell r="AR190">
            <v>3</v>
          </cell>
          <cell r="AS190">
            <v>0</v>
          </cell>
          <cell r="AT190">
            <v>0</v>
          </cell>
          <cell r="AU190">
            <v>40938</v>
          </cell>
          <cell r="AV190">
            <v>0</v>
          </cell>
          <cell r="AW190">
            <v>0</v>
          </cell>
          <cell r="AX190">
            <v>1</v>
          </cell>
          <cell r="AY190">
            <v>3</v>
          </cell>
          <cell r="AZ190">
            <v>40938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1</v>
          </cell>
          <cell r="BF190">
            <v>3</v>
          </cell>
          <cell r="BG190">
            <v>0</v>
          </cell>
          <cell r="BH190">
            <v>0</v>
          </cell>
          <cell r="BI190">
            <v>40938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1</v>
          </cell>
          <cell r="BO190">
            <v>3</v>
          </cell>
        </row>
        <row r="191">
          <cell r="A191">
            <v>40938</v>
          </cell>
          <cell r="B191">
            <v>0</v>
          </cell>
          <cell r="C191">
            <v>0</v>
          </cell>
          <cell r="D191">
            <v>1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</v>
          </cell>
          <cell r="K191">
            <v>0</v>
          </cell>
          <cell r="L191">
            <v>40938</v>
          </cell>
          <cell r="M191">
            <v>1</v>
          </cell>
          <cell r="N191">
            <v>0</v>
          </cell>
          <cell r="O191">
            <v>0</v>
          </cell>
          <cell r="P191">
            <v>0</v>
          </cell>
          <cell r="Q191">
            <v>1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1</v>
          </cell>
          <cell r="Z191">
            <v>0</v>
          </cell>
          <cell r="AA191">
            <v>0</v>
          </cell>
          <cell r="AB191">
            <v>0</v>
          </cell>
          <cell r="AC191">
            <v>40938</v>
          </cell>
          <cell r="AD191">
            <v>1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1</v>
          </cell>
          <cell r="AM191">
            <v>0</v>
          </cell>
          <cell r="AN191">
            <v>40938</v>
          </cell>
          <cell r="AO191">
            <v>0</v>
          </cell>
          <cell r="AP191">
            <v>0</v>
          </cell>
          <cell r="AQ191">
            <v>1</v>
          </cell>
          <cell r="AR191">
            <v>0</v>
          </cell>
          <cell r="AS191">
            <v>0</v>
          </cell>
          <cell r="AT191">
            <v>0</v>
          </cell>
          <cell r="AU191">
            <v>40938</v>
          </cell>
          <cell r="AV191">
            <v>0</v>
          </cell>
          <cell r="AW191">
            <v>0</v>
          </cell>
          <cell r="AX191">
            <v>1</v>
          </cell>
          <cell r="AY191">
            <v>0</v>
          </cell>
          <cell r="AZ191">
            <v>40938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1</v>
          </cell>
          <cell r="BF191">
            <v>0</v>
          </cell>
          <cell r="BG191">
            <v>0</v>
          </cell>
          <cell r="BH191">
            <v>0</v>
          </cell>
          <cell r="BI191">
            <v>40938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</v>
          </cell>
          <cell r="BO191">
            <v>0</v>
          </cell>
        </row>
        <row r="192">
          <cell r="A192">
            <v>40938</v>
          </cell>
          <cell r="B192">
            <v>0</v>
          </cell>
          <cell r="C192">
            <v>0</v>
          </cell>
          <cell r="D192">
            <v>1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1</v>
          </cell>
          <cell r="K192">
            <v>0</v>
          </cell>
          <cell r="L192">
            <v>40938</v>
          </cell>
          <cell r="M192">
            <v>1</v>
          </cell>
          <cell r="N192">
            <v>0</v>
          </cell>
          <cell r="O192">
            <v>0</v>
          </cell>
          <cell r="P192">
            <v>0</v>
          </cell>
          <cell r="Q192">
            <v>1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1</v>
          </cell>
          <cell r="Z192">
            <v>0</v>
          </cell>
          <cell r="AA192">
            <v>0</v>
          </cell>
          <cell r="AB192">
            <v>0</v>
          </cell>
          <cell r="AC192">
            <v>40938</v>
          </cell>
          <cell r="AD192">
            <v>1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1</v>
          </cell>
          <cell r="AM192">
            <v>0</v>
          </cell>
          <cell r="AN192">
            <v>40938</v>
          </cell>
          <cell r="AO192">
            <v>0</v>
          </cell>
          <cell r="AP192">
            <v>0</v>
          </cell>
          <cell r="AQ192">
            <v>1</v>
          </cell>
          <cell r="AR192">
            <v>0</v>
          </cell>
          <cell r="AS192">
            <v>0</v>
          </cell>
          <cell r="AT192">
            <v>0</v>
          </cell>
          <cell r="AU192">
            <v>40938</v>
          </cell>
          <cell r="AV192">
            <v>0</v>
          </cell>
          <cell r="AW192">
            <v>0</v>
          </cell>
          <cell r="AX192">
            <v>1</v>
          </cell>
          <cell r="AY192">
            <v>0</v>
          </cell>
          <cell r="AZ192">
            <v>40938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1</v>
          </cell>
          <cell r="BF192">
            <v>0</v>
          </cell>
          <cell r="BG192">
            <v>0</v>
          </cell>
          <cell r="BH192">
            <v>0</v>
          </cell>
          <cell r="BI192">
            <v>40938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</v>
          </cell>
          <cell r="BO192">
            <v>0</v>
          </cell>
        </row>
        <row r="193">
          <cell r="A193">
            <v>40939</v>
          </cell>
          <cell r="B193">
            <v>0</v>
          </cell>
          <cell r="C193">
            <v>0</v>
          </cell>
          <cell r="D193">
            <v>1</v>
          </cell>
          <cell r="E193">
            <v>3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1</v>
          </cell>
          <cell r="K193">
            <v>3</v>
          </cell>
          <cell r="L193">
            <v>40939</v>
          </cell>
          <cell r="M193">
            <v>1</v>
          </cell>
          <cell r="N193">
            <v>3</v>
          </cell>
          <cell r="O193">
            <v>0</v>
          </cell>
          <cell r="P193">
            <v>0</v>
          </cell>
          <cell r="Q193">
            <v>1</v>
          </cell>
          <cell r="R193">
            <v>3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1</v>
          </cell>
          <cell r="Z193">
            <v>3</v>
          </cell>
          <cell r="AA193">
            <v>0</v>
          </cell>
          <cell r="AB193">
            <v>0</v>
          </cell>
          <cell r="AC193">
            <v>40939</v>
          </cell>
          <cell r="AD193">
            <v>1</v>
          </cell>
          <cell r="AE193">
            <v>2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1</v>
          </cell>
          <cell r="AM193">
            <v>2</v>
          </cell>
          <cell r="AN193">
            <v>40939</v>
          </cell>
          <cell r="AO193">
            <v>0</v>
          </cell>
          <cell r="AP193">
            <v>0</v>
          </cell>
          <cell r="AQ193">
            <v>1</v>
          </cell>
          <cell r="AR193">
            <v>2</v>
          </cell>
          <cell r="AS193">
            <v>0</v>
          </cell>
          <cell r="AT193">
            <v>0</v>
          </cell>
          <cell r="AU193">
            <v>40939</v>
          </cell>
          <cell r="AV193">
            <v>0</v>
          </cell>
          <cell r="AW193">
            <v>0</v>
          </cell>
          <cell r="AX193">
            <v>1</v>
          </cell>
          <cell r="AY193">
            <v>2</v>
          </cell>
          <cell r="AZ193">
            <v>40939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1</v>
          </cell>
          <cell r="BF193">
            <v>2</v>
          </cell>
          <cell r="BG193">
            <v>0</v>
          </cell>
          <cell r="BH193">
            <v>0</v>
          </cell>
          <cell r="BI193">
            <v>40939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1</v>
          </cell>
          <cell r="BO193">
            <v>2</v>
          </cell>
        </row>
        <row r="194">
          <cell r="A194">
            <v>40939</v>
          </cell>
          <cell r="B194">
            <v>0</v>
          </cell>
          <cell r="C194">
            <v>0</v>
          </cell>
          <cell r="D194">
            <v>1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40939</v>
          </cell>
          <cell r="M194">
            <v>1</v>
          </cell>
          <cell r="N194">
            <v>0</v>
          </cell>
          <cell r="O194">
            <v>0</v>
          </cell>
          <cell r="P194">
            <v>0</v>
          </cell>
          <cell r="Q194">
            <v>1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1</v>
          </cell>
          <cell r="Z194">
            <v>0</v>
          </cell>
          <cell r="AA194">
            <v>0</v>
          </cell>
          <cell r="AB194">
            <v>0</v>
          </cell>
          <cell r="AC194">
            <v>40939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40939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40939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40939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40939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</row>
        <row r="195">
          <cell r="A195">
            <v>40939</v>
          </cell>
          <cell r="B195">
            <v>0</v>
          </cell>
          <cell r="C195">
            <v>0</v>
          </cell>
          <cell r="D195">
            <v>1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40939</v>
          </cell>
          <cell r="M195">
            <v>1</v>
          </cell>
          <cell r="N195">
            <v>0</v>
          </cell>
          <cell r="O195">
            <v>0</v>
          </cell>
          <cell r="P195">
            <v>0</v>
          </cell>
          <cell r="Q195">
            <v>1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1</v>
          </cell>
          <cell r="Z195">
            <v>0</v>
          </cell>
          <cell r="AA195">
            <v>0</v>
          </cell>
          <cell r="AB195">
            <v>0</v>
          </cell>
          <cell r="AC195">
            <v>40939</v>
          </cell>
          <cell r="AD195">
            <v>1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1</v>
          </cell>
          <cell r="AM195">
            <v>0</v>
          </cell>
          <cell r="AN195">
            <v>40939</v>
          </cell>
          <cell r="AO195">
            <v>0</v>
          </cell>
          <cell r="AP195">
            <v>0</v>
          </cell>
          <cell r="AQ195">
            <v>1</v>
          </cell>
          <cell r="AR195">
            <v>0</v>
          </cell>
          <cell r="AS195">
            <v>0</v>
          </cell>
          <cell r="AT195">
            <v>0</v>
          </cell>
          <cell r="AU195">
            <v>40939</v>
          </cell>
          <cell r="AV195">
            <v>0</v>
          </cell>
          <cell r="AW195">
            <v>0</v>
          </cell>
          <cell r="AX195">
            <v>1</v>
          </cell>
          <cell r="AY195">
            <v>0</v>
          </cell>
          <cell r="AZ195">
            <v>40939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1</v>
          </cell>
          <cell r="BF195">
            <v>0</v>
          </cell>
          <cell r="BG195">
            <v>0</v>
          </cell>
          <cell r="BH195">
            <v>0</v>
          </cell>
          <cell r="BI195">
            <v>40939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1</v>
          </cell>
          <cell r="BO195">
            <v>0</v>
          </cell>
        </row>
        <row r="196">
          <cell r="A196">
            <v>40940</v>
          </cell>
          <cell r="B196">
            <v>0</v>
          </cell>
          <cell r="C196">
            <v>2</v>
          </cell>
          <cell r="D196">
            <v>1</v>
          </cell>
          <cell r="E196">
            <v>1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1</v>
          </cell>
          <cell r="K196">
            <v>3</v>
          </cell>
          <cell r="L196">
            <v>40940</v>
          </cell>
          <cell r="M196">
            <v>1</v>
          </cell>
          <cell r="N196">
            <v>3</v>
          </cell>
          <cell r="O196">
            <v>0</v>
          </cell>
          <cell r="P196">
            <v>0</v>
          </cell>
          <cell r="Q196">
            <v>1</v>
          </cell>
          <cell r="R196">
            <v>1</v>
          </cell>
          <cell r="S196">
            <v>0</v>
          </cell>
          <cell r="T196">
            <v>2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1</v>
          </cell>
          <cell r="Z196">
            <v>3</v>
          </cell>
          <cell r="AA196">
            <v>0</v>
          </cell>
          <cell r="AB196">
            <v>0</v>
          </cell>
          <cell r="AC196">
            <v>40940</v>
          </cell>
          <cell r="AD196">
            <v>1</v>
          </cell>
          <cell r="AE196">
            <v>3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1</v>
          </cell>
          <cell r="AM196">
            <v>3</v>
          </cell>
          <cell r="AN196">
            <v>40940</v>
          </cell>
          <cell r="AO196">
            <v>0</v>
          </cell>
          <cell r="AP196">
            <v>0</v>
          </cell>
          <cell r="AQ196">
            <v>1</v>
          </cell>
          <cell r="AR196">
            <v>3</v>
          </cell>
          <cell r="AS196">
            <v>0</v>
          </cell>
          <cell r="AT196">
            <v>0</v>
          </cell>
          <cell r="AU196">
            <v>40940</v>
          </cell>
          <cell r="AV196">
            <v>0</v>
          </cell>
          <cell r="AW196">
            <v>0</v>
          </cell>
          <cell r="AX196">
            <v>1</v>
          </cell>
          <cell r="AY196">
            <v>3</v>
          </cell>
          <cell r="AZ196">
            <v>40940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1</v>
          </cell>
          <cell r="BF196">
            <v>3</v>
          </cell>
          <cell r="BG196">
            <v>0</v>
          </cell>
          <cell r="BH196">
            <v>0</v>
          </cell>
          <cell r="BI196">
            <v>40940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1</v>
          </cell>
          <cell r="BO196">
            <v>3</v>
          </cell>
        </row>
        <row r="197">
          <cell r="A197">
            <v>40940</v>
          </cell>
          <cell r="B197">
            <v>1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1</v>
          </cell>
          <cell r="K197">
            <v>0</v>
          </cell>
          <cell r="L197">
            <v>40940</v>
          </cell>
          <cell r="M197">
            <v>1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1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1</v>
          </cell>
          <cell r="Z197">
            <v>0</v>
          </cell>
          <cell r="AA197">
            <v>0</v>
          </cell>
          <cell r="AB197">
            <v>0</v>
          </cell>
          <cell r="AC197">
            <v>40940</v>
          </cell>
          <cell r="AD197">
            <v>1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1</v>
          </cell>
          <cell r="AM197">
            <v>0</v>
          </cell>
          <cell r="AN197">
            <v>40940</v>
          </cell>
          <cell r="AO197">
            <v>0</v>
          </cell>
          <cell r="AP197">
            <v>0</v>
          </cell>
          <cell r="AQ197">
            <v>1</v>
          </cell>
          <cell r="AR197">
            <v>0</v>
          </cell>
          <cell r="AS197">
            <v>0</v>
          </cell>
          <cell r="AT197">
            <v>0</v>
          </cell>
          <cell r="AU197">
            <v>40940</v>
          </cell>
          <cell r="AV197">
            <v>0</v>
          </cell>
          <cell r="AW197">
            <v>0</v>
          </cell>
          <cell r="AX197">
            <v>1</v>
          </cell>
          <cell r="AY197">
            <v>0</v>
          </cell>
          <cell r="AZ197">
            <v>40940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1</v>
          </cell>
          <cell r="BF197">
            <v>0</v>
          </cell>
          <cell r="BG197">
            <v>0</v>
          </cell>
          <cell r="BH197">
            <v>0</v>
          </cell>
          <cell r="BI197">
            <v>40940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1</v>
          </cell>
          <cell r="BO197">
            <v>0</v>
          </cell>
        </row>
        <row r="198">
          <cell r="A198">
            <v>40940</v>
          </cell>
          <cell r="B198">
            <v>1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1</v>
          </cell>
          <cell r="K198">
            <v>0</v>
          </cell>
          <cell r="L198">
            <v>40940</v>
          </cell>
          <cell r="M198">
            <v>1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1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1</v>
          </cell>
          <cell r="Z198">
            <v>0</v>
          </cell>
          <cell r="AA198">
            <v>0</v>
          </cell>
          <cell r="AB198">
            <v>0</v>
          </cell>
          <cell r="AC198">
            <v>40940</v>
          </cell>
          <cell r="AD198">
            <v>1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1</v>
          </cell>
          <cell r="AM198">
            <v>0</v>
          </cell>
          <cell r="AN198">
            <v>40940</v>
          </cell>
          <cell r="AO198">
            <v>0</v>
          </cell>
          <cell r="AP198">
            <v>0</v>
          </cell>
          <cell r="AQ198">
            <v>1</v>
          </cell>
          <cell r="AR198">
            <v>0</v>
          </cell>
          <cell r="AS198">
            <v>0</v>
          </cell>
          <cell r="AT198">
            <v>0</v>
          </cell>
          <cell r="AU198">
            <v>40940</v>
          </cell>
          <cell r="AV198">
            <v>0</v>
          </cell>
          <cell r="AW198">
            <v>0</v>
          </cell>
          <cell r="AX198">
            <v>1</v>
          </cell>
          <cell r="AY198">
            <v>0</v>
          </cell>
          <cell r="AZ198">
            <v>40940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1</v>
          </cell>
          <cell r="BF198">
            <v>0</v>
          </cell>
          <cell r="BG198">
            <v>0</v>
          </cell>
          <cell r="BH198">
            <v>0</v>
          </cell>
          <cell r="BI198">
            <v>40940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1</v>
          </cell>
          <cell r="BO198">
            <v>0</v>
          </cell>
        </row>
        <row r="199">
          <cell r="A199">
            <v>40941</v>
          </cell>
          <cell r="B199">
            <v>1</v>
          </cell>
          <cell r="C199">
            <v>3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1</v>
          </cell>
          <cell r="K199">
            <v>3</v>
          </cell>
          <cell r="L199">
            <v>40941</v>
          </cell>
          <cell r="M199">
            <v>1</v>
          </cell>
          <cell r="N199">
            <v>3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1</v>
          </cell>
          <cell r="T199">
            <v>3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1</v>
          </cell>
          <cell r="Z199">
            <v>2</v>
          </cell>
          <cell r="AA199">
            <v>0</v>
          </cell>
          <cell r="AB199">
            <v>1</v>
          </cell>
          <cell r="AC199">
            <v>40941</v>
          </cell>
          <cell r="AD199">
            <v>1</v>
          </cell>
          <cell r="AE199">
            <v>3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1</v>
          </cell>
          <cell r="AM199">
            <v>3</v>
          </cell>
          <cell r="AN199">
            <v>40941</v>
          </cell>
          <cell r="AO199">
            <v>0</v>
          </cell>
          <cell r="AP199">
            <v>0</v>
          </cell>
          <cell r="AQ199">
            <v>1</v>
          </cell>
          <cell r="AR199">
            <v>1</v>
          </cell>
          <cell r="AS199">
            <v>0</v>
          </cell>
          <cell r="AT199">
            <v>2</v>
          </cell>
          <cell r="AU199">
            <v>40941</v>
          </cell>
          <cell r="AV199">
            <v>0</v>
          </cell>
          <cell r="AW199">
            <v>0</v>
          </cell>
          <cell r="AX199">
            <v>1</v>
          </cell>
          <cell r="AY199">
            <v>3</v>
          </cell>
          <cell r="AZ199">
            <v>40941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1</v>
          </cell>
          <cell r="BF199">
            <v>3</v>
          </cell>
          <cell r="BG199">
            <v>0</v>
          </cell>
          <cell r="BH199">
            <v>0</v>
          </cell>
          <cell r="BI199">
            <v>40941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1</v>
          </cell>
          <cell r="BO199">
            <v>3</v>
          </cell>
        </row>
        <row r="200">
          <cell r="A200">
            <v>40941</v>
          </cell>
          <cell r="B200">
            <v>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0</v>
          </cell>
          <cell r="L200">
            <v>40941</v>
          </cell>
          <cell r="M200">
            <v>1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1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1</v>
          </cell>
          <cell r="Z200">
            <v>0</v>
          </cell>
          <cell r="AA200">
            <v>0</v>
          </cell>
          <cell r="AB200">
            <v>0</v>
          </cell>
          <cell r="AC200">
            <v>40941</v>
          </cell>
          <cell r="AD200">
            <v>1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1</v>
          </cell>
          <cell r="AM200">
            <v>0</v>
          </cell>
          <cell r="AN200">
            <v>40941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1</v>
          </cell>
          <cell r="AT200">
            <v>0</v>
          </cell>
          <cell r="AU200">
            <v>40941</v>
          </cell>
          <cell r="AV200">
            <v>0</v>
          </cell>
          <cell r="AW200">
            <v>0</v>
          </cell>
          <cell r="AX200">
            <v>1</v>
          </cell>
          <cell r="AY200">
            <v>0</v>
          </cell>
          <cell r="AZ200">
            <v>40941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1</v>
          </cell>
          <cell r="BF200">
            <v>0</v>
          </cell>
          <cell r="BG200">
            <v>0</v>
          </cell>
          <cell r="BH200">
            <v>0</v>
          </cell>
          <cell r="BI200">
            <v>40941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1</v>
          </cell>
          <cell r="BO200">
            <v>0</v>
          </cell>
        </row>
        <row r="201">
          <cell r="A201">
            <v>40941</v>
          </cell>
          <cell r="B201">
            <v>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1</v>
          </cell>
          <cell r="K201">
            <v>0</v>
          </cell>
          <cell r="L201">
            <v>40941</v>
          </cell>
          <cell r="M201">
            <v>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1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1</v>
          </cell>
          <cell r="AB201">
            <v>0</v>
          </cell>
          <cell r="AC201">
            <v>40941</v>
          </cell>
          <cell r="AD201">
            <v>1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1</v>
          </cell>
          <cell r="AM201">
            <v>0</v>
          </cell>
          <cell r="AN201">
            <v>40941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1</v>
          </cell>
          <cell r="AT201">
            <v>0</v>
          </cell>
          <cell r="AU201">
            <v>40941</v>
          </cell>
          <cell r="AV201">
            <v>0</v>
          </cell>
          <cell r="AW201">
            <v>0</v>
          </cell>
          <cell r="AX201">
            <v>1</v>
          </cell>
          <cell r="AY201">
            <v>0</v>
          </cell>
          <cell r="AZ201">
            <v>40941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1</v>
          </cell>
          <cell r="BF201">
            <v>0</v>
          </cell>
          <cell r="BG201">
            <v>0</v>
          </cell>
          <cell r="BH201">
            <v>0</v>
          </cell>
          <cell r="BI201">
            <v>40941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1</v>
          </cell>
          <cell r="BO201">
            <v>0</v>
          </cell>
        </row>
        <row r="202">
          <cell r="A202">
            <v>40942</v>
          </cell>
          <cell r="B202">
            <v>1</v>
          </cell>
          <cell r="C202">
            <v>3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1</v>
          </cell>
          <cell r="K202">
            <v>3</v>
          </cell>
          <cell r="L202">
            <v>40942</v>
          </cell>
          <cell r="M202">
            <v>1</v>
          </cell>
          <cell r="N202">
            <v>3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1</v>
          </cell>
          <cell r="T202">
            <v>3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1</v>
          </cell>
          <cell r="AB202">
            <v>3</v>
          </cell>
          <cell r="AC202">
            <v>40942</v>
          </cell>
          <cell r="AD202">
            <v>1</v>
          </cell>
          <cell r="AE202">
            <v>3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1</v>
          </cell>
          <cell r="AM202">
            <v>3</v>
          </cell>
          <cell r="AN202">
            <v>40942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2</v>
          </cell>
          <cell r="AU202">
            <v>40942</v>
          </cell>
          <cell r="AV202">
            <v>0</v>
          </cell>
          <cell r="AW202">
            <v>0</v>
          </cell>
          <cell r="AX202">
            <v>0</v>
          </cell>
          <cell r="AY202">
            <v>2</v>
          </cell>
          <cell r="AZ202">
            <v>40942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2</v>
          </cell>
          <cell r="BG202">
            <v>0</v>
          </cell>
          <cell r="BH202">
            <v>0</v>
          </cell>
          <cell r="BI202">
            <v>40942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2</v>
          </cell>
        </row>
        <row r="203">
          <cell r="A203">
            <v>40942</v>
          </cell>
          <cell r="B203">
            <v>1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1</v>
          </cell>
          <cell r="K203">
            <v>0</v>
          </cell>
          <cell r="L203">
            <v>40942</v>
          </cell>
          <cell r="M203">
            <v>1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1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1</v>
          </cell>
          <cell r="AB203">
            <v>0</v>
          </cell>
          <cell r="AC203">
            <v>40942</v>
          </cell>
          <cell r="AD203">
            <v>1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1</v>
          </cell>
          <cell r="AM203">
            <v>0</v>
          </cell>
          <cell r="AN203">
            <v>40942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1</v>
          </cell>
          <cell r="AT203">
            <v>0</v>
          </cell>
          <cell r="AU203">
            <v>40942</v>
          </cell>
          <cell r="AV203">
            <v>0</v>
          </cell>
          <cell r="AW203">
            <v>0</v>
          </cell>
          <cell r="AX203">
            <v>1</v>
          </cell>
          <cell r="AY203">
            <v>0</v>
          </cell>
          <cell r="AZ203">
            <v>40942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1</v>
          </cell>
          <cell r="BF203">
            <v>0</v>
          </cell>
          <cell r="BG203">
            <v>0</v>
          </cell>
          <cell r="BH203">
            <v>0</v>
          </cell>
          <cell r="BI203">
            <v>40942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1</v>
          </cell>
          <cell r="BO203">
            <v>0</v>
          </cell>
        </row>
        <row r="204">
          <cell r="A204">
            <v>40942</v>
          </cell>
          <cell r="B204">
            <v>1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1</v>
          </cell>
          <cell r="K204">
            <v>0</v>
          </cell>
          <cell r="L204">
            <v>40942</v>
          </cell>
          <cell r="M204">
            <v>1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1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1</v>
          </cell>
          <cell r="AB204">
            <v>0</v>
          </cell>
          <cell r="AC204">
            <v>40942</v>
          </cell>
          <cell r="AD204">
            <v>1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1</v>
          </cell>
          <cell r="AM204">
            <v>0</v>
          </cell>
          <cell r="AN204">
            <v>40942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1</v>
          </cell>
          <cell r="AT204">
            <v>0</v>
          </cell>
          <cell r="AU204">
            <v>40942</v>
          </cell>
          <cell r="AV204">
            <v>0</v>
          </cell>
          <cell r="AW204">
            <v>0</v>
          </cell>
          <cell r="AX204">
            <v>1</v>
          </cell>
          <cell r="AY204">
            <v>0</v>
          </cell>
          <cell r="AZ204">
            <v>40942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1</v>
          </cell>
          <cell r="BF204">
            <v>0</v>
          </cell>
          <cell r="BG204">
            <v>0</v>
          </cell>
          <cell r="BH204">
            <v>0</v>
          </cell>
          <cell r="BI204">
            <v>40942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1</v>
          </cell>
          <cell r="BO204">
            <v>0</v>
          </cell>
        </row>
        <row r="205">
          <cell r="A205">
            <v>40943</v>
          </cell>
          <cell r="B205">
            <v>1</v>
          </cell>
          <cell r="C205">
            <v>3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1</v>
          </cell>
          <cell r="K205">
            <v>3</v>
          </cell>
          <cell r="L205">
            <v>40943</v>
          </cell>
          <cell r="M205">
            <v>1</v>
          </cell>
          <cell r="N205">
            <v>3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1</v>
          </cell>
          <cell r="T205">
            <v>3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1</v>
          </cell>
          <cell r="AB205">
            <v>3</v>
          </cell>
          <cell r="AC205">
            <v>40943</v>
          </cell>
          <cell r="AD205">
            <v>1</v>
          </cell>
          <cell r="AE205">
            <v>3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1</v>
          </cell>
          <cell r="AM205">
            <v>3</v>
          </cell>
          <cell r="AN205">
            <v>40943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1</v>
          </cell>
          <cell r="AT205">
            <v>3</v>
          </cell>
          <cell r="AU205">
            <v>40943</v>
          </cell>
          <cell r="AV205">
            <v>0</v>
          </cell>
          <cell r="AW205">
            <v>0</v>
          </cell>
          <cell r="AX205">
            <v>1</v>
          </cell>
          <cell r="AY205">
            <v>3</v>
          </cell>
          <cell r="AZ205">
            <v>40943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1</v>
          </cell>
          <cell r="BF205">
            <v>3</v>
          </cell>
          <cell r="BG205">
            <v>0</v>
          </cell>
          <cell r="BH205">
            <v>0</v>
          </cell>
          <cell r="BI205">
            <v>40943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1</v>
          </cell>
          <cell r="BO205">
            <v>3</v>
          </cell>
        </row>
        <row r="206">
          <cell r="A206">
            <v>40943</v>
          </cell>
          <cell r="B206">
            <v>1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1</v>
          </cell>
          <cell r="K206">
            <v>0</v>
          </cell>
          <cell r="L206">
            <v>40943</v>
          </cell>
          <cell r="M206">
            <v>1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1</v>
          </cell>
          <cell r="AB206">
            <v>0</v>
          </cell>
          <cell r="AC206">
            <v>40943</v>
          </cell>
          <cell r="AD206">
            <v>1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1</v>
          </cell>
          <cell r="AM206">
            <v>0</v>
          </cell>
          <cell r="AN206">
            <v>40943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1</v>
          </cell>
          <cell r="AT206">
            <v>0</v>
          </cell>
          <cell r="AU206">
            <v>40943</v>
          </cell>
          <cell r="AV206">
            <v>0</v>
          </cell>
          <cell r="AW206">
            <v>0</v>
          </cell>
          <cell r="AX206">
            <v>1</v>
          </cell>
          <cell r="AY206">
            <v>0</v>
          </cell>
          <cell r="AZ206">
            <v>40943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1</v>
          </cell>
          <cell r="BF206">
            <v>0</v>
          </cell>
          <cell r="BG206">
            <v>0</v>
          </cell>
          <cell r="BH206">
            <v>0</v>
          </cell>
          <cell r="BI206">
            <v>40943</v>
          </cell>
          <cell r="BJ206">
            <v>0</v>
          </cell>
          <cell r="BK206">
            <v>0</v>
          </cell>
          <cell r="BL206">
            <v>0</v>
          </cell>
          <cell r="BM206">
            <v>0</v>
          </cell>
          <cell r="BN206">
            <v>1</v>
          </cell>
          <cell r="BO206">
            <v>0</v>
          </cell>
        </row>
        <row r="207">
          <cell r="A207">
            <v>40943</v>
          </cell>
          <cell r="B207">
            <v>1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1</v>
          </cell>
          <cell r="K207">
            <v>0</v>
          </cell>
          <cell r="L207">
            <v>40943</v>
          </cell>
          <cell r="M207">
            <v>1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1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1</v>
          </cell>
          <cell r="AB207">
            <v>0</v>
          </cell>
          <cell r="AC207">
            <v>40943</v>
          </cell>
          <cell r="AD207">
            <v>1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1</v>
          </cell>
          <cell r="AM207">
            <v>0</v>
          </cell>
          <cell r="AN207">
            <v>40943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1</v>
          </cell>
          <cell r="AT207">
            <v>0</v>
          </cell>
          <cell r="AU207">
            <v>40943</v>
          </cell>
          <cell r="AV207">
            <v>0</v>
          </cell>
          <cell r="AW207">
            <v>0</v>
          </cell>
          <cell r="AX207">
            <v>1</v>
          </cell>
          <cell r="AY207">
            <v>0</v>
          </cell>
          <cell r="AZ207">
            <v>40943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1</v>
          </cell>
          <cell r="BF207">
            <v>0</v>
          </cell>
          <cell r="BG207">
            <v>0</v>
          </cell>
          <cell r="BH207">
            <v>0</v>
          </cell>
          <cell r="BI207">
            <v>40943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1</v>
          </cell>
          <cell r="BO207">
            <v>0</v>
          </cell>
        </row>
        <row r="208">
          <cell r="A208">
            <v>40944</v>
          </cell>
          <cell r="B208">
            <v>1</v>
          </cell>
          <cell r="C208">
            <v>3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1</v>
          </cell>
          <cell r="K208">
            <v>3</v>
          </cell>
          <cell r="L208">
            <v>40944</v>
          </cell>
          <cell r="M208">
            <v>1</v>
          </cell>
          <cell r="N208">
            <v>3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1</v>
          </cell>
          <cell r="T208">
            <v>3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1</v>
          </cell>
          <cell r="AB208">
            <v>3</v>
          </cell>
          <cell r="AC208">
            <v>40944</v>
          </cell>
          <cell r="AD208">
            <v>1</v>
          </cell>
          <cell r="AE208">
            <v>3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1</v>
          </cell>
          <cell r="AM208">
            <v>3</v>
          </cell>
          <cell r="AN208">
            <v>40944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1</v>
          </cell>
          <cell r="AT208">
            <v>3</v>
          </cell>
          <cell r="AU208">
            <v>40944</v>
          </cell>
          <cell r="AV208">
            <v>0</v>
          </cell>
          <cell r="AW208">
            <v>0</v>
          </cell>
          <cell r="AX208">
            <v>1</v>
          </cell>
          <cell r="AY208">
            <v>3</v>
          </cell>
          <cell r="AZ208">
            <v>40944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1</v>
          </cell>
          <cell r="BF208">
            <v>3</v>
          </cell>
          <cell r="BG208">
            <v>0</v>
          </cell>
          <cell r="BH208">
            <v>0</v>
          </cell>
          <cell r="BI208">
            <v>40944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1</v>
          </cell>
          <cell r="BO208">
            <v>3</v>
          </cell>
        </row>
        <row r="209">
          <cell r="A209">
            <v>40944</v>
          </cell>
          <cell r="B209">
            <v>1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1</v>
          </cell>
          <cell r="K209">
            <v>0</v>
          </cell>
          <cell r="L209">
            <v>40944</v>
          </cell>
          <cell r="M209">
            <v>1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1</v>
          </cell>
          <cell r="AB209">
            <v>0</v>
          </cell>
          <cell r="AC209">
            <v>40944</v>
          </cell>
          <cell r="AD209">
            <v>1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1</v>
          </cell>
          <cell r="AM209">
            <v>0</v>
          </cell>
          <cell r="AN209">
            <v>40944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1</v>
          </cell>
          <cell r="AT209">
            <v>0</v>
          </cell>
          <cell r="AU209">
            <v>40944</v>
          </cell>
          <cell r="AV209">
            <v>0</v>
          </cell>
          <cell r="AW209">
            <v>0</v>
          </cell>
          <cell r="AX209">
            <v>1</v>
          </cell>
          <cell r="AY209">
            <v>0</v>
          </cell>
          <cell r="AZ209">
            <v>40944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1</v>
          </cell>
          <cell r="BF209">
            <v>0</v>
          </cell>
          <cell r="BG209">
            <v>0</v>
          </cell>
          <cell r="BH209">
            <v>0</v>
          </cell>
          <cell r="BI209">
            <v>40944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1</v>
          </cell>
          <cell r="BO209">
            <v>0</v>
          </cell>
        </row>
        <row r="210">
          <cell r="A210">
            <v>40944</v>
          </cell>
          <cell r="B210">
            <v>1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1</v>
          </cell>
          <cell r="K210">
            <v>0</v>
          </cell>
          <cell r="L210">
            <v>40944</v>
          </cell>
          <cell r="M210">
            <v>1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1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1</v>
          </cell>
          <cell r="AB210">
            <v>0</v>
          </cell>
          <cell r="AC210">
            <v>40944</v>
          </cell>
          <cell r="AD210">
            <v>1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1</v>
          </cell>
          <cell r="AM210">
            <v>0</v>
          </cell>
          <cell r="AN210">
            <v>40944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1</v>
          </cell>
          <cell r="AT210">
            <v>0</v>
          </cell>
          <cell r="AU210">
            <v>40944</v>
          </cell>
          <cell r="AV210">
            <v>0</v>
          </cell>
          <cell r="AW210">
            <v>0</v>
          </cell>
          <cell r="AX210">
            <v>1</v>
          </cell>
          <cell r="AY210">
            <v>0</v>
          </cell>
          <cell r="AZ210">
            <v>40944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1</v>
          </cell>
          <cell r="BF210">
            <v>0</v>
          </cell>
          <cell r="BG210">
            <v>0</v>
          </cell>
          <cell r="BH210">
            <v>0</v>
          </cell>
          <cell r="BI210">
            <v>40944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1</v>
          </cell>
          <cell r="BO210">
            <v>0</v>
          </cell>
        </row>
        <row r="211">
          <cell r="A211">
            <v>40945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1</v>
          </cell>
          <cell r="K211">
            <v>3</v>
          </cell>
          <cell r="L211">
            <v>40945</v>
          </cell>
          <cell r="M211">
            <v>1</v>
          </cell>
          <cell r="N211">
            <v>3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40945</v>
          </cell>
          <cell r="AD211">
            <v>1</v>
          </cell>
          <cell r="AE211">
            <v>3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1</v>
          </cell>
          <cell r="AM211">
            <v>3</v>
          </cell>
          <cell r="AN211">
            <v>40945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40945</v>
          </cell>
          <cell r="AV211">
            <v>0</v>
          </cell>
          <cell r="AW211">
            <v>0</v>
          </cell>
          <cell r="AX211">
            <v>1</v>
          </cell>
          <cell r="AY211">
            <v>3</v>
          </cell>
          <cell r="AZ211">
            <v>40945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40945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1</v>
          </cell>
          <cell r="BO211">
            <v>3</v>
          </cell>
        </row>
        <row r="212">
          <cell r="A212">
            <v>40945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1</v>
          </cell>
          <cell r="K212">
            <v>0</v>
          </cell>
          <cell r="L212">
            <v>40945</v>
          </cell>
          <cell r="M212">
            <v>1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40945</v>
          </cell>
          <cell r="AD212">
            <v>1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1</v>
          </cell>
          <cell r="AM212">
            <v>0</v>
          </cell>
          <cell r="AN212">
            <v>40945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40945</v>
          </cell>
          <cell r="AV212">
            <v>0</v>
          </cell>
          <cell r="AW212">
            <v>0</v>
          </cell>
          <cell r="AX212">
            <v>1</v>
          </cell>
          <cell r="AY212">
            <v>0</v>
          </cell>
          <cell r="AZ212">
            <v>40945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40945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1</v>
          </cell>
          <cell r="BO212">
            <v>0</v>
          </cell>
        </row>
        <row r="213">
          <cell r="A213">
            <v>40945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1</v>
          </cell>
          <cell r="K213">
            <v>0</v>
          </cell>
          <cell r="L213">
            <v>40945</v>
          </cell>
          <cell r="M213">
            <v>1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40945</v>
          </cell>
          <cell r="AD213">
            <v>1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1</v>
          </cell>
          <cell r="AM213">
            <v>0</v>
          </cell>
          <cell r="AN213">
            <v>40945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40945</v>
          </cell>
          <cell r="AV213">
            <v>0</v>
          </cell>
          <cell r="AW213">
            <v>0</v>
          </cell>
          <cell r="AX213">
            <v>1</v>
          </cell>
          <cell r="AY213">
            <v>0</v>
          </cell>
          <cell r="AZ213">
            <v>40945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40945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1</v>
          </cell>
          <cell r="BO213">
            <v>0</v>
          </cell>
        </row>
        <row r="214">
          <cell r="A214">
            <v>40946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3</v>
          </cell>
          <cell r="L214">
            <v>40946</v>
          </cell>
          <cell r="M214">
            <v>1</v>
          </cell>
          <cell r="N214">
            <v>3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40946</v>
          </cell>
          <cell r="AD214">
            <v>1</v>
          </cell>
          <cell r="AE214">
            <v>3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1</v>
          </cell>
          <cell r="AM214">
            <v>3</v>
          </cell>
          <cell r="AN214">
            <v>40946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40946</v>
          </cell>
          <cell r="AV214">
            <v>0</v>
          </cell>
          <cell r="AW214">
            <v>0</v>
          </cell>
          <cell r="AX214">
            <v>1</v>
          </cell>
          <cell r="AY214">
            <v>3</v>
          </cell>
          <cell r="AZ214">
            <v>40946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40946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1</v>
          </cell>
          <cell r="BO214">
            <v>3</v>
          </cell>
        </row>
        <row r="215">
          <cell r="A215">
            <v>40946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1</v>
          </cell>
          <cell r="K215">
            <v>0</v>
          </cell>
          <cell r="L215">
            <v>40946</v>
          </cell>
          <cell r="M215">
            <v>1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40946</v>
          </cell>
          <cell r="AD215">
            <v>1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1</v>
          </cell>
          <cell r="AM215">
            <v>0</v>
          </cell>
          <cell r="AN215">
            <v>40946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40946</v>
          </cell>
          <cell r="AV215">
            <v>0</v>
          </cell>
          <cell r="AW215">
            <v>0</v>
          </cell>
          <cell r="AX215">
            <v>1</v>
          </cell>
          <cell r="AY215">
            <v>0</v>
          </cell>
          <cell r="AZ215">
            <v>40946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40946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1</v>
          </cell>
          <cell r="BO215">
            <v>0</v>
          </cell>
        </row>
        <row r="216">
          <cell r="A216">
            <v>40946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1</v>
          </cell>
          <cell r="K216">
            <v>0</v>
          </cell>
          <cell r="L216">
            <v>40946</v>
          </cell>
          <cell r="M216">
            <v>1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40946</v>
          </cell>
          <cell r="AD216">
            <v>1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1</v>
          </cell>
          <cell r="AM216">
            <v>0</v>
          </cell>
          <cell r="AN216">
            <v>40946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40946</v>
          </cell>
          <cell r="AV216">
            <v>0</v>
          </cell>
          <cell r="AW216">
            <v>0</v>
          </cell>
          <cell r="AX216">
            <v>1</v>
          </cell>
          <cell r="AY216">
            <v>0</v>
          </cell>
          <cell r="AZ216">
            <v>40946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40946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1</v>
          </cell>
          <cell r="BO216">
            <v>0</v>
          </cell>
        </row>
        <row r="217">
          <cell r="A217">
            <v>40947</v>
          </cell>
          <cell r="B217">
            <v>1</v>
          </cell>
          <cell r="C217">
            <v>3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1</v>
          </cell>
          <cell r="K217">
            <v>1</v>
          </cell>
          <cell r="L217">
            <v>40947</v>
          </cell>
          <cell r="M217">
            <v>1</v>
          </cell>
          <cell r="N217">
            <v>3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1</v>
          </cell>
          <cell r="T217">
            <v>3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1</v>
          </cell>
          <cell r="AB217">
            <v>3</v>
          </cell>
          <cell r="AC217">
            <v>40947</v>
          </cell>
          <cell r="AD217">
            <v>1</v>
          </cell>
          <cell r="AE217">
            <v>1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1</v>
          </cell>
          <cell r="AM217">
            <v>1</v>
          </cell>
          <cell r="AN217">
            <v>40947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1</v>
          </cell>
          <cell r="AT217">
            <v>3</v>
          </cell>
          <cell r="AU217">
            <v>40947</v>
          </cell>
          <cell r="AV217">
            <v>0</v>
          </cell>
          <cell r="AW217">
            <v>0</v>
          </cell>
          <cell r="AX217">
            <v>1</v>
          </cell>
          <cell r="AY217">
            <v>1</v>
          </cell>
          <cell r="AZ217">
            <v>40947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1</v>
          </cell>
          <cell r="BF217">
            <v>3</v>
          </cell>
          <cell r="BG217">
            <v>0</v>
          </cell>
          <cell r="BH217">
            <v>0</v>
          </cell>
          <cell r="BI217">
            <v>40947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1</v>
          </cell>
          <cell r="BO217">
            <v>1</v>
          </cell>
        </row>
        <row r="218">
          <cell r="A218">
            <v>40947</v>
          </cell>
          <cell r="B218">
            <v>1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40947</v>
          </cell>
          <cell r="M218">
            <v>1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1</v>
          </cell>
          <cell r="AB218">
            <v>0</v>
          </cell>
          <cell r="AC218">
            <v>40947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40947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1</v>
          </cell>
          <cell r="AT218">
            <v>0</v>
          </cell>
          <cell r="AU218">
            <v>40947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40947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1</v>
          </cell>
          <cell r="BF218">
            <v>0</v>
          </cell>
          <cell r="BG218">
            <v>0</v>
          </cell>
          <cell r="BH218">
            <v>0</v>
          </cell>
          <cell r="BI218">
            <v>40947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</row>
        <row r="219">
          <cell r="A219">
            <v>40947</v>
          </cell>
          <cell r="B219">
            <v>1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40947</v>
          </cell>
          <cell r="M219">
            <v>1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1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1</v>
          </cell>
          <cell r="AB219">
            <v>0</v>
          </cell>
          <cell r="AC219">
            <v>40947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40947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1</v>
          </cell>
          <cell r="AT219">
            <v>0</v>
          </cell>
          <cell r="AU219">
            <v>40947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40947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1</v>
          </cell>
          <cell r="BF219">
            <v>0</v>
          </cell>
          <cell r="BG219">
            <v>0</v>
          </cell>
          <cell r="BH219">
            <v>0</v>
          </cell>
          <cell r="BI219">
            <v>40947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</row>
        <row r="220">
          <cell r="A220">
            <v>40948</v>
          </cell>
          <cell r="B220">
            <v>1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1</v>
          </cell>
          <cell r="K220">
            <v>3</v>
          </cell>
          <cell r="L220">
            <v>40948</v>
          </cell>
          <cell r="M220">
            <v>1</v>
          </cell>
          <cell r="N220">
            <v>3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1</v>
          </cell>
          <cell r="T220">
            <v>1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1</v>
          </cell>
          <cell r="AB220">
            <v>1</v>
          </cell>
          <cell r="AC220">
            <v>40948</v>
          </cell>
          <cell r="AD220">
            <v>1</v>
          </cell>
          <cell r="AE220">
            <v>3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1</v>
          </cell>
          <cell r="AM220">
            <v>3</v>
          </cell>
          <cell r="AN220">
            <v>40948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1</v>
          </cell>
          <cell r="AT220">
            <v>1</v>
          </cell>
          <cell r="AU220">
            <v>40948</v>
          </cell>
          <cell r="AV220">
            <v>0</v>
          </cell>
          <cell r="AW220">
            <v>0</v>
          </cell>
          <cell r="AX220">
            <v>1</v>
          </cell>
          <cell r="AY220">
            <v>3</v>
          </cell>
          <cell r="AZ220">
            <v>40948</v>
          </cell>
          <cell r="BA220">
            <v>0</v>
          </cell>
          <cell r="BB220">
            <v>0</v>
          </cell>
          <cell r="BC220">
            <v>1</v>
          </cell>
          <cell r="BD220">
            <v>1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40948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1</v>
          </cell>
          <cell r="BO220">
            <v>3</v>
          </cell>
        </row>
        <row r="221">
          <cell r="A221">
            <v>40948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1</v>
          </cell>
          <cell r="K221">
            <v>0</v>
          </cell>
          <cell r="L221">
            <v>40948</v>
          </cell>
          <cell r="M221">
            <v>1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40948</v>
          </cell>
          <cell r="AD221">
            <v>1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1</v>
          </cell>
          <cell r="AM221">
            <v>0</v>
          </cell>
          <cell r="AN221">
            <v>40948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40948</v>
          </cell>
          <cell r="AV221">
            <v>0</v>
          </cell>
          <cell r="AW221">
            <v>0</v>
          </cell>
          <cell r="AX221">
            <v>1</v>
          </cell>
          <cell r="AY221">
            <v>0</v>
          </cell>
          <cell r="AZ221">
            <v>40948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40948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1</v>
          </cell>
          <cell r="BO221">
            <v>0</v>
          </cell>
        </row>
        <row r="222">
          <cell r="A222">
            <v>40948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40948</v>
          </cell>
          <cell r="M222">
            <v>1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40948</v>
          </cell>
          <cell r="AD222">
            <v>1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1</v>
          </cell>
          <cell r="AM222">
            <v>0</v>
          </cell>
          <cell r="AN222">
            <v>40948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40948</v>
          </cell>
          <cell r="AV222">
            <v>0</v>
          </cell>
          <cell r="AW222">
            <v>0</v>
          </cell>
          <cell r="AX222">
            <v>1</v>
          </cell>
          <cell r="AY222">
            <v>0</v>
          </cell>
          <cell r="AZ222">
            <v>40948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40948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1</v>
          </cell>
          <cell r="BO222">
            <v>0</v>
          </cell>
        </row>
        <row r="223">
          <cell r="A223">
            <v>40949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1</v>
          </cell>
          <cell r="K223">
            <v>3</v>
          </cell>
          <cell r="L223">
            <v>40949</v>
          </cell>
          <cell r="M223">
            <v>1</v>
          </cell>
          <cell r="N223">
            <v>3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40949</v>
          </cell>
          <cell r="AD223">
            <v>1</v>
          </cell>
          <cell r="AE223">
            <v>2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1</v>
          </cell>
          <cell r="AM223">
            <v>2</v>
          </cell>
          <cell r="AN223">
            <v>40949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40949</v>
          </cell>
          <cell r="AV223">
            <v>0</v>
          </cell>
          <cell r="AW223">
            <v>0</v>
          </cell>
          <cell r="AX223">
            <v>1</v>
          </cell>
          <cell r="AY223">
            <v>2</v>
          </cell>
          <cell r="AZ223">
            <v>40949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40949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1</v>
          </cell>
          <cell r="BO223">
            <v>2</v>
          </cell>
        </row>
        <row r="224">
          <cell r="A224">
            <v>40949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0</v>
          </cell>
          <cell r="L224">
            <v>40949</v>
          </cell>
          <cell r="M224">
            <v>1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40949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40949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40949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40949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40949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</row>
        <row r="225">
          <cell r="A225">
            <v>40949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40949</v>
          </cell>
          <cell r="M225">
            <v>1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40949</v>
          </cell>
          <cell r="AD225">
            <v>1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1</v>
          </cell>
          <cell r="AM225">
            <v>0</v>
          </cell>
          <cell r="AN225">
            <v>40949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40949</v>
          </cell>
          <cell r="AV225">
            <v>0</v>
          </cell>
          <cell r="AW225">
            <v>0</v>
          </cell>
          <cell r="AX225">
            <v>1</v>
          </cell>
          <cell r="AY225">
            <v>0</v>
          </cell>
          <cell r="AZ225">
            <v>40949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40949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1</v>
          </cell>
          <cell r="BO225">
            <v>0</v>
          </cell>
        </row>
        <row r="226">
          <cell r="A226">
            <v>40950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1</v>
          </cell>
          <cell r="K226">
            <v>3</v>
          </cell>
          <cell r="L226">
            <v>40950</v>
          </cell>
          <cell r="M226">
            <v>1</v>
          </cell>
          <cell r="N226">
            <v>3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40950</v>
          </cell>
          <cell r="AD226">
            <v>1</v>
          </cell>
          <cell r="AE226">
            <v>2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1</v>
          </cell>
          <cell r="AM226">
            <v>2</v>
          </cell>
          <cell r="AN226">
            <v>40950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40950</v>
          </cell>
          <cell r="AV226">
            <v>0</v>
          </cell>
          <cell r="AW226">
            <v>0</v>
          </cell>
          <cell r="AX226">
            <v>1</v>
          </cell>
          <cell r="AY226">
            <v>2</v>
          </cell>
          <cell r="AZ226">
            <v>40950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40950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1</v>
          </cell>
          <cell r="BO226">
            <v>2</v>
          </cell>
        </row>
        <row r="227">
          <cell r="A227">
            <v>40950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1</v>
          </cell>
          <cell r="K227">
            <v>0</v>
          </cell>
          <cell r="L227">
            <v>40950</v>
          </cell>
          <cell r="M227">
            <v>1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40950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40950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40950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40950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40950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</row>
        <row r="228">
          <cell r="A228">
            <v>40950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1</v>
          </cell>
          <cell r="K228">
            <v>0</v>
          </cell>
          <cell r="L228">
            <v>40950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40950</v>
          </cell>
          <cell r="AD228">
            <v>1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1</v>
          </cell>
          <cell r="AM228">
            <v>0</v>
          </cell>
          <cell r="AN228">
            <v>40950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40950</v>
          </cell>
          <cell r="AV228">
            <v>0</v>
          </cell>
          <cell r="AW228">
            <v>0</v>
          </cell>
          <cell r="AX228">
            <v>1</v>
          </cell>
          <cell r="AY228">
            <v>0</v>
          </cell>
          <cell r="AZ228">
            <v>40950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40950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1</v>
          </cell>
          <cell r="BO228">
            <v>0</v>
          </cell>
        </row>
        <row r="229">
          <cell r="A229">
            <v>40951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1</v>
          </cell>
          <cell r="K229">
            <v>3</v>
          </cell>
          <cell r="L229">
            <v>40951</v>
          </cell>
          <cell r="M229">
            <v>1</v>
          </cell>
          <cell r="N229">
            <v>3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40951</v>
          </cell>
          <cell r="AD229">
            <v>1</v>
          </cell>
          <cell r="AE229">
            <v>3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1</v>
          </cell>
          <cell r="AM229">
            <v>3</v>
          </cell>
          <cell r="AN229">
            <v>40951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40951</v>
          </cell>
          <cell r="AV229">
            <v>0</v>
          </cell>
          <cell r="AW229">
            <v>0</v>
          </cell>
          <cell r="AX229">
            <v>1</v>
          </cell>
          <cell r="AY229">
            <v>3</v>
          </cell>
          <cell r="AZ229">
            <v>40951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40951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1</v>
          </cell>
          <cell r="BO229">
            <v>3</v>
          </cell>
        </row>
        <row r="230">
          <cell r="A230">
            <v>40951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1</v>
          </cell>
          <cell r="K230">
            <v>0</v>
          </cell>
          <cell r="L230">
            <v>40951</v>
          </cell>
          <cell r="M230">
            <v>1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40951</v>
          </cell>
          <cell r="AD230">
            <v>1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1</v>
          </cell>
          <cell r="AM230">
            <v>0</v>
          </cell>
          <cell r="AN230">
            <v>40951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40951</v>
          </cell>
          <cell r="AV230">
            <v>0</v>
          </cell>
          <cell r="AW230">
            <v>0</v>
          </cell>
          <cell r="AX230">
            <v>1</v>
          </cell>
          <cell r="AY230">
            <v>0</v>
          </cell>
          <cell r="AZ230">
            <v>40951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40951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1</v>
          </cell>
          <cell r="BO230">
            <v>0</v>
          </cell>
        </row>
        <row r="231">
          <cell r="A231">
            <v>40951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1</v>
          </cell>
          <cell r="K231">
            <v>0</v>
          </cell>
          <cell r="L231">
            <v>40951</v>
          </cell>
          <cell r="M231">
            <v>1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40951</v>
          </cell>
          <cell r="AD231">
            <v>1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1</v>
          </cell>
          <cell r="AM231">
            <v>0</v>
          </cell>
          <cell r="AN231">
            <v>40951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40951</v>
          </cell>
          <cell r="AV231">
            <v>0</v>
          </cell>
          <cell r="AW231">
            <v>0</v>
          </cell>
          <cell r="AX231">
            <v>1</v>
          </cell>
          <cell r="AY231">
            <v>0</v>
          </cell>
          <cell r="AZ231">
            <v>40951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40951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1</v>
          </cell>
          <cell r="BO231">
            <v>0</v>
          </cell>
        </row>
        <row r="232">
          <cell r="A232">
            <v>40952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1</v>
          </cell>
          <cell r="K232">
            <v>3</v>
          </cell>
          <cell r="L232">
            <v>40952</v>
          </cell>
          <cell r="M232">
            <v>1</v>
          </cell>
          <cell r="N232">
            <v>3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40952</v>
          </cell>
          <cell r="AD232">
            <v>1</v>
          </cell>
          <cell r="AE232">
            <v>3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1</v>
          </cell>
          <cell r="AM232">
            <v>3</v>
          </cell>
          <cell r="AN232">
            <v>40952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40952</v>
          </cell>
          <cell r="AV232">
            <v>0</v>
          </cell>
          <cell r="AW232">
            <v>0</v>
          </cell>
          <cell r="AX232">
            <v>1</v>
          </cell>
          <cell r="AY232">
            <v>3</v>
          </cell>
          <cell r="AZ232">
            <v>40952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40952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1</v>
          </cell>
          <cell r="BO232">
            <v>3</v>
          </cell>
        </row>
        <row r="233">
          <cell r="A233">
            <v>40952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</v>
          </cell>
          <cell r="K233">
            <v>0</v>
          </cell>
          <cell r="L233">
            <v>40952</v>
          </cell>
          <cell r="M233">
            <v>1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40952</v>
          </cell>
          <cell r="AD233">
            <v>1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1</v>
          </cell>
          <cell r="AM233">
            <v>0</v>
          </cell>
          <cell r="AN233">
            <v>40952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40952</v>
          </cell>
          <cell r="AV233">
            <v>0</v>
          </cell>
          <cell r="AW233">
            <v>0</v>
          </cell>
          <cell r="AX233">
            <v>1</v>
          </cell>
          <cell r="AY233">
            <v>0</v>
          </cell>
          <cell r="AZ233">
            <v>40952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40952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1</v>
          </cell>
          <cell r="BO233">
            <v>0</v>
          </cell>
        </row>
        <row r="234">
          <cell r="A234">
            <v>40952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</v>
          </cell>
          <cell r="K234">
            <v>0</v>
          </cell>
          <cell r="L234">
            <v>40952</v>
          </cell>
          <cell r="M234">
            <v>1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40952</v>
          </cell>
          <cell r="AD234">
            <v>1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1</v>
          </cell>
          <cell r="AM234">
            <v>0</v>
          </cell>
          <cell r="AN234">
            <v>40952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40952</v>
          </cell>
          <cell r="AV234">
            <v>0</v>
          </cell>
          <cell r="AW234">
            <v>0</v>
          </cell>
          <cell r="AX234">
            <v>1</v>
          </cell>
          <cell r="AY234">
            <v>0</v>
          </cell>
          <cell r="AZ234">
            <v>40952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40952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1</v>
          </cell>
          <cell r="BO234">
            <v>0</v>
          </cell>
        </row>
        <row r="235">
          <cell r="A235">
            <v>40953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3</v>
          </cell>
          <cell r="L235">
            <v>40953</v>
          </cell>
          <cell r="M235">
            <v>1</v>
          </cell>
          <cell r="N235">
            <v>3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40953</v>
          </cell>
          <cell r="AD235">
            <v>1</v>
          </cell>
          <cell r="AE235">
            <v>2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1</v>
          </cell>
          <cell r="AM235">
            <v>2</v>
          </cell>
          <cell r="AN235">
            <v>40953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40953</v>
          </cell>
          <cell r="AV235">
            <v>0</v>
          </cell>
          <cell r="AW235">
            <v>0</v>
          </cell>
          <cell r="AX235">
            <v>1</v>
          </cell>
          <cell r="AY235">
            <v>2</v>
          </cell>
          <cell r="AZ235">
            <v>40953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40953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1</v>
          </cell>
          <cell r="BO235">
            <v>2</v>
          </cell>
        </row>
        <row r="236">
          <cell r="A236">
            <v>40953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0</v>
          </cell>
          <cell r="L236">
            <v>40953</v>
          </cell>
          <cell r="M236">
            <v>1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40953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40953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40953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40953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40953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</row>
        <row r="237">
          <cell r="A237">
            <v>40953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40953</v>
          </cell>
          <cell r="M237">
            <v>1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40953</v>
          </cell>
          <cell r="AD237">
            <v>1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1</v>
          </cell>
          <cell r="AM237">
            <v>0</v>
          </cell>
          <cell r="AN237">
            <v>40953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40953</v>
          </cell>
          <cell r="AV237">
            <v>0</v>
          </cell>
          <cell r="AW237">
            <v>0</v>
          </cell>
          <cell r="AX237">
            <v>1</v>
          </cell>
          <cell r="AY237">
            <v>0</v>
          </cell>
          <cell r="AZ237">
            <v>40953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40953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1</v>
          </cell>
          <cell r="BO237">
            <v>0</v>
          </cell>
        </row>
        <row r="238">
          <cell r="A238">
            <v>40954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1</v>
          </cell>
          <cell r="K238">
            <v>3</v>
          </cell>
          <cell r="L238">
            <v>40954</v>
          </cell>
          <cell r="M238">
            <v>1</v>
          </cell>
          <cell r="N238">
            <v>3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40954</v>
          </cell>
          <cell r="AD238">
            <v>1</v>
          </cell>
          <cell r="AE238">
            <v>2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1</v>
          </cell>
          <cell r="AM238">
            <v>2</v>
          </cell>
          <cell r="AN238">
            <v>40954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40954</v>
          </cell>
          <cell r="AV238">
            <v>0</v>
          </cell>
          <cell r="AW238">
            <v>0</v>
          </cell>
          <cell r="AX238">
            <v>1</v>
          </cell>
          <cell r="AY238">
            <v>2</v>
          </cell>
          <cell r="AZ238">
            <v>40954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40954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1</v>
          </cell>
          <cell r="BO238">
            <v>2</v>
          </cell>
        </row>
        <row r="239">
          <cell r="A239">
            <v>40954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0</v>
          </cell>
          <cell r="L239">
            <v>40954</v>
          </cell>
          <cell r="M239">
            <v>1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40954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40954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40954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40954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40954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</row>
        <row r="240">
          <cell r="A240">
            <v>40954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0</v>
          </cell>
          <cell r="L240">
            <v>40954</v>
          </cell>
          <cell r="M240">
            <v>1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40954</v>
          </cell>
          <cell r="AD240">
            <v>1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1</v>
          </cell>
          <cell r="AM240">
            <v>0</v>
          </cell>
          <cell r="AN240">
            <v>40954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40954</v>
          </cell>
          <cell r="AV240">
            <v>0</v>
          </cell>
          <cell r="AW240">
            <v>0</v>
          </cell>
          <cell r="AX240">
            <v>1</v>
          </cell>
          <cell r="AY240">
            <v>0</v>
          </cell>
          <cell r="AZ240">
            <v>40954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40954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1</v>
          </cell>
          <cell r="BO240">
            <v>0</v>
          </cell>
        </row>
        <row r="241">
          <cell r="A241">
            <v>40955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40955</v>
          </cell>
          <cell r="M241">
            <v>0</v>
          </cell>
          <cell r="N241">
            <v>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40955</v>
          </cell>
          <cell r="AD241">
            <v>0</v>
          </cell>
          <cell r="AE241">
            <v>1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1</v>
          </cell>
          <cell r="AN241">
            <v>40955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40955</v>
          </cell>
          <cell r="AV241">
            <v>0</v>
          </cell>
          <cell r="AW241">
            <v>0</v>
          </cell>
          <cell r="AX241">
            <v>0</v>
          </cell>
          <cell r="AY241">
            <v>1</v>
          </cell>
          <cell r="AZ241">
            <v>40955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40955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1</v>
          </cell>
        </row>
        <row r="242">
          <cell r="A242">
            <v>40955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40955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40955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40955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40955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40955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40955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</row>
        <row r="243">
          <cell r="A243">
            <v>40955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40955</v>
          </cell>
          <cell r="M243">
            <v>1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40955</v>
          </cell>
          <cell r="AD243">
            <v>1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1</v>
          </cell>
          <cell r="AM243">
            <v>0</v>
          </cell>
          <cell r="AN243">
            <v>40955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40955</v>
          </cell>
          <cell r="AV243">
            <v>0</v>
          </cell>
          <cell r="AW243">
            <v>0</v>
          </cell>
          <cell r="AX243">
            <v>1</v>
          </cell>
          <cell r="AY243">
            <v>0</v>
          </cell>
          <cell r="AZ243">
            <v>40955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40955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1</v>
          </cell>
          <cell r="BO243">
            <v>0</v>
          </cell>
        </row>
        <row r="244">
          <cell r="A244">
            <v>40956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2</v>
          </cell>
          <cell r="L244">
            <v>40956</v>
          </cell>
          <cell r="M244">
            <v>1</v>
          </cell>
          <cell r="N244">
            <v>2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40956</v>
          </cell>
          <cell r="AD244">
            <v>1</v>
          </cell>
          <cell r="AE244">
            <v>2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1</v>
          </cell>
          <cell r="AM244">
            <v>2</v>
          </cell>
          <cell r="AN244">
            <v>40956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40956</v>
          </cell>
          <cell r="AV244">
            <v>0</v>
          </cell>
          <cell r="AW244">
            <v>0</v>
          </cell>
          <cell r="AX244">
            <v>1</v>
          </cell>
          <cell r="AY244">
            <v>2</v>
          </cell>
          <cell r="AZ244">
            <v>40956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40956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1</v>
          </cell>
          <cell r="BO244">
            <v>2</v>
          </cell>
        </row>
        <row r="245">
          <cell r="A245">
            <v>40956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40956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40956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40956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40956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40956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40956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</row>
        <row r="246">
          <cell r="A246">
            <v>40956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1</v>
          </cell>
          <cell r="K246">
            <v>0</v>
          </cell>
          <cell r="L246">
            <v>40956</v>
          </cell>
          <cell r="M246">
            <v>1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40956</v>
          </cell>
          <cell r="AD246">
            <v>1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1</v>
          </cell>
          <cell r="AM246">
            <v>0</v>
          </cell>
          <cell r="AN246">
            <v>40956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40956</v>
          </cell>
          <cell r="AV246">
            <v>0</v>
          </cell>
          <cell r="AW246">
            <v>0</v>
          </cell>
          <cell r="AX246">
            <v>1</v>
          </cell>
          <cell r="AY246">
            <v>0</v>
          </cell>
          <cell r="AZ246">
            <v>40956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40956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1</v>
          </cell>
          <cell r="BO246">
            <v>0</v>
          </cell>
        </row>
        <row r="247">
          <cell r="A247">
            <v>40957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</v>
          </cell>
          <cell r="K247">
            <v>2</v>
          </cell>
          <cell r="L247">
            <v>40957</v>
          </cell>
          <cell r="M247">
            <v>1</v>
          </cell>
          <cell r="N247">
            <v>2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40957</v>
          </cell>
          <cell r="AD247">
            <v>1</v>
          </cell>
          <cell r="AE247">
            <v>2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1</v>
          </cell>
          <cell r="AM247">
            <v>2</v>
          </cell>
          <cell r="AN247">
            <v>40957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40957</v>
          </cell>
          <cell r="AV247">
            <v>0</v>
          </cell>
          <cell r="AW247">
            <v>0</v>
          </cell>
          <cell r="AX247">
            <v>1</v>
          </cell>
          <cell r="AY247">
            <v>2</v>
          </cell>
          <cell r="AZ247">
            <v>40957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40957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1</v>
          </cell>
          <cell r="BO247">
            <v>2</v>
          </cell>
        </row>
        <row r="248">
          <cell r="A248">
            <v>40957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40957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40957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40957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40957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40957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40957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</row>
        <row r="249">
          <cell r="A249">
            <v>40957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0</v>
          </cell>
          <cell r="L249">
            <v>40957</v>
          </cell>
          <cell r="M249">
            <v>1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40957</v>
          </cell>
          <cell r="AD249">
            <v>1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1</v>
          </cell>
          <cell r="AM249">
            <v>0</v>
          </cell>
          <cell r="AN249">
            <v>40957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40957</v>
          </cell>
          <cell r="AV249">
            <v>0</v>
          </cell>
          <cell r="AW249">
            <v>0</v>
          </cell>
          <cell r="AX249">
            <v>1</v>
          </cell>
          <cell r="AY249">
            <v>0</v>
          </cell>
          <cell r="AZ249">
            <v>40957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40957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1</v>
          </cell>
          <cell r="BO249">
            <v>0</v>
          </cell>
        </row>
        <row r="250">
          <cell r="A250">
            <v>40958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1</v>
          </cell>
          <cell r="K250">
            <v>3</v>
          </cell>
          <cell r="L250">
            <v>40958</v>
          </cell>
          <cell r="M250">
            <v>1</v>
          </cell>
          <cell r="N250">
            <v>3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40958</v>
          </cell>
          <cell r="AD250">
            <v>1</v>
          </cell>
          <cell r="AE250">
            <v>3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1</v>
          </cell>
          <cell r="AM250">
            <v>3</v>
          </cell>
          <cell r="AN250">
            <v>40958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40958</v>
          </cell>
          <cell r="AV250">
            <v>0</v>
          </cell>
          <cell r="AW250">
            <v>0</v>
          </cell>
          <cell r="AX250">
            <v>1</v>
          </cell>
          <cell r="AY250">
            <v>3</v>
          </cell>
          <cell r="AZ250">
            <v>40958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40958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1</v>
          </cell>
          <cell r="BO250">
            <v>3</v>
          </cell>
        </row>
        <row r="251">
          <cell r="A251">
            <v>40958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</v>
          </cell>
          <cell r="K251">
            <v>0</v>
          </cell>
          <cell r="L251">
            <v>40958</v>
          </cell>
          <cell r="M251">
            <v>1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40958</v>
          </cell>
          <cell r="AD251">
            <v>1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1</v>
          </cell>
          <cell r="AM251">
            <v>0</v>
          </cell>
          <cell r="AN251">
            <v>40958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40958</v>
          </cell>
          <cell r="AV251">
            <v>0</v>
          </cell>
          <cell r="AW251">
            <v>0</v>
          </cell>
          <cell r="AX251">
            <v>1</v>
          </cell>
          <cell r="AY251">
            <v>0</v>
          </cell>
          <cell r="AZ251">
            <v>40958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40958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1</v>
          </cell>
          <cell r="BO251">
            <v>0</v>
          </cell>
        </row>
        <row r="252">
          <cell r="A252">
            <v>40958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</v>
          </cell>
          <cell r="K252">
            <v>0</v>
          </cell>
          <cell r="L252">
            <v>40958</v>
          </cell>
          <cell r="M252">
            <v>1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40958</v>
          </cell>
          <cell r="AD252">
            <v>1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1</v>
          </cell>
          <cell r="AM252">
            <v>0</v>
          </cell>
          <cell r="AN252">
            <v>40958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40958</v>
          </cell>
          <cell r="AV252">
            <v>0</v>
          </cell>
          <cell r="AW252">
            <v>0</v>
          </cell>
          <cell r="AX252">
            <v>1</v>
          </cell>
          <cell r="AY252">
            <v>0</v>
          </cell>
          <cell r="AZ252">
            <v>40958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40958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1</v>
          </cell>
          <cell r="BO252">
            <v>0</v>
          </cell>
        </row>
        <row r="253">
          <cell r="A253">
            <v>40959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</v>
          </cell>
          <cell r="K253">
            <v>3</v>
          </cell>
          <cell r="L253">
            <v>40959</v>
          </cell>
          <cell r="M253">
            <v>1</v>
          </cell>
          <cell r="N253">
            <v>3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40959</v>
          </cell>
          <cell r="AD253">
            <v>1</v>
          </cell>
          <cell r="AE253">
            <v>3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1</v>
          </cell>
          <cell r="AM253">
            <v>3</v>
          </cell>
          <cell r="AN253">
            <v>40959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40959</v>
          </cell>
          <cell r="AV253">
            <v>0</v>
          </cell>
          <cell r="AW253">
            <v>0</v>
          </cell>
          <cell r="AX253">
            <v>1</v>
          </cell>
          <cell r="AY253">
            <v>3</v>
          </cell>
          <cell r="AZ253">
            <v>40959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40959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1</v>
          </cell>
          <cell r="BO253">
            <v>3</v>
          </cell>
        </row>
        <row r="254">
          <cell r="A254">
            <v>40959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</v>
          </cell>
          <cell r="K254">
            <v>0</v>
          </cell>
          <cell r="L254">
            <v>40959</v>
          </cell>
          <cell r="M254">
            <v>1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40959</v>
          </cell>
          <cell r="AD254">
            <v>1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1</v>
          </cell>
          <cell r="AM254">
            <v>0</v>
          </cell>
          <cell r="AN254">
            <v>40959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40959</v>
          </cell>
          <cell r="AV254">
            <v>0</v>
          </cell>
          <cell r="AW254">
            <v>0</v>
          </cell>
          <cell r="AX254">
            <v>1</v>
          </cell>
          <cell r="AY254">
            <v>0</v>
          </cell>
          <cell r="AZ254">
            <v>40959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40959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1</v>
          </cell>
          <cell r="BO254">
            <v>0</v>
          </cell>
        </row>
        <row r="255">
          <cell r="A255">
            <v>40959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0</v>
          </cell>
          <cell r="L255">
            <v>40959</v>
          </cell>
          <cell r="M255">
            <v>1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40959</v>
          </cell>
          <cell r="AD255">
            <v>1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1</v>
          </cell>
          <cell r="AM255">
            <v>0</v>
          </cell>
          <cell r="AN255">
            <v>40959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40959</v>
          </cell>
          <cell r="AV255">
            <v>0</v>
          </cell>
          <cell r="AW255">
            <v>0</v>
          </cell>
          <cell r="AX255">
            <v>1</v>
          </cell>
          <cell r="AY255">
            <v>0</v>
          </cell>
          <cell r="AZ255">
            <v>40959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40959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1</v>
          </cell>
          <cell r="BO255">
            <v>0</v>
          </cell>
        </row>
        <row r="256">
          <cell r="A256">
            <v>40960</v>
          </cell>
          <cell r="B256">
            <v>1</v>
          </cell>
          <cell r="C256">
            <v>3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</v>
          </cell>
          <cell r="K256">
            <v>1</v>
          </cell>
          <cell r="L256">
            <v>40960</v>
          </cell>
          <cell r="M256">
            <v>1</v>
          </cell>
          <cell r="N256">
            <v>3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1</v>
          </cell>
          <cell r="T256">
            <v>3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1</v>
          </cell>
          <cell r="AB256">
            <v>3</v>
          </cell>
          <cell r="AC256">
            <v>40960</v>
          </cell>
          <cell r="AD256">
            <v>1</v>
          </cell>
          <cell r="AE256">
            <v>1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1</v>
          </cell>
          <cell r="AM256">
            <v>1</v>
          </cell>
          <cell r="AN256">
            <v>40960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1</v>
          </cell>
          <cell r="AT256">
            <v>3</v>
          </cell>
          <cell r="AU256">
            <v>40960</v>
          </cell>
          <cell r="AV256">
            <v>0</v>
          </cell>
          <cell r="AW256">
            <v>0</v>
          </cell>
          <cell r="AX256">
            <v>1</v>
          </cell>
          <cell r="AY256">
            <v>1</v>
          </cell>
          <cell r="AZ256">
            <v>40960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1</v>
          </cell>
          <cell r="BF256">
            <v>3</v>
          </cell>
          <cell r="BG256">
            <v>0</v>
          </cell>
          <cell r="BH256">
            <v>0</v>
          </cell>
          <cell r="BI256">
            <v>40960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1</v>
          </cell>
          <cell r="BO256">
            <v>1</v>
          </cell>
        </row>
        <row r="257">
          <cell r="A257">
            <v>40960</v>
          </cell>
          <cell r="B257">
            <v>1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40960</v>
          </cell>
          <cell r="M257">
            <v>1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1</v>
          </cell>
          <cell r="AB257">
            <v>0</v>
          </cell>
          <cell r="AC257">
            <v>40960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40960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1</v>
          </cell>
          <cell r="AT257">
            <v>0</v>
          </cell>
          <cell r="AU257">
            <v>40960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40960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1</v>
          </cell>
          <cell r="BF257">
            <v>0</v>
          </cell>
          <cell r="BG257">
            <v>0</v>
          </cell>
          <cell r="BH257">
            <v>0</v>
          </cell>
          <cell r="BI257">
            <v>40960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</row>
        <row r="258">
          <cell r="A258">
            <v>40960</v>
          </cell>
          <cell r="B258">
            <v>1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40960</v>
          </cell>
          <cell r="M258">
            <v>1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1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1</v>
          </cell>
          <cell r="AB258">
            <v>0</v>
          </cell>
          <cell r="AC258">
            <v>40960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40960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1</v>
          </cell>
          <cell r="AT258">
            <v>0</v>
          </cell>
          <cell r="AU258">
            <v>40960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40960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1</v>
          </cell>
          <cell r="BF258">
            <v>0</v>
          </cell>
          <cell r="BG258">
            <v>0</v>
          </cell>
          <cell r="BH258">
            <v>0</v>
          </cell>
          <cell r="BI258">
            <v>40960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</row>
        <row r="259">
          <cell r="A259">
            <v>40961</v>
          </cell>
          <cell r="B259">
            <v>1</v>
          </cell>
          <cell r="C259">
            <v>3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40961</v>
          </cell>
          <cell r="M259">
            <v>1</v>
          </cell>
          <cell r="N259">
            <v>3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1</v>
          </cell>
          <cell r="T259">
            <v>2</v>
          </cell>
          <cell r="U259">
            <v>0</v>
          </cell>
          <cell r="V259">
            <v>1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1</v>
          </cell>
          <cell r="AB259">
            <v>3</v>
          </cell>
          <cell r="AC259">
            <v>40961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40961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1</v>
          </cell>
          <cell r="AT259">
            <v>3</v>
          </cell>
          <cell r="AU259">
            <v>40961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40961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1</v>
          </cell>
          <cell r="BF259">
            <v>2</v>
          </cell>
          <cell r="BG259">
            <v>0</v>
          </cell>
          <cell r="BH259">
            <v>0</v>
          </cell>
          <cell r="BI259">
            <v>40961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</row>
        <row r="260">
          <cell r="A260">
            <v>40961</v>
          </cell>
          <cell r="B260">
            <v>1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40961</v>
          </cell>
          <cell r="M260">
            <v>1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1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1</v>
          </cell>
          <cell r="AB260">
            <v>0</v>
          </cell>
          <cell r="AC260">
            <v>40961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40961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1</v>
          </cell>
          <cell r="AT260">
            <v>0</v>
          </cell>
          <cell r="AU260">
            <v>40961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40961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40961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</row>
        <row r="261">
          <cell r="A261">
            <v>40961</v>
          </cell>
          <cell r="B261">
            <v>1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40961</v>
          </cell>
          <cell r="M261">
            <v>1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1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1</v>
          </cell>
          <cell r="AB261">
            <v>0</v>
          </cell>
          <cell r="AC261">
            <v>40961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40961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1</v>
          </cell>
          <cell r="AT261">
            <v>0</v>
          </cell>
          <cell r="AU261">
            <v>40961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40961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1</v>
          </cell>
          <cell r="BF261">
            <v>0</v>
          </cell>
          <cell r="BG261">
            <v>0</v>
          </cell>
          <cell r="BH261">
            <v>0</v>
          </cell>
          <cell r="BI261">
            <v>40961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</row>
        <row r="262">
          <cell r="A262">
            <v>40962</v>
          </cell>
          <cell r="B262">
            <v>1</v>
          </cell>
          <cell r="C262">
            <v>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40962</v>
          </cell>
          <cell r="M262">
            <v>1</v>
          </cell>
          <cell r="N262">
            <v>3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</v>
          </cell>
          <cell r="V262">
            <v>3</v>
          </cell>
          <cell r="W262">
            <v>0</v>
          </cell>
          <cell r="X262">
            <v>0</v>
          </cell>
          <cell r="Y262">
            <v>0</v>
          </cell>
          <cell r="Z262">
            <v>2</v>
          </cell>
          <cell r="AA262">
            <v>0</v>
          </cell>
          <cell r="AB262">
            <v>0</v>
          </cell>
          <cell r="AC262">
            <v>40962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40962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1</v>
          </cell>
          <cell r="AT262">
            <v>3</v>
          </cell>
          <cell r="AU262">
            <v>40962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40962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1</v>
          </cell>
          <cell r="BF262">
            <v>3</v>
          </cell>
          <cell r="BG262">
            <v>0</v>
          </cell>
          <cell r="BH262">
            <v>0</v>
          </cell>
          <cell r="BI262">
            <v>40962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</row>
        <row r="263">
          <cell r="A263">
            <v>40962</v>
          </cell>
          <cell r="B263">
            <v>1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40962</v>
          </cell>
          <cell r="M263">
            <v>1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1</v>
          </cell>
          <cell r="V263">
            <v>0</v>
          </cell>
          <cell r="W263">
            <v>0</v>
          </cell>
          <cell r="X263">
            <v>0</v>
          </cell>
          <cell r="Y263">
            <v>1</v>
          </cell>
          <cell r="Z263">
            <v>0</v>
          </cell>
          <cell r="AA263">
            <v>0</v>
          </cell>
          <cell r="AB263">
            <v>0</v>
          </cell>
          <cell r="AC263">
            <v>40962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40962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1</v>
          </cell>
          <cell r="AT263">
            <v>0</v>
          </cell>
          <cell r="AU263">
            <v>40962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40962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1</v>
          </cell>
          <cell r="BF263">
            <v>0</v>
          </cell>
          <cell r="BG263">
            <v>0</v>
          </cell>
          <cell r="BH263">
            <v>0</v>
          </cell>
          <cell r="BI263">
            <v>40962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</row>
        <row r="264">
          <cell r="A264">
            <v>40962</v>
          </cell>
          <cell r="B264">
            <v>1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40962</v>
          </cell>
          <cell r="M264">
            <v>1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1</v>
          </cell>
          <cell r="V264">
            <v>0</v>
          </cell>
          <cell r="W264">
            <v>0</v>
          </cell>
          <cell r="X264">
            <v>0</v>
          </cell>
          <cell r="Y264">
            <v>1</v>
          </cell>
          <cell r="Z264">
            <v>0</v>
          </cell>
          <cell r="AA264">
            <v>0</v>
          </cell>
          <cell r="AB264">
            <v>0</v>
          </cell>
          <cell r="AC264">
            <v>40962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40962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1</v>
          </cell>
          <cell r="AT264">
            <v>0</v>
          </cell>
          <cell r="AU264">
            <v>40962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40962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1</v>
          </cell>
          <cell r="BF264">
            <v>0</v>
          </cell>
          <cell r="BG264">
            <v>0</v>
          </cell>
          <cell r="BH264">
            <v>0</v>
          </cell>
          <cell r="BI264">
            <v>40962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</row>
        <row r="265">
          <cell r="A265">
            <v>40963</v>
          </cell>
          <cell r="B265">
            <v>1</v>
          </cell>
          <cell r="C265">
            <v>3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40963</v>
          </cell>
          <cell r="M265">
            <v>1</v>
          </cell>
          <cell r="N265">
            <v>3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1</v>
          </cell>
          <cell r="V265">
            <v>3</v>
          </cell>
          <cell r="W265">
            <v>0</v>
          </cell>
          <cell r="X265">
            <v>0</v>
          </cell>
          <cell r="Y265">
            <v>1</v>
          </cell>
          <cell r="Z265">
            <v>3</v>
          </cell>
          <cell r="AA265">
            <v>0</v>
          </cell>
          <cell r="AB265">
            <v>0</v>
          </cell>
          <cell r="AC265">
            <v>40963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40963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1</v>
          </cell>
          <cell r="AT265">
            <v>3</v>
          </cell>
          <cell r="AU265">
            <v>40963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40963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1</v>
          </cell>
          <cell r="BF265">
            <v>3</v>
          </cell>
          <cell r="BG265">
            <v>0</v>
          </cell>
          <cell r="BH265">
            <v>0</v>
          </cell>
          <cell r="BI265">
            <v>40963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</row>
        <row r="266">
          <cell r="A266">
            <v>40963</v>
          </cell>
          <cell r="B266">
            <v>1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40963</v>
          </cell>
          <cell r="M266">
            <v>1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1</v>
          </cell>
          <cell r="V266">
            <v>0</v>
          </cell>
          <cell r="W266">
            <v>0</v>
          </cell>
          <cell r="X266">
            <v>0</v>
          </cell>
          <cell r="Y266">
            <v>1</v>
          </cell>
          <cell r="Z266">
            <v>0</v>
          </cell>
          <cell r="AA266">
            <v>0</v>
          </cell>
          <cell r="AB266">
            <v>0</v>
          </cell>
          <cell r="AC266">
            <v>40963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40963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1</v>
          </cell>
          <cell r="AT266">
            <v>0</v>
          </cell>
          <cell r="AU266">
            <v>40963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40963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1</v>
          </cell>
          <cell r="BF266">
            <v>0</v>
          </cell>
          <cell r="BG266">
            <v>0</v>
          </cell>
          <cell r="BH266">
            <v>0</v>
          </cell>
          <cell r="BI266">
            <v>40963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</row>
        <row r="267">
          <cell r="A267">
            <v>40963</v>
          </cell>
          <cell r="B267">
            <v>1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40963</v>
          </cell>
          <cell r="M267">
            <v>1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1</v>
          </cell>
          <cell r="V267">
            <v>0</v>
          </cell>
          <cell r="W267">
            <v>0</v>
          </cell>
          <cell r="X267">
            <v>0</v>
          </cell>
          <cell r="Y267">
            <v>1</v>
          </cell>
          <cell r="Z267">
            <v>0</v>
          </cell>
          <cell r="AA267">
            <v>0</v>
          </cell>
          <cell r="AB267">
            <v>0</v>
          </cell>
          <cell r="AC267">
            <v>40963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40963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1</v>
          </cell>
          <cell r="AT267">
            <v>0</v>
          </cell>
          <cell r="AU267">
            <v>40963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40963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1</v>
          </cell>
          <cell r="BF267">
            <v>0</v>
          </cell>
          <cell r="BG267">
            <v>0</v>
          </cell>
          <cell r="BH267">
            <v>0</v>
          </cell>
          <cell r="BI267">
            <v>40963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</row>
        <row r="268">
          <cell r="A268">
            <v>40964</v>
          </cell>
          <cell r="B268">
            <v>1</v>
          </cell>
          <cell r="C268">
            <v>3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40964</v>
          </cell>
          <cell r="M268">
            <v>1</v>
          </cell>
          <cell r="N268">
            <v>3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1</v>
          </cell>
          <cell r="V268">
            <v>3</v>
          </cell>
          <cell r="W268">
            <v>0</v>
          </cell>
          <cell r="X268">
            <v>0</v>
          </cell>
          <cell r="Y268">
            <v>1</v>
          </cell>
          <cell r="Z268">
            <v>3</v>
          </cell>
          <cell r="AA268">
            <v>0</v>
          </cell>
          <cell r="AB268">
            <v>0</v>
          </cell>
          <cell r="AC268">
            <v>40964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40964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1</v>
          </cell>
          <cell r="AT268">
            <v>3</v>
          </cell>
          <cell r="AU268">
            <v>40964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40964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1</v>
          </cell>
          <cell r="BF268">
            <v>3</v>
          </cell>
          <cell r="BG268">
            <v>0</v>
          </cell>
          <cell r="BH268">
            <v>0</v>
          </cell>
          <cell r="BI268">
            <v>40964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</row>
        <row r="269">
          <cell r="A269">
            <v>40964</v>
          </cell>
          <cell r="B269">
            <v>1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40964</v>
          </cell>
          <cell r="M269">
            <v>1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1</v>
          </cell>
          <cell r="V269">
            <v>0</v>
          </cell>
          <cell r="W269">
            <v>0</v>
          </cell>
          <cell r="X269">
            <v>0</v>
          </cell>
          <cell r="Y269">
            <v>1</v>
          </cell>
          <cell r="Z269">
            <v>0</v>
          </cell>
          <cell r="AA269">
            <v>0</v>
          </cell>
          <cell r="AB269">
            <v>0</v>
          </cell>
          <cell r="AC269">
            <v>40964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40964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1</v>
          </cell>
          <cell r="AT269">
            <v>0</v>
          </cell>
          <cell r="AU269">
            <v>40964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40964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1</v>
          </cell>
          <cell r="BF269">
            <v>0</v>
          </cell>
          <cell r="BG269">
            <v>0</v>
          </cell>
          <cell r="BH269">
            <v>0</v>
          </cell>
          <cell r="BI269">
            <v>40964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</row>
        <row r="270">
          <cell r="A270">
            <v>40964</v>
          </cell>
          <cell r="B270">
            <v>1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40964</v>
          </cell>
          <cell r="M270">
            <v>1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1</v>
          </cell>
          <cell r="V270">
            <v>0</v>
          </cell>
          <cell r="W270">
            <v>0</v>
          </cell>
          <cell r="X270">
            <v>0</v>
          </cell>
          <cell r="Y270">
            <v>1</v>
          </cell>
          <cell r="Z270">
            <v>0</v>
          </cell>
          <cell r="AA270">
            <v>0</v>
          </cell>
          <cell r="AB270">
            <v>0</v>
          </cell>
          <cell r="AC270">
            <v>40964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40964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1</v>
          </cell>
          <cell r="AT270">
            <v>0</v>
          </cell>
          <cell r="AU270">
            <v>40964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40964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1</v>
          </cell>
          <cell r="BF270">
            <v>0</v>
          </cell>
          <cell r="BG270">
            <v>0</v>
          </cell>
          <cell r="BH270">
            <v>0</v>
          </cell>
          <cell r="BI270">
            <v>40964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</row>
        <row r="271">
          <cell r="A271">
            <v>40965</v>
          </cell>
          <cell r="B271">
            <v>1</v>
          </cell>
          <cell r="C271">
            <v>3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40965</v>
          </cell>
          <cell r="M271">
            <v>1</v>
          </cell>
          <cell r="N271">
            <v>3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</v>
          </cell>
          <cell r="V271">
            <v>3</v>
          </cell>
          <cell r="W271">
            <v>0</v>
          </cell>
          <cell r="X271">
            <v>0</v>
          </cell>
          <cell r="Y271">
            <v>1</v>
          </cell>
          <cell r="Z271">
            <v>3</v>
          </cell>
          <cell r="AA271">
            <v>0</v>
          </cell>
          <cell r="AB271">
            <v>0</v>
          </cell>
          <cell r="AC271">
            <v>40965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40965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1</v>
          </cell>
          <cell r="AT271">
            <v>3</v>
          </cell>
          <cell r="AU271">
            <v>40965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40965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1</v>
          </cell>
          <cell r="BF271">
            <v>3</v>
          </cell>
          <cell r="BG271">
            <v>0</v>
          </cell>
          <cell r="BH271">
            <v>0</v>
          </cell>
          <cell r="BI271">
            <v>40965</v>
          </cell>
          <cell r="BJ271">
            <v>0</v>
          </cell>
          <cell r="BK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</row>
        <row r="272">
          <cell r="A272">
            <v>40965</v>
          </cell>
          <cell r="B272">
            <v>1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40965</v>
          </cell>
          <cell r="M272">
            <v>1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1</v>
          </cell>
          <cell r="V272">
            <v>0</v>
          </cell>
          <cell r="W272">
            <v>0</v>
          </cell>
          <cell r="X272">
            <v>0</v>
          </cell>
          <cell r="Y272">
            <v>1</v>
          </cell>
          <cell r="Z272">
            <v>0</v>
          </cell>
          <cell r="AA272">
            <v>0</v>
          </cell>
          <cell r="AB272">
            <v>0</v>
          </cell>
          <cell r="AC272">
            <v>40965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40965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1</v>
          </cell>
          <cell r="AT272">
            <v>0</v>
          </cell>
          <cell r="AU272">
            <v>40965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40965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>
            <v>1</v>
          </cell>
          <cell r="BF272">
            <v>0</v>
          </cell>
          <cell r="BG272">
            <v>0</v>
          </cell>
          <cell r="BH272">
            <v>0</v>
          </cell>
          <cell r="BI272">
            <v>40965</v>
          </cell>
          <cell r="BJ272">
            <v>0</v>
          </cell>
          <cell r="BK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</row>
        <row r="273">
          <cell r="A273">
            <v>40965</v>
          </cell>
          <cell r="B273">
            <v>1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40965</v>
          </cell>
          <cell r="M273">
            <v>1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</v>
          </cell>
          <cell r="V273">
            <v>0</v>
          </cell>
          <cell r="W273">
            <v>0</v>
          </cell>
          <cell r="X273">
            <v>0</v>
          </cell>
          <cell r="Y273">
            <v>1</v>
          </cell>
          <cell r="Z273">
            <v>0</v>
          </cell>
          <cell r="AA273">
            <v>0</v>
          </cell>
          <cell r="AB273">
            <v>0</v>
          </cell>
          <cell r="AC273">
            <v>40965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40965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1</v>
          </cell>
          <cell r="AT273">
            <v>0</v>
          </cell>
          <cell r="AU273">
            <v>40965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40965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1</v>
          </cell>
          <cell r="BF273">
            <v>0</v>
          </cell>
          <cell r="BG273">
            <v>0</v>
          </cell>
          <cell r="BH273">
            <v>0</v>
          </cell>
          <cell r="BI273">
            <v>40965</v>
          </cell>
          <cell r="BJ273">
            <v>0</v>
          </cell>
          <cell r="BK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</row>
        <row r="274">
          <cell r="A274">
            <v>40966</v>
          </cell>
          <cell r="B274">
            <v>1</v>
          </cell>
          <cell r="C274">
            <v>3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40966</v>
          </cell>
          <cell r="M274">
            <v>1</v>
          </cell>
          <cell r="N274">
            <v>3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1</v>
          </cell>
          <cell r="V274">
            <v>3</v>
          </cell>
          <cell r="W274">
            <v>0</v>
          </cell>
          <cell r="X274">
            <v>0</v>
          </cell>
          <cell r="Y274">
            <v>1</v>
          </cell>
          <cell r="Z274">
            <v>3</v>
          </cell>
          <cell r="AA274">
            <v>0</v>
          </cell>
          <cell r="AB274">
            <v>0</v>
          </cell>
          <cell r="AC274">
            <v>40966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40966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1</v>
          </cell>
          <cell r="AT274">
            <v>3</v>
          </cell>
          <cell r="AU274">
            <v>40966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40966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1</v>
          </cell>
          <cell r="BF274">
            <v>3</v>
          </cell>
          <cell r="BG274">
            <v>0</v>
          </cell>
          <cell r="BH274">
            <v>0</v>
          </cell>
          <cell r="BI274">
            <v>40966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</row>
        <row r="275">
          <cell r="A275">
            <v>40966</v>
          </cell>
          <cell r="B275">
            <v>1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40966</v>
          </cell>
          <cell r="M275">
            <v>1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</v>
          </cell>
          <cell r="V275">
            <v>0</v>
          </cell>
          <cell r="W275">
            <v>0</v>
          </cell>
          <cell r="X275">
            <v>0</v>
          </cell>
          <cell r="Y275">
            <v>1</v>
          </cell>
          <cell r="Z275">
            <v>0</v>
          </cell>
          <cell r="AA275">
            <v>0</v>
          </cell>
          <cell r="AB275">
            <v>0</v>
          </cell>
          <cell r="AC275">
            <v>40966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40966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1</v>
          </cell>
          <cell r="AT275">
            <v>0</v>
          </cell>
          <cell r="AU275">
            <v>40966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40966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1</v>
          </cell>
          <cell r="BF275">
            <v>0</v>
          </cell>
          <cell r="BG275">
            <v>0</v>
          </cell>
          <cell r="BH275">
            <v>0</v>
          </cell>
          <cell r="BI275">
            <v>40966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</row>
        <row r="276">
          <cell r="A276">
            <v>40966</v>
          </cell>
          <cell r="B276">
            <v>1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40966</v>
          </cell>
          <cell r="M276">
            <v>1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1</v>
          </cell>
          <cell r="V276">
            <v>0</v>
          </cell>
          <cell r="W276">
            <v>0</v>
          </cell>
          <cell r="X276">
            <v>0</v>
          </cell>
          <cell r="Y276">
            <v>1</v>
          </cell>
          <cell r="Z276">
            <v>0</v>
          </cell>
          <cell r="AA276">
            <v>0</v>
          </cell>
          <cell r="AB276">
            <v>0</v>
          </cell>
          <cell r="AC276">
            <v>40966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40966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1</v>
          </cell>
          <cell r="AT276">
            <v>0</v>
          </cell>
          <cell r="AU276">
            <v>40966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40966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1</v>
          </cell>
          <cell r="BF276">
            <v>0</v>
          </cell>
          <cell r="BG276">
            <v>0</v>
          </cell>
          <cell r="BH276">
            <v>0</v>
          </cell>
          <cell r="BI276">
            <v>40966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</row>
        <row r="277">
          <cell r="A277">
            <v>40967</v>
          </cell>
          <cell r="B277">
            <v>1</v>
          </cell>
          <cell r="C277">
            <v>2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40967</v>
          </cell>
          <cell r="M277">
            <v>1</v>
          </cell>
          <cell r="N277">
            <v>2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</v>
          </cell>
          <cell r="V277">
            <v>2</v>
          </cell>
          <cell r="W277">
            <v>0</v>
          </cell>
          <cell r="X277">
            <v>0</v>
          </cell>
          <cell r="Y277">
            <v>1</v>
          </cell>
          <cell r="Z277">
            <v>2</v>
          </cell>
          <cell r="AA277">
            <v>0</v>
          </cell>
          <cell r="AB277">
            <v>0</v>
          </cell>
          <cell r="AC277">
            <v>40967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40967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1</v>
          </cell>
          <cell r="AT277">
            <v>2</v>
          </cell>
          <cell r="AU277">
            <v>40967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40967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1</v>
          </cell>
          <cell r="BF277">
            <v>2</v>
          </cell>
          <cell r="BG277">
            <v>0</v>
          </cell>
          <cell r="BH277">
            <v>0</v>
          </cell>
          <cell r="BI277">
            <v>40967</v>
          </cell>
          <cell r="BJ277">
            <v>0</v>
          </cell>
          <cell r="BK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</row>
        <row r="278">
          <cell r="A278">
            <v>40967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40967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40967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40967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40967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40967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40967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</row>
        <row r="279">
          <cell r="A279">
            <v>40967</v>
          </cell>
          <cell r="B279">
            <v>1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40967</v>
          </cell>
          <cell r="M279">
            <v>1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1</v>
          </cell>
          <cell r="V279">
            <v>0</v>
          </cell>
          <cell r="W279">
            <v>0</v>
          </cell>
          <cell r="X279">
            <v>0</v>
          </cell>
          <cell r="Y279">
            <v>1</v>
          </cell>
          <cell r="Z279">
            <v>0</v>
          </cell>
          <cell r="AA279">
            <v>0</v>
          </cell>
          <cell r="AB279">
            <v>0</v>
          </cell>
          <cell r="AC279">
            <v>40967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40967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1</v>
          </cell>
          <cell r="AT279">
            <v>0</v>
          </cell>
          <cell r="AU279">
            <v>40967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40967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1</v>
          </cell>
          <cell r="BF279">
            <v>0</v>
          </cell>
          <cell r="BG279">
            <v>0</v>
          </cell>
          <cell r="BH279">
            <v>0</v>
          </cell>
          <cell r="BI279">
            <v>40967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</row>
        <row r="280">
          <cell r="A280">
            <v>40968</v>
          </cell>
          <cell r="B280">
            <v>0</v>
          </cell>
          <cell r="C280">
            <v>2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40968</v>
          </cell>
          <cell r="M280">
            <v>0</v>
          </cell>
          <cell r="N280">
            <v>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2</v>
          </cell>
          <cell r="W280">
            <v>0</v>
          </cell>
          <cell r="X280">
            <v>0</v>
          </cell>
          <cell r="Y280">
            <v>0</v>
          </cell>
          <cell r="Z280">
            <v>2</v>
          </cell>
          <cell r="AA280">
            <v>0</v>
          </cell>
          <cell r="AB280">
            <v>0</v>
          </cell>
          <cell r="AC280">
            <v>40968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40968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2</v>
          </cell>
          <cell r="AU280">
            <v>40968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40968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2</v>
          </cell>
          <cell r="BG280">
            <v>0</v>
          </cell>
          <cell r="BH280">
            <v>0</v>
          </cell>
          <cell r="BI280">
            <v>40968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</row>
        <row r="281">
          <cell r="A281">
            <v>40968</v>
          </cell>
          <cell r="B281">
            <v>1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40968</v>
          </cell>
          <cell r="M281">
            <v>1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1</v>
          </cell>
          <cell r="V281">
            <v>0</v>
          </cell>
          <cell r="W281">
            <v>0</v>
          </cell>
          <cell r="X281">
            <v>0</v>
          </cell>
          <cell r="Y281">
            <v>1</v>
          </cell>
          <cell r="Z281">
            <v>0</v>
          </cell>
          <cell r="AA281">
            <v>0</v>
          </cell>
          <cell r="AB281">
            <v>0</v>
          </cell>
          <cell r="AC281">
            <v>40968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40968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1</v>
          </cell>
          <cell r="AT281">
            <v>0</v>
          </cell>
          <cell r="AU281">
            <v>40968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40968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1</v>
          </cell>
          <cell r="BF281">
            <v>0</v>
          </cell>
          <cell r="BG281">
            <v>0</v>
          </cell>
          <cell r="BH281">
            <v>0</v>
          </cell>
          <cell r="BI281">
            <v>40968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</row>
        <row r="282">
          <cell r="A282">
            <v>40968</v>
          </cell>
          <cell r="B282">
            <v>1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40968</v>
          </cell>
          <cell r="M282">
            <v>1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1</v>
          </cell>
          <cell r="V282">
            <v>0</v>
          </cell>
          <cell r="W282">
            <v>0</v>
          </cell>
          <cell r="X282">
            <v>0</v>
          </cell>
          <cell r="Y282">
            <v>1</v>
          </cell>
          <cell r="Z282">
            <v>0</v>
          </cell>
          <cell r="AA282">
            <v>0</v>
          </cell>
          <cell r="AB282">
            <v>0</v>
          </cell>
          <cell r="AC282">
            <v>40968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40968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1</v>
          </cell>
          <cell r="AT282">
            <v>0</v>
          </cell>
          <cell r="AU282">
            <v>40968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40968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1</v>
          </cell>
          <cell r="BF282">
            <v>0</v>
          </cell>
          <cell r="BG282">
            <v>0</v>
          </cell>
          <cell r="BH282">
            <v>0</v>
          </cell>
          <cell r="BI282">
            <v>40968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</row>
        <row r="283">
          <cell r="A283">
            <v>40969</v>
          </cell>
          <cell r="B283">
            <v>1</v>
          </cell>
          <cell r="C283">
            <v>3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40969</v>
          </cell>
          <cell r="M283">
            <v>1</v>
          </cell>
          <cell r="N283">
            <v>3</v>
          </cell>
          <cell r="O283">
            <v>0</v>
          </cell>
          <cell r="P283">
            <v>0</v>
          </cell>
          <cell r="Q283">
            <v>1</v>
          </cell>
          <cell r="R283">
            <v>3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1</v>
          </cell>
          <cell r="AB283">
            <v>3</v>
          </cell>
          <cell r="AC283">
            <v>40969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40969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1</v>
          </cell>
          <cell r="AT283">
            <v>3</v>
          </cell>
          <cell r="AU283">
            <v>40969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40969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>
            <v>1</v>
          </cell>
          <cell r="BF283">
            <v>3</v>
          </cell>
          <cell r="BG283">
            <v>0</v>
          </cell>
          <cell r="BH283">
            <v>0</v>
          </cell>
          <cell r="BI283">
            <v>40969</v>
          </cell>
          <cell r="BJ283">
            <v>0</v>
          </cell>
          <cell r="BK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</row>
        <row r="284">
          <cell r="A284">
            <v>40969</v>
          </cell>
          <cell r="B284">
            <v>1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40969</v>
          </cell>
          <cell r="M284">
            <v>1</v>
          </cell>
          <cell r="N284">
            <v>0</v>
          </cell>
          <cell r="O284">
            <v>0</v>
          </cell>
          <cell r="P284">
            <v>0</v>
          </cell>
          <cell r="Q284">
            <v>1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1</v>
          </cell>
          <cell r="AB284">
            <v>0</v>
          </cell>
          <cell r="AC284">
            <v>40969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40969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1</v>
          </cell>
          <cell r="AT284">
            <v>0</v>
          </cell>
          <cell r="AU284">
            <v>40969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40969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1</v>
          </cell>
          <cell r="BF284">
            <v>0</v>
          </cell>
          <cell r="BG284">
            <v>0</v>
          </cell>
          <cell r="BH284">
            <v>0</v>
          </cell>
          <cell r="BI284">
            <v>40969</v>
          </cell>
          <cell r="BJ284">
            <v>0</v>
          </cell>
          <cell r="BK284">
            <v>0</v>
          </cell>
          <cell r="BL284">
            <v>0</v>
          </cell>
          <cell r="BM284">
            <v>0</v>
          </cell>
          <cell r="BN284">
            <v>0</v>
          </cell>
          <cell r="BO284">
            <v>0</v>
          </cell>
        </row>
        <row r="285">
          <cell r="A285">
            <v>40969</v>
          </cell>
          <cell r="B285">
            <v>1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40969</v>
          </cell>
          <cell r="M285">
            <v>1</v>
          </cell>
          <cell r="N285">
            <v>0</v>
          </cell>
          <cell r="O285">
            <v>0</v>
          </cell>
          <cell r="P285">
            <v>0</v>
          </cell>
          <cell r="Q285">
            <v>1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1</v>
          </cell>
          <cell r="AB285">
            <v>0</v>
          </cell>
          <cell r="AC285">
            <v>40969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40969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1</v>
          </cell>
          <cell r="AT285">
            <v>0</v>
          </cell>
          <cell r="AU285">
            <v>40969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40969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1</v>
          </cell>
          <cell r="BF285">
            <v>0</v>
          </cell>
          <cell r="BG285">
            <v>0</v>
          </cell>
          <cell r="BH285">
            <v>0</v>
          </cell>
          <cell r="BI285">
            <v>40969</v>
          </cell>
          <cell r="BJ285">
            <v>0</v>
          </cell>
          <cell r="BK285">
            <v>0</v>
          </cell>
          <cell r="BL285">
            <v>0</v>
          </cell>
          <cell r="BM285">
            <v>0</v>
          </cell>
          <cell r="BN285">
            <v>0</v>
          </cell>
          <cell r="BO285">
            <v>0</v>
          </cell>
        </row>
        <row r="286">
          <cell r="A286">
            <v>40970</v>
          </cell>
          <cell r="B286">
            <v>1</v>
          </cell>
          <cell r="C286">
            <v>3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40970</v>
          </cell>
          <cell r="M286">
            <v>1</v>
          </cell>
          <cell r="N286">
            <v>3</v>
          </cell>
          <cell r="O286">
            <v>0</v>
          </cell>
          <cell r="P286">
            <v>0</v>
          </cell>
          <cell r="Q286">
            <v>1</v>
          </cell>
          <cell r="R286">
            <v>3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1</v>
          </cell>
          <cell r="AB286">
            <v>3</v>
          </cell>
          <cell r="AC286">
            <v>40970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40970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1</v>
          </cell>
          <cell r="AT286">
            <v>3</v>
          </cell>
          <cell r="AU286">
            <v>40970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40970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1</v>
          </cell>
          <cell r="BF286">
            <v>3</v>
          </cell>
          <cell r="BG286">
            <v>0</v>
          </cell>
          <cell r="BH286">
            <v>0</v>
          </cell>
          <cell r="BI286">
            <v>40970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</row>
        <row r="287">
          <cell r="A287">
            <v>40970</v>
          </cell>
          <cell r="B287">
            <v>1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40970</v>
          </cell>
          <cell r="M287">
            <v>1</v>
          </cell>
          <cell r="N287">
            <v>0</v>
          </cell>
          <cell r="O287">
            <v>0</v>
          </cell>
          <cell r="P287">
            <v>0</v>
          </cell>
          <cell r="Q287">
            <v>1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1</v>
          </cell>
          <cell r="AB287">
            <v>0</v>
          </cell>
          <cell r="AC287">
            <v>40970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40970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1</v>
          </cell>
          <cell r="AT287">
            <v>0</v>
          </cell>
          <cell r="AU287">
            <v>40970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40970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1</v>
          </cell>
          <cell r="BF287">
            <v>0</v>
          </cell>
          <cell r="BG287">
            <v>0</v>
          </cell>
          <cell r="BH287">
            <v>0</v>
          </cell>
          <cell r="BI287">
            <v>40970</v>
          </cell>
          <cell r="BJ287">
            <v>0</v>
          </cell>
          <cell r="BK287">
            <v>0</v>
          </cell>
          <cell r="BL287">
            <v>0</v>
          </cell>
          <cell r="BM287">
            <v>0</v>
          </cell>
          <cell r="BN287">
            <v>0</v>
          </cell>
          <cell r="BO287">
            <v>0</v>
          </cell>
        </row>
        <row r="288">
          <cell r="A288">
            <v>40970</v>
          </cell>
          <cell r="B288">
            <v>1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40970</v>
          </cell>
          <cell r="M288">
            <v>1</v>
          </cell>
          <cell r="N288">
            <v>0</v>
          </cell>
          <cell r="O288">
            <v>0</v>
          </cell>
          <cell r="P288">
            <v>0</v>
          </cell>
          <cell r="Q288">
            <v>1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1</v>
          </cell>
          <cell r="AB288">
            <v>0</v>
          </cell>
          <cell r="AC288">
            <v>40970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40970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1</v>
          </cell>
          <cell r="AT288">
            <v>0</v>
          </cell>
          <cell r="AU288">
            <v>40970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40970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1</v>
          </cell>
          <cell r="BF288">
            <v>0</v>
          </cell>
          <cell r="BG288">
            <v>0</v>
          </cell>
          <cell r="BH288">
            <v>0</v>
          </cell>
          <cell r="BI288">
            <v>40970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  <cell r="BN288">
            <v>0</v>
          </cell>
          <cell r="BO288">
            <v>0</v>
          </cell>
        </row>
        <row r="289">
          <cell r="A289">
            <v>40971</v>
          </cell>
          <cell r="B289">
            <v>0</v>
          </cell>
          <cell r="C289">
            <v>1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40971</v>
          </cell>
          <cell r="M289">
            <v>0</v>
          </cell>
          <cell r="N289">
            <v>1</v>
          </cell>
          <cell r="O289">
            <v>0</v>
          </cell>
          <cell r="P289">
            <v>0</v>
          </cell>
          <cell r="Q289">
            <v>0</v>
          </cell>
          <cell r="R289">
            <v>1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1</v>
          </cell>
          <cell r="AC289">
            <v>40971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40971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1</v>
          </cell>
          <cell r="AU289">
            <v>40971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40971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0</v>
          </cell>
          <cell r="BF289">
            <v>1</v>
          </cell>
          <cell r="BG289">
            <v>0</v>
          </cell>
          <cell r="BH289">
            <v>0</v>
          </cell>
          <cell r="BI289">
            <v>40971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  <cell r="BN289">
            <v>0</v>
          </cell>
          <cell r="BO289">
            <v>0</v>
          </cell>
        </row>
        <row r="290">
          <cell r="A290">
            <v>40971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40971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40971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40971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40971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40971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E290">
            <v>0</v>
          </cell>
          <cell r="BF290">
            <v>0</v>
          </cell>
          <cell r="BG290">
            <v>0</v>
          </cell>
          <cell r="BH290">
            <v>0</v>
          </cell>
          <cell r="BI290">
            <v>40971</v>
          </cell>
          <cell r="BJ290">
            <v>0</v>
          </cell>
          <cell r="BK290">
            <v>0</v>
          </cell>
          <cell r="BL290">
            <v>0</v>
          </cell>
          <cell r="BM290">
            <v>0</v>
          </cell>
          <cell r="BN290">
            <v>0</v>
          </cell>
          <cell r="BO290">
            <v>0</v>
          </cell>
        </row>
        <row r="291">
          <cell r="A291">
            <v>40971</v>
          </cell>
          <cell r="B291">
            <v>1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40971</v>
          </cell>
          <cell r="M291">
            <v>1</v>
          </cell>
          <cell r="N291">
            <v>0</v>
          </cell>
          <cell r="O291">
            <v>0</v>
          </cell>
          <cell r="P291">
            <v>0</v>
          </cell>
          <cell r="Q291">
            <v>1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1</v>
          </cell>
          <cell r="AB291">
            <v>0</v>
          </cell>
          <cell r="AC291">
            <v>40971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40971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1</v>
          </cell>
          <cell r="AT291">
            <v>0</v>
          </cell>
          <cell r="AU291">
            <v>40971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40971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1</v>
          </cell>
          <cell r="BF291">
            <v>0</v>
          </cell>
          <cell r="BG291">
            <v>0</v>
          </cell>
          <cell r="BH291">
            <v>0</v>
          </cell>
          <cell r="BI291">
            <v>40971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  <cell r="BN291">
            <v>0</v>
          </cell>
          <cell r="BO291">
            <v>0</v>
          </cell>
        </row>
        <row r="292">
          <cell r="A292">
            <v>40972</v>
          </cell>
          <cell r="B292">
            <v>1</v>
          </cell>
          <cell r="C292">
            <v>3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40972</v>
          </cell>
          <cell r="M292">
            <v>1</v>
          </cell>
          <cell r="N292">
            <v>3</v>
          </cell>
          <cell r="O292">
            <v>0</v>
          </cell>
          <cell r="P292">
            <v>0</v>
          </cell>
          <cell r="Q292">
            <v>1</v>
          </cell>
          <cell r="R292">
            <v>3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1</v>
          </cell>
          <cell r="AB292">
            <v>3</v>
          </cell>
          <cell r="AC292">
            <v>40972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40972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1</v>
          </cell>
          <cell r="AT292">
            <v>3</v>
          </cell>
          <cell r="AU292">
            <v>40972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40972</v>
          </cell>
          <cell r="BA292">
            <v>0</v>
          </cell>
          <cell r="BB292">
            <v>0</v>
          </cell>
          <cell r="BC292">
            <v>1</v>
          </cell>
          <cell r="BD292">
            <v>3</v>
          </cell>
          <cell r="BE292">
            <v>0</v>
          </cell>
          <cell r="BF292">
            <v>0</v>
          </cell>
          <cell r="BG292">
            <v>0</v>
          </cell>
          <cell r="BH292">
            <v>0</v>
          </cell>
          <cell r="BI292">
            <v>40972</v>
          </cell>
          <cell r="BJ292">
            <v>0</v>
          </cell>
          <cell r="BK292">
            <v>0</v>
          </cell>
          <cell r="BL292">
            <v>0</v>
          </cell>
          <cell r="BM292">
            <v>0</v>
          </cell>
          <cell r="BN292">
            <v>0</v>
          </cell>
          <cell r="BO292">
            <v>0</v>
          </cell>
        </row>
        <row r="293">
          <cell r="A293">
            <v>40972</v>
          </cell>
          <cell r="B293">
            <v>1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40972</v>
          </cell>
          <cell r="M293">
            <v>1</v>
          </cell>
          <cell r="N293">
            <v>0</v>
          </cell>
          <cell r="O293">
            <v>0</v>
          </cell>
          <cell r="P293">
            <v>0</v>
          </cell>
          <cell r="Q293">
            <v>1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1</v>
          </cell>
          <cell r="AB293">
            <v>0</v>
          </cell>
          <cell r="AC293">
            <v>40972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40972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1</v>
          </cell>
          <cell r="AT293">
            <v>0</v>
          </cell>
          <cell r="AU293">
            <v>40972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40972</v>
          </cell>
          <cell r="BA293">
            <v>0</v>
          </cell>
          <cell r="BB293">
            <v>0</v>
          </cell>
          <cell r="BC293">
            <v>1</v>
          </cell>
          <cell r="BD293">
            <v>0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40972</v>
          </cell>
          <cell r="BJ293">
            <v>0</v>
          </cell>
          <cell r="BK293">
            <v>0</v>
          </cell>
          <cell r="BL293">
            <v>0</v>
          </cell>
          <cell r="BM293">
            <v>0</v>
          </cell>
          <cell r="BN293">
            <v>0</v>
          </cell>
          <cell r="BO293">
            <v>0</v>
          </cell>
        </row>
        <row r="294">
          <cell r="A294">
            <v>40972</v>
          </cell>
          <cell r="B294">
            <v>1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40972</v>
          </cell>
          <cell r="M294">
            <v>1</v>
          </cell>
          <cell r="N294">
            <v>0</v>
          </cell>
          <cell r="O294">
            <v>0</v>
          </cell>
          <cell r="P294">
            <v>0</v>
          </cell>
          <cell r="Q294">
            <v>1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1</v>
          </cell>
          <cell r="AB294">
            <v>0</v>
          </cell>
          <cell r="AC294">
            <v>40972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40972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1</v>
          </cell>
          <cell r="AT294">
            <v>0</v>
          </cell>
          <cell r="AU294">
            <v>40972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40972</v>
          </cell>
          <cell r="BA294">
            <v>0</v>
          </cell>
          <cell r="BB294">
            <v>0</v>
          </cell>
          <cell r="BC294">
            <v>1</v>
          </cell>
          <cell r="BD294">
            <v>0</v>
          </cell>
          <cell r="BE294">
            <v>0</v>
          </cell>
          <cell r="BF294">
            <v>0</v>
          </cell>
          <cell r="BG294">
            <v>0</v>
          </cell>
          <cell r="BH294">
            <v>0</v>
          </cell>
          <cell r="BI294">
            <v>40972</v>
          </cell>
          <cell r="BJ294">
            <v>0</v>
          </cell>
          <cell r="BK294">
            <v>0</v>
          </cell>
          <cell r="BL294">
            <v>0</v>
          </cell>
          <cell r="BM294">
            <v>0</v>
          </cell>
          <cell r="BN294">
            <v>0</v>
          </cell>
          <cell r="BO294">
            <v>0</v>
          </cell>
        </row>
        <row r="295">
          <cell r="A295">
            <v>40973</v>
          </cell>
          <cell r="B295">
            <v>1</v>
          </cell>
          <cell r="C295">
            <v>3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40973</v>
          </cell>
          <cell r="M295">
            <v>1</v>
          </cell>
          <cell r="N295">
            <v>3</v>
          </cell>
          <cell r="O295">
            <v>0</v>
          </cell>
          <cell r="P295">
            <v>0</v>
          </cell>
          <cell r="Q295">
            <v>1</v>
          </cell>
          <cell r="R295">
            <v>3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1</v>
          </cell>
          <cell r="AB295">
            <v>3</v>
          </cell>
          <cell r="AC295">
            <v>40973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40973</v>
          </cell>
          <cell r="AO295">
            <v>0</v>
          </cell>
          <cell r="AP295">
            <v>0</v>
          </cell>
          <cell r="AQ295">
            <v>1</v>
          </cell>
          <cell r="AR295">
            <v>1</v>
          </cell>
          <cell r="AS295">
            <v>0</v>
          </cell>
          <cell r="AT295">
            <v>2</v>
          </cell>
          <cell r="AU295">
            <v>40973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40973</v>
          </cell>
          <cell r="BA295">
            <v>0</v>
          </cell>
          <cell r="BB295">
            <v>0</v>
          </cell>
          <cell r="BC295">
            <v>1</v>
          </cell>
          <cell r="BD295">
            <v>3</v>
          </cell>
          <cell r="BE295">
            <v>0</v>
          </cell>
          <cell r="BF295">
            <v>0</v>
          </cell>
          <cell r="BG295">
            <v>0</v>
          </cell>
          <cell r="BH295">
            <v>0</v>
          </cell>
          <cell r="BI295">
            <v>40973</v>
          </cell>
          <cell r="BJ295">
            <v>0</v>
          </cell>
          <cell r="BK295">
            <v>0</v>
          </cell>
          <cell r="BL295">
            <v>0</v>
          </cell>
          <cell r="BM295">
            <v>0</v>
          </cell>
          <cell r="BN295">
            <v>0</v>
          </cell>
          <cell r="BO295">
            <v>0</v>
          </cell>
        </row>
        <row r="296">
          <cell r="A296">
            <v>40973</v>
          </cell>
          <cell r="B296">
            <v>1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40973</v>
          </cell>
          <cell r="M296">
            <v>1</v>
          </cell>
          <cell r="N296">
            <v>0</v>
          </cell>
          <cell r="O296">
            <v>0</v>
          </cell>
          <cell r="P296">
            <v>0</v>
          </cell>
          <cell r="Q296">
            <v>1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1</v>
          </cell>
          <cell r="AB296">
            <v>0</v>
          </cell>
          <cell r="AC296">
            <v>40973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40973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1</v>
          </cell>
          <cell r="AT296">
            <v>0</v>
          </cell>
          <cell r="AU296">
            <v>40973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40973</v>
          </cell>
          <cell r="BA296">
            <v>0</v>
          </cell>
          <cell r="BB296">
            <v>0</v>
          </cell>
          <cell r="BC296">
            <v>1</v>
          </cell>
          <cell r="BD296">
            <v>0</v>
          </cell>
          <cell r="BE296">
            <v>0</v>
          </cell>
          <cell r="BF296">
            <v>0</v>
          </cell>
          <cell r="BG296">
            <v>0</v>
          </cell>
          <cell r="BH296">
            <v>0</v>
          </cell>
          <cell r="BI296">
            <v>40973</v>
          </cell>
          <cell r="BJ296">
            <v>0</v>
          </cell>
          <cell r="BK296">
            <v>0</v>
          </cell>
          <cell r="BL296">
            <v>0</v>
          </cell>
          <cell r="BM296">
            <v>0</v>
          </cell>
          <cell r="BN296">
            <v>0</v>
          </cell>
          <cell r="BO296">
            <v>0</v>
          </cell>
        </row>
        <row r="297">
          <cell r="A297">
            <v>40973</v>
          </cell>
          <cell r="B297">
            <v>1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40973</v>
          </cell>
          <cell r="M297">
            <v>1</v>
          </cell>
          <cell r="N297">
            <v>0</v>
          </cell>
          <cell r="O297">
            <v>0</v>
          </cell>
          <cell r="P297">
            <v>0</v>
          </cell>
          <cell r="Q297">
            <v>1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1</v>
          </cell>
          <cell r="AB297">
            <v>0</v>
          </cell>
          <cell r="AC297">
            <v>40973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40973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1</v>
          </cell>
          <cell r="AT297">
            <v>0</v>
          </cell>
          <cell r="AU297">
            <v>40973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40973</v>
          </cell>
          <cell r="BA297">
            <v>0</v>
          </cell>
          <cell r="BB297">
            <v>0</v>
          </cell>
          <cell r="BC297">
            <v>1</v>
          </cell>
          <cell r="BD297">
            <v>0</v>
          </cell>
          <cell r="BE297">
            <v>0</v>
          </cell>
          <cell r="BF297">
            <v>0</v>
          </cell>
          <cell r="BG297">
            <v>0</v>
          </cell>
          <cell r="BH297">
            <v>0</v>
          </cell>
          <cell r="BI297">
            <v>40973</v>
          </cell>
          <cell r="BJ297">
            <v>0</v>
          </cell>
          <cell r="BK297">
            <v>0</v>
          </cell>
          <cell r="BL297">
            <v>0</v>
          </cell>
          <cell r="BM297">
            <v>0</v>
          </cell>
          <cell r="BN297">
            <v>0</v>
          </cell>
          <cell r="BO297">
            <v>0</v>
          </cell>
        </row>
        <row r="298">
          <cell r="A298">
            <v>40974</v>
          </cell>
          <cell r="B298">
            <v>1</v>
          </cell>
          <cell r="C298">
            <v>2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40974</v>
          </cell>
          <cell r="M298">
            <v>1</v>
          </cell>
          <cell r="N298">
            <v>2</v>
          </cell>
          <cell r="O298">
            <v>0</v>
          </cell>
          <cell r="P298">
            <v>0</v>
          </cell>
          <cell r="Q298">
            <v>1</v>
          </cell>
          <cell r="R298">
            <v>2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1</v>
          </cell>
          <cell r="AB298">
            <v>2</v>
          </cell>
          <cell r="AC298">
            <v>40974</v>
          </cell>
          <cell r="AD298">
            <v>0</v>
          </cell>
          <cell r="AE298">
            <v>1</v>
          </cell>
          <cell r="AF298">
            <v>0</v>
          </cell>
          <cell r="AG298">
            <v>1</v>
          </cell>
          <cell r="AH298">
            <v>0</v>
          </cell>
          <cell r="AI298">
            <v>1</v>
          </cell>
          <cell r="AJ298">
            <v>0</v>
          </cell>
          <cell r="AK298">
            <v>1</v>
          </cell>
          <cell r="AL298">
            <v>0</v>
          </cell>
          <cell r="AM298">
            <v>1</v>
          </cell>
          <cell r="AN298">
            <v>40974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1</v>
          </cell>
          <cell r="AT298">
            <v>2</v>
          </cell>
          <cell r="AU298">
            <v>40974</v>
          </cell>
          <cell r="AV298">
            <v>0</v>
          </cell>
          <cell r="AW298">
            <v>0</v>
          </cell>
          <cell r="AX298">
            <v>0</v>
          </cell>
          <cell r="AY298">
            <v>1</v>
          </cell>
          <cell r="AZ298">
            <v>40974</v>
          </cell>
          <cell r="BA298">
            <v>0</v>
          </cell>
          <cell r="BB298">
            <v>0</v>
          </cell>
          <cell r="BC298">
            <v>1</v>
          </cell>
          <cell r="BD298">
            <v>2</v>
          </cell>
          <cell r="BE298">
            <v>0</v>
          </cell>
          <cell r="BF298">
            <v>0</v>
          </cell>
          <cell r="BG298">
            <v>0</v>
          </cell>
          <cell r="BH298">
            <v>0</v>
          </cell>
          <cell r="BI298">
            <v>40974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  <cell r="BN298">
            <v>0</v>
          </cell>
          <cell r="BO298">
            <v>1</v>
          </cell>
        </row>
        <row r="299">
          <cell r="A299">
            <v>40974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40974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40974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40974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40974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40974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>
            <v>0</v>
          </cell>
          <cell r="BF299">
            <v>0</v>
          </cell>
          <cell r="BG299">
            <v>0</v>
          </cell>
          <cell r="BH299">
            <v>0</v>
          </cell>
          <cell r="BI299">
            <v>40974</v>
          </cell>
          <cell r="BJ299">
            <v>0</v>
          </cell>
          <cell r="BK299">
            <v>0</v>
          </cell>
          <cell r="BL299">
            <v>0</v>
          </cell>
          <cell r="BM299">
            <v>0</v>
          </cell>
          <cell r="BN299">
            <v>0</v>
          </cell>
          <cell r="BO299">
            <v>0</v>
          </cell>
        </row>
        <row r="300">
          <cell r="A300">
            <v>40974</v>
          </cell>
          <cell r="B300">
            <v>1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40974</v>
          </cell>
          <cell r="M300">
            <v>1</v>
          </cell>
          <cell r="N300">
            <v>0</v>
          </cell>
          <cell r="O300">
            <v>0</v>
          </cell>
          <cell r="P300">
            <v>0</v>
          </cell>
          <cell r="Q300">
            <v>1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1</v>
          </cell>
          <cell r="AB300">
            <v>0</v>
          </cell>
          <cell r="AC300">
            <v>40974</v>
          </cell>
          <cell r="AD300">
            <v>1</v>
          </cell>
          <cell r="AE300">
            <v>0</v>
          </cell>
          <cell r="AF300">
            <v>1</v>
          </cell>
          <cell r="AG300">
            <v>0</v>
          </cell>
          <cell r="AH300">
            <v>1</v>
          </cell>
          <cell r="AI300">
            <v>0</v>
          </cell>
          <cell r="AJ300">
            <v>1</v>
          </cell>
          <cell r="AK300">
            <v>0</v>
          </cell>
          <cell r="AL300">
            <v>1</v>
          </cell>
          <cell r="AM300">
            <v>0</v>
          </cell>
          <cell r="AN300">
            <v>40974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1</v>
          </cell>
          <cell r="AT300">
            <v>0</v>
          </cell>
          <cell r="AU300">
            <v>40974</v>
          </cell>
          <cell r="AV300">
            <v>0</v>
          </cell>
          <cell r="AW300">
            <v>0</v>
          </cell>
          <cell r="AX300">
            <v>1</v>
          </cell>
          <cell r="AY300">
            <v>0</v>
          </cell>
          <cell r="AZ300">
            <v>40974</v>
          </cell>
          <cell r="BA300">
            <v>0</v>
          </cell>
          <cell r="BB300">
            <v>0</v>
          </cell>
          <cell r="BC300">
            <v>1</v>
          </cell>
          <cell r="BD300">
            <v>0</v>
          </cell>
          <cell r="BE300">
            <v>0</v>
          </cell>
          <cell r="BF300">
            <v>0</v>
          </cell>
          <cell r="BG300">
            <v>0</v>
          </cell>
          <cell r="BH300">
            <v>0</v>
          </cell>
          <cell r="BI300">
            <v>40974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  <cell r="BN300">
            <v>1</v>
          </cell>
          <cell r="BO300">
            <v>0</v>
          </cell>
        </row>
        <row r="301">
          <cell r="A301">
            <v>40975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40975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40975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40975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40975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40975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E301">
            <v>0</v>
          </cell>
          <cell r="BF301">
            <v>0</v>
          </cell>
          <cell r="BG301">
            <v>0</v>
          </cell>
          <cell r="BH301">
            <v>0</v>
          </cell>
          <cell r="BI301">
            <v>40975</v>
          </cell>
          <cell r="BJ301">
            <v>0</v>
          </cell>
          <cell r="BK301">
            <v>0</v>
          </cell>
          <cell r="BL301">
            <v>0</v>
          </cell>
          <cell r="BM301">
            <v>0</v>
          </cell>
          <cell r="BN301">
            <v>0</v>
          </cell>
          <cell r="BO301">
            <v>0</v>
          </cell>
        </row>
        <row r="302">
          <cell r="A302">
            <v>40975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40975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40975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40975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40975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40975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0</v>
          </cell>
          <cell r="BI302">
            <v>40975</v>
          </cell>
          <cell r="BJ302">
            <v>0</v>
          </cell>
          <cell r="BK302">
            <v>0</v>
          </cell>
          <cell r="BL302">
            <v>0</v>
          </cell>
          <cell r="BM302">
            <v>0</v>
          </cell>
          <cell r="BN302">
            <v>0</v>
          </cell>
          <cell r="BO302">
            <v>0</v>
          </cell>
        </row>
        <row r="303">
          <cell r="A303">
            <v>40975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40975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40975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40975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40975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40975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E303">
            <v>0</v>
          </cell>
          <cell r="BF303">
            <v>0</v>
          </cell>
          <cell r="BG303">
            <v>0</v>
          </cell>
          <cell r="BH303">
            <v>0</v>
          </cell>
          <cell r="BI303">
            <v>40975</v>
          </cell>
          <cell r="BJ303">
            <v>0</v>
          </cell>
          <cell r="BK303">
            <v>0</v>
          </cell>
          <cell r="BL303">
            <v>0</v>
          </cell>
          <cell r="BM303">
            <v>0</v>
          </cell>
          <cell r="BN303">
            <v>0</v>
          </cell>
          <cell r="BO303">
            <v>0</v>
          </cell>
        </row>
        <row r="304">
          <cell r="A304">
            <v>40976</v>
          </cell>
          <cell r="B304">
            <v>1</v>
          </cell>
          <cell r="C304">
            <v>2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1</v>
          </cell>
          <cell r="L304">
            <v>40976</v>
          </cell>
          <cell r="M304">
            <v>1</v>
          </cell>
          <cell r="N304">
            <v>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1</v>
          </cell>
          <cell r="T304">
            <v>2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1</v>
          </cell>
          <cell r="Z304">
            <v>2</v>
          </cell>
          <cell r="AA304">
            <v>0</v>
          </cell>
          <cell r="AB304">
            <v>0</v>
          </cell>
          <cell r="AC304">
            <v>40976</v>
          </cell>
          <cell r="AD304">
            <v>0</v>
          </cell>
          <cell r="AE304">
            <v>1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1</v>
          </cell>
          <cell r="AN304">
            <v>40976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1</v>
          </cell>
          <cell r="AT304">
            <v>2</v>
          </cell>
          <cell r="AU304">
            <v>40976</v>
          </cell>
          <cell r="AV304">
            <v>0</v>
          </cell>
          <cell r="AW304">
            <v>0</v>
          </cell>
          <cell r="AX304">
            <v>1</v>
          </cell>
          <cell r="AY304">
            <v>2</v>
          </cell>
          <cell r="AZ304">
            <v>40976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>
            <v>1</v>
          </cell>
          <cell r="BF304">
            <v>2</v>
          </cell>
          <cell r="BG304">
            <v>0</v>
          </cell>
          <cell r="BH304">
            <v>0</v>
          </cell>
          <cell r="BI304">
            <v>40976</v>
          </cell>
          <cell r="BJ304">
            <v>0</v>
          </cell>
          <cell r="BK304">
            <v>0</v>
          </cell>
          <cell r="BL304">
            <v>0</v>
          </cell>
          <cell r="BM304">
            <v>0</v>
          </cell>
          <cell r="BN304">
            <v>0</v>
          </cell>
          <cell r="BO304">
            <v>1</v>
          </cell>
        </row>
        <row r="305">
          <cell r="A305">
            <v>40976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40976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40976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40976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40976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40976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40976</v>
          </cell>
          <cell r="BJ305">
            <v>0</v>
          </cell>
          <cell r="BK305">
            <v>0</v>
          </cell>
          <cell r="BL305">
            <v>0</v>
          </cell>
          <cell r="BM305">
            <v>0</v>
          </cell>
          <cell r="BN305">
            <v>0</v>
          </cell>
          <cell r="BO305">
            <v>0</v>
          </cell>
        </row>
        <row r="306">
          <cell r="A306">
            <v>40976</v>
          </cell>
          <cell r="B306">
            <v>1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1</v>
          </cell>
          <cell r="K306">
            <v>0</v>
          </cell>
          <cell r="L306">
            <v>40976</v>
          </cell>
          <cell r="M306">
            <v>1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1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1</v>
          </cell>
          <cell r="Z306">
            <v>0</v>
          </cell>
          <cell r="AA306">
            <v>0</v>
          </cell>
          <cell r="AB306">
            <v>0</v>
          </cell>
          <cell r="AC306">
            <v>40976</v>
          </cell>
          <cell r="AD306">
            <v>1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1</v>
          </cell>
          <cell r="AM306">
            <v>0</v>
          </cell>
          <cell r="AN306">
            <v>40976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1</v>
          </cell>
          <cell r="AT306">
            <v>0</v>
          </cell>
          <cell r="AU306">
            <v>40976</v>
          </cell>
          <cell r="AV306">
            <v>0</v>
          </cell>
          <cell r="AW306">
            <v>0</v>
          </cell>
          <cell r="AX306">
            <v>1</v>
          </cell>
          <cell r="AY306">
            <v>0</v>
          </cell>
          <cell r="AZ306">
            <v>40976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>
            <v>1</v>
          </cell>
          <cell r="BF306">
            <v>0</v>
          </cell>
          <cell r="BG306">
            <v>0</v>
          </cell>
          <cell r="BH306">
            <v>0</v>
          </cell>
          <cell r="BI306">
            <v>40976</v>
          </cell>
          <cell r="BJ306">
            <v>0</v>
          </cell>
          <cell r="BK306">
            <v>0</v>
          </cell>
          <cell r="BL306">
            <v>0</v>
          </cell>
          <cell r="BM306">
            <v>0</v>
          </cell>
          <cell r="BN306">
            <v>1</v>
          </cell>
          <cell r="BO306">
            <v>0</v>
          </cell>
        </row>
        <row r="307">
          <cell r="A307">
            <v>40977</v>
          </cell>
          <cell r="B307">
            <v>1</v>
          </cell>
          <cell r="C307">
            <v>3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1</v>
          </cell>
          <cell r="K307">
            <v>3</v>
          </cell>
          <cell r="L307">
            <v>40977</v>
          </cell>
          <cell r="M307">
            <v>1</v>
          </cell>
          <cell r="N307">
            <v>3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1</v>
          </cell>
          <cell r="T307">
            <v>3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1</v>
          </cell>
          <cell r="Z307">
            <v>3</v>
          </cell>
          <cell r="AA307">
            <v>0</v>
          </cell>
          <cell r="AB307">
            <v>0</v>
          </cell>
          <cell r="AC307">
            <v>40977</v>
          </cell>
          <cell r="AD307">
            <v>1</v>
          </cell>
          <cell r="AE307">
            <v>3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1</v>
          </cell>
          <cell r="AM307">
            <v>3</v>
          </cell>
          <cell r="AN307">
            <v>40977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1</v>
          </cell>
          <cell r="AT307">
            <v>3</v>
          </cell>
          <cell r="AU307">
            <v>40977</v>
          </cell>
          <cell r="AV307">
            <v>0</v>
          </cell>
          <cell r="AW307">
            <v>0</v>
          </cell>
          <cell r="AX307">
            <v>1</v>
          </cell>
          <cell r="AY307">
            <v>3</v>
          </cell>
          <cell r="AZ307">
            <v>40977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1</v>
          </cell>
          <cell r="BF307">
            <v>3</v>
          </cell>
          <cell r="BG307">
            <v>0</v>
          </cell>
          <cell r="BH307">
            <v>0</v>
          </cell>
          <cell r="BI307">
            <v>40977</v>
          </cell>
          <cell r="BJ307">
            <v>0</v>
          </cell>
          <cell r="BK307">
            <v>0</v>
          </cell>
          <cell r="BL307">
            <v>0</v>
          </cell>
          <cell r="BM307">
            <v>0</v>
          </cell>
          <cell r="BN307">
            <v>1</v>
          </cell>
          <cell r="BO307">
            <v>3</v>
          </cell>
        </row>
        <row r="308">
          <cell r="A308">
            <v>40977</v>
          </cell>
          <cell r="B308">
            <v>1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1</v>
          </cell>
          <cell r="K308">
            <v>0</v>
          </cell>
          <cell r="L308">
            <v>40977</v>
          </cell>
          <cell r="M308">
            <v>1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1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1</v>
          </cell>
          <cell r="Z308">
            <v>0</v>
          </cell>
          <cell r="AA308">
            <v>0</v>
          </cell>
          <cell r="AB308">
            <v>0</v>
          </cell>
          <cell r="AC308">
            <v>40977</v>
          </cell>
          <cell r="AD308">
            <v>1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1</v>
          </cell>
          <cell r="AM308">
            <v>0</v>
          </cell>
          <cell r="AN308">
            <v>40977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1</v>
          </cell>
          <cell r="AT308">
            <v>0</v>
          </cell>
          <cell r="AU308">
            <v>40977</v>
          </cell>
          <cell r="AV308">
            <v>0</v>
          </cell>
          <cell r="AW308">
            <v>0</v>
          </cell>
          <cell r="AX308">
            <v>1</v>
          </cell>
          <cell r="AY308">
            <v>0</v>
          </cell>
          <cell r="AZ308">
            <v>40977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1</v>
          </cell>
          <cell r="BF308">
            <v>0</v>
          </cell>
          <cell r="BG308">
            <v>0</v>
          </cell>
          <cell r="BH308">
            <v>0</v>
          </cell>
          <cell r="BI308">
            <v>40977</v>
          </cell>
          <cell r="BJ308">
            <v>0</v>
          </cell>
          <cell r="BK308">
            <v>0</v>
          </cell>
          <cell r="BL308">
            <v>0</v>
          </cell>
          <cell r="BM308">
            <v>0</v>
          </cell>
          <cell r="BN308">
            <v>1</v>
          </cell>
          <cell r="BO308">
            <v>0</v>
          </cell>
        </row>
        <row r="309">
          <cell r="A309">
            <v>40977</v>
          </cell>
          <cell r="B309">
            <v>1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1</v>
          </cell>
          <cell r="K309">
            <v>0</v>
          </cell>
          <cell r="L309">
            <v>40977</v>
          </cell>
          <cell r="M309">
            <v>1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1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1</v>
          </cell>
          <cell r="Z309">
            <v>0</v>
          </cell>
          <cell r="AA309">
            <v>0</v>
          </cell>
          <cell r="AB309">
            <v>0</v>
          </cell>
          <cell r="AC309">
            <v>40977</v>
          </cell>
          <cell r="AD309">
            <v>1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1</v>
          </cell>
          <cell r="AM309">
            <v>0</v>
          </cell>
          <cell r="AN309">
            <v>40977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1</v>
          </cell>
          <cell r="AT309">
            <v>0</v>
          </cell>
          <cell r="AU309">
            <v>40977</v>
          </cell>
          <cell r="AV309">
            <v>0</v>
          </cell>
          <cell r="AW309">
            <v>0</v>
          </cell>
          <cell r="AX309">
            <v>1</v>
          </cell>
          <cell r="AY309">
            <v>0</v>
          </cell>
          <cell r="AZ309">
            <v>40977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1</v>
          </cell>
          <cell r="BF309">
            <v>0</v>
          </cell>
          <cell r="BG309">
            <v>0</v>
          </cell>
          <cell r="BH309">
            <v>0</v>
          </cell>
          <cell r="BI309">
            <v>40977</v>
          </cell>
          <cell r="BJ309">
            <v>0</v>
          </cell>
          <cell r="BK309">
            <v>0</v>
          </cell>
          <cell r="BL309">
            <v>0</v>
          </cell>
          <cell r="BM309">
            <v>0</v>
          </cell>
          <cell r="BN309">
            <v>1</v>
          </cell>
          <cell r="BO309">
            <v>0</v>
          </cell>
        </row>
        <row r="310">
          <cell r="A310">
            <v>40978</v>
          </cell>
          <cell r="B310">
            <v>1</v>
          </cell>
          <cell r="C310">
            <v>3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1</v>
          </cell>
          <cell r="K310">
            <v>3</v>
          </cell>
          <cell r="L310">
            <v>40978</v>
          </cell>
          <cell r="M310">
            <v>1</v>
          </cell>
          <cell r="N310">
            <v>3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1</v>
          </cell>
          <cell r="T310">
            <v>3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1</v>
          </cell>
          <cell r="Z310">
            <v>3</v>
          </cell>
          <cell r="AA310">
            <v>0</v>
          </cell>
          <cell r="AB310">
            <v>0</v>
          </cell>
          <cell r="AC310">
            <v>40978</v>
          </cell>
          <cell r="AD310">
            <v>1</v>
          </cell>
          <cell r="AE310">
            <v>3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1</v>
          </cell>
          <cell r="AM310">
            <v>3</v>
          </cell>
          <cell r="AN310">
            <v>40978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1</v>
          </cell>
          <cell r="AT310">
            <v>3</v>
          </cell>
          <cell r="AU310">
            <v>40978</v>
          </cell>
          <cell r="AV310">
            <v>0</v>
          </cell>
          <cell r="AW310">
            <v>0</v>
          </cell>
          <cell r="AX310">
            <v>1</v>
          </cell>
          <cell r="AY310">
            <v>3</v>
          </cell>
          <cell r="AZ310">
            <v>40978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1</v>
          </cell>
          <cell r="BF310">
            <v>3</v>
          </cell>
          <cell r="BG310">
            <v>0</v>
          </cell>
          <cell r="BH310">
            <v>0</v>
          </cell>
          <cell r="BI310">
            <v>40978</v>
          </cell>
          <cell r="BJ310">
            <v>0</v>
          </cell>
          <cell r="BK310">
            <v>0</v>
          </cell>
          <cell r="BL310">
            <v>0</v>
          </cell>
          <cell r="BM310">
            <v>0</v>
          </cell>
          <cell r="BN310">
            <v>1</v>
          </cell>
          <cell r="BO310">
            <v>3</v>
          </cell>
        </row>
        <row r="311">
          <cell r="A311">
            <v>40978</v>
          </cell>
          <cell r="B311">
            <v>1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1</v>
          </cell>
          <cell r="K311">
            <v>0</v>
          </cell>
          <cell r="L311">
            <v>40978</v>
          </cell>
          <cell r="M311">
            <v>1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1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1</v>
          </cell>
          <cell r="Z311">
            <v>0</v>
          </cell>
          <cell r="AA311">
            <v>0</v>
          </cell>
          <cell r="AB311">
            <v>0</v>
          </cell>
          <cell r="AC311">
            <v>40978</v>
          </cell>
          <cell r="AD311">
            <v>1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1</v>
          </cell>
          <cell r="AM311">
            <v>0</v>
          </cell>
          <cell r="AN311">
            <v>40978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1</v>
          </cell>
          <cell r="AT311">
            <v>0</v>
          </cell>
          <cell r="AU311">
            <v>40978</v>
          </cell>
          <cell r="AV311">
            <v>0</v>
          </cell>
          <cell r="AW311">
            <v>0</v>
          </cell>
          <cell r="AX311">
            <v>1</v>
          </cell>
          <cell r="AY311">
            <v>0</v>
          </cell>
          <cell r="AZ311">
            <v>40978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E311">
            <v>1</v>
          </cell>
          <cell r="BF311">
            <v>0</v>
          </cell>
          <cell r="BG311">
            <v>0</v>
          </cell>
          <cell r="BH311">
            <v>0</v>
          </cell>
          <cell r="BI311">
            <v>40978</v>
          </cell>
          <cell r="BJ311">
            <v>0</v>
          </cell>
          <cell r="BK311">
            <v>0</v>
          </cell>
          <cell r="BL311">
            <v>0</v>
          </cell>
          <cell r="BM311">
            <v>0</v>
          </cell>
          <cell r="BN311">
            <v>1</v>
          </cell>
          <cell r="BO311">
            <v>0</v>
          </cell>
        </row>
        <row r="312">
          <cell r="A312">
            <v>40978</v>
          </cell>
          <cell r="B312">
            <v>1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1</v>
          </cell>
          <cell r="K312">
            <v>0</v>
          </cell>
          <cell r="L312">
            <v>40978</v>
          </cell>
          <cell r="M312">
            <v>1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1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1</v>
          </cell>
          <cell r="Z312">
            <v>0</v>
          </cell>
          <cell r="AA312">
            <v>0</v>
          </cell>
          <cell r="AB312">
            <v>0</v>
          </cell>
          <cell r="AC312">
            <v>40978</v>
          </cell>
          <cell r="AD312">
            <v>1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1</v>
          </cell>
          <cell r="AM312">
            <v>0</v>
          </cell>
          <cell r="AN312">
            <v>40978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1</v>
          </cell>
          <cell r="AT312">
            <v>0</v>
          </cell>
          <cell r="AU312">
            <v>40978</v>
          </cell>
          <cell r="AV312">
            <v>0</v>
          </cell>
          <cell r="AW312">
            <v>0</v>
          </cell>
          <cell r="AX312">
            <v>1</v>
          </cell>
          <cell r="AY312">
            <v>0</v>
          </cell>
          <cell r="AZ312">
            <v>40978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1</v>
          </cell>
          <cell r="BF312">
            <v>0</v>
          </cell>
          <cell r="BG312">
            <v>0</v>
          </cell>
          <cell r="BH312">
            <v>0</v>
          </cell>
          <cell r="BI312">
            <v>40978</v>
          </cell>
          <cell r="BJ312">
            <v>0</v>
          </cell>
          <cell r="BK312">
            <v>0</v>
          </cell>
          <cell r="BL312">
            <v>0</v>
          </cell>
          <cell r="BM312">
            <v>0</v>
          </cell>
          <cell r="BN312">
            <v>1</v>
          </cell>
          <cell r="BO312">
            <v>0</v>
          </cell>
        </row>
        <row r="313">
          <cell r="A313">
            <v>40979</v>
          </cell>
          <cell r="B313">
            <v>1</v>
          </cell>
          <cell r="C313">
            <v>2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</v>
          </cell>
          <cell r="K313">
            <v>2</v>
          </cell>
          <cell r="L313">
            <v>40979</v>
          </cell>
          <cell r="M313">
            <v>1</v>
          </cell>
          <cell r="N313">
            <v>2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1</v>
          </cell>
          <cell r="T313">
            <v>2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1</v>
          </cell>
          <cell r="Z313">
            <v>2</v>
          </cell>
          <cell r="AA313">
            <v>0</v>
          </cell>
          <cell r="AB313">
            <v>0</v>
          </cell>
          <cell r="AC313">
            <v>40979</v>
          </cell>
          <cell r="AD313">
            <v>1</v>
          </cell>
          <cell r="AE313">
            <v>2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1</v>
          </cell>
          <cell r="AM313">
            <v>2</v>
          </cell>
          <cell r="AN313">
            <v>40979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1</v>
          </cell>
          <cell r="AT313">
            <v>2</v>
          </cell>
          <cell r="AU313">
            <v>40979</v>
          </cell>
          <cell r="AV313">
            <v>0</v>
          </cell>
          <cell r="AW313">
            <v>0</v>
          </cell>
          <cell r="AX313">
            <v>1</v>
          </cell>
          <cell r="AY313">
            <v>2</v>
          </cell>
          <cell r="AZ313">
            <v>40979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E313">
            <v>1</v>
          </cell>
          <cell r="BF313">
            <v>2</v>
          </cell>
          <cell r="BG313">
            <v>0</v>
          </cell>
          <cell r="BH313">
            <v>0</v>
          </cell>
          <cell r="BI313">
            <v>40979</v>
          </cell>
          <cell r="BJ313">
            <v>0</v>
          </cell>
          <cell r="BK313">
            <v>0</v>
          </cell>
          <cell r="BL313">
            <v>0</v>
          </cell>
          <cell r="BM313">
            <v>0</v>
          </cell>
          <cell r="BN313">
            <v>1</v>
          </cell>
          <cell r="BO313">
            <v>2</v>
          </cell>
        </row>
        <row r="314">
          <cell r="A314">
            <v>40979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40979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40979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40979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40979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40979</v>
          </cell>
          <cell r="BA314">
            <v>0</v>
          </cell>
          <cell r="BB314">
            <v>0</v>
          </cell>
          <cell r="BC314">
            <v>0</v>
          </cell>
          <cell r="BD314">
            <v>0</v>
          </cell>
          <cell r="BE314">
            <v>0</v>
          </cell>
          <cell r="BF314">
            <v>0</v>
          </cell>
          <cell r="BG314">
            <v>0</v>
          </cell>
          <cell r="BH314">
            <v>0</v>
          </cell>
          <cell r="BI314">
            <v>40979</v>
          </cell>
          <cell r="BJ314">
            <v>0</v>
          </cell>
          <cell r="BK314">
            <v>0</v>
          </cell>
          <cell r="BL314">
            <v>0</v>
          </cell>
          <cell r="BM314">
            <v>0</v>
          </cell>
          <cell r="BN314">
            <v>0</v>
          </cell>
          <cell r="BO314">
            <v>0</v>
          </cell>
        </row>
        <row r="315">
          <cell r="A315">
            <v>40979</v>
          </cell>
          <cell r="B315">
            <v>1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1</v>
          </cell>
          <cell r="K315">
            <v>0</v>
          </cell>
          <cell r="L315">
            <v>40979</v>
          </cell>
          <cell r="M315">
            <v>1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1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1</v>
          </cell>
          <cell r="Z315">
            <v>0</v>
          </cell>
          <cell r="AA315">
            <v>0</v>
          </cell>
          <cell r="AB315">
            <v>0</v>
          </cell>
          <cell r="AC315">
            <v>40979</v>
          </cell>
          <cell r="AD315">
            <v>1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1</v>
          </cell>
          <cell r="AM315">
            <v>0</v>
          </cell>
          <cell r="AN315">
            <v>40979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1</v>
          </cell>
          <cell r="AT315">
            <v>0</v>
          </cell>
          <cell r="AU315">
            <v>40979</v>
          </cell>
          <cell r="AV315">
            <v>0</v>
          </cell>
          <cell r="AW315">
            <v>0</v>
          </cell>
          <cell r="AX315">
            <v>1</v>
          </cell>
          <cell r="AY315">
            <v>0</v>
          </cell>
          <cell r="AZ315">
            <v>40979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1</v>
          </cell>
          <cell r="BF315">
            <v>0</v>
          </cell>
          <cell r="BG315">
            <v>0</v>
          </cell>
          <cell r="BH315">
            <v>0</v>
          </cell>
          <cell r="BI315">
            <v>40979</v>
          </cell>
          <cell r="BJ315">
            <v>0</v>
          </cell>
          <cell r="BK315">
            <v>0</v>
          </cell>
          <cell r="BL315">
            <v>0</v>
          </cell>
          <cell r="BM315">
            <v>0</v>
          </cell>
          <cell r="BN315">
            <v>1</v>
          </cell>
          <cell r="BO315">
            <v>0</v>
          </cell>
        </row>
        <row r="316">
          <cell r="A316">
            <v>40980</v>
          </cell>
          <cell r="B316">
            <v>1</v>
          </cell>
          <cell r="C316">
            <v>1</v>
          </cell>
          <cell r="D316">
            <v>1</v>
          </cell>
          <cell r="E316">
            <v>3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1</v>
          </cell>
          <cell r="K316">
            <v>3</v>
          </cell>
          <cell r="L316">
            <v>40980</v>
          </cell>
          <cell r="M316">
            <v>1</v>
          </cell>
          <cell r="N316">
            <v>3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1</v>
          </cell>
          <cell r="T316">
            <v>3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1</v>
          </cell>
          <cell r="AA316">
            <v>1</v>
          </cell>
          <cell r="AB316">
            <v>2</v>
          </cell>
          <cell r="AC316">
            <v>40980</v>
          </cell>
          <cell r="AD316">
            <v>1</v>
          </cell>
          <cell r="AE316">
            <v>3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1</v>
          </cell>
          <cell r="AM316">
            <v>3</v>
          </cell>
          <cell r="AN316">
            <v>40980</v>
          </cell>
          <cell r="AO316">
            <v>1</v>
          </cell>
          <cell r="AP316">
            <v>3</v>
          </cell>
          <cell r="AQ316">
            <v>0</v>
          </cell>
          <cell r="AR316">
            <v>0</v>
          </cell>
          <cell r="AS316">
            <v>1</v>
          </cell>
          <cell r="AT316">
            <v>1</v>
          </cell>
          <cell r="AU316">
            <v>40980</v>
          </cell>
          <cell r="AV316">
            <v>0</v>
          </cell>
          <cell r="AW316">
            <v>0</v>
          </cell>
          <cell r="AX316">
            <v>1</v>
          </cell>
          <cell r="AY316">
            <v>3</v>
          </cell>
          <cell r="AZ316">
            <v>40980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>
            <v>1</v>
          </cell>
          <cell r="BF316">
            <v>3</v>
          </cell>
          <cell r="BG316">
            <v>0</v>
          </cell>
          <cell r="BH316">
            <v>0</v>
          </cell>
          <cell r="BI316">
            <v>40980</v>
          </cell>
          <cell r="BJ316">
            <v>0</v>
          </cell>
          <cell r="BK316">
            <v>0</v>
          </cell>
          <cell r="BL316">
            <v>0</v>
          </cell>
          <cell r="BM316">
            <v>0</v>
          </cell>
          <cell r="BN316">
            <v>1</v>
          </cell>
          <cell r="BO316">
            <v>3</v>
          </cell>
        </row>
        <row r="317">
          <cell r="A317">
            <v>40980</v>
          </cell>
          <cell r="B317">
            <v>0</v>
          </cell>
          <cell r="C317">
            <v>0</v>
          </cell>
          <cell r="D317">
            <v>1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1</v>
          </cell>
          <cell r="K317">
            <v>0</v>
          </cell>
          <cell r="L317">
            <v>40980</v>
          </cell>
          <cell r="M317">
            <v>1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1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1</v>
          </cell>
          <cell r="AB317">
            <v>0</v>
          </cell>
          <cell r="AC317">
            <v>40980</v>
          </cell>
          <cell r="AD317">
            <v>1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1</v>
          </cell>
          <cell r="AM317">
            <v>0</v>
          </cell>
          <cell r="AN317">
            <v>40980</v>
          </cell>
          <cell r="AO317">
            <v>1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40980</v>
          </cell>
          <cell r="AV317">
            <v>0</v>
          </cell>
          <cell r="AW317">
            <v>0</v>
          </cell>
          <cell r="AX317">
            <v>1</v>
          </cell>
          <cell r="AY317">
            <v>0</v>
          </cell>
          <cell r="AZ317">
            <v>40980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1</v>
          </cell>
          <cell r="BF317">
            <v>0</v>
          </cell>
          <cell r="BG317">
            <v>0</v>
          </cell>
          <cell r="BH317">
            <v>0</v>
          </cell>
          <cell r="BI317">
            <v>40980</v>
          </cell>
          <cell r="BJ317">
            <v>0</v>
          </cell>
          <cell r="BK317">
            <v>0</v>
          </cell>
          <cell r="BL317">
            <v>0</v>
          </cell>
          <cell r="BM317">
            <v>0</v>
          </cell>
          <cell r="BN317">
            <v>1</v>
          </cell>
          <cell r="BO317">
            <v>0</v>
          </cell>
        </row>
        <row r="318">
          <cell r="A318">
            <v>40980</v>
          </cell>
          <cell r="B318">
            <v>0</v>
          </cell>
          <cell r="C318">
            <v>0</v>
          </cell>
          <cell r="D318">
            <v>1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1</v>
          </cell>
          <cell r="K318">
            <v>0</v>
          </cell>
          <cell r="L318">
            <v>40980</v>
          </cell>
          <cell r="M318">
            <v>1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1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1</v>
          </cell>
          <cell r="Z318">
            <v>0</v>
          </cell>
          <cell r="AA318">
            <v>0</v>
          </cell>
          <cell r="AB318">
            <v>0</v>
          </cell>
          <cell r="AC318">
            <v>40980</v>
          </cell>
          <cell r="AD318">
            <v>1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1</v>
          </cell>
          <cell r="AM318">
            <v>0</v>
          </cell>
          <cell r="AN318">
            <v>40980</v>
          </cell>
          <cell r="AO318">
            <v>1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40980</v>
          </cell>
          <cell r="AV318">
            <v>0</v>
          </cell>
          <cell r="AW318">
            <v>0</v>
          </cell>
          <cell r="AX318">
            <v>1</v>
          </cell>
          <cell r="AY318">
            <v>0</v>
          </cell>
          <cell r="AZ318">
            <v>40980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>
            <v>1</v>
          </cell>
          <cell r="BF318">
            <v>0</v>
          </cell>
          <cell r="BG318">
            <v>0</v>
          </cell>
          <cell r="BH318">
            <v>0</v>
          </cell>
          <cell r="BI318">
            <v>40980</v>
          </cell>
          <cell r="BJ318">
            <v>0</v>
          </cell>
          <cell r="BK318">
            <v>0</v>
          </cell>
          <cell r="BL318">
            <v>0</v>
          </cell>
          <cell r="BM318">
            <v>0</v>
          </cell>
          <cell r="BN318">
            <v>1</v>
          </cell>
          <cell r="BO318">
            <v>0</v>
          </cell>
        </row>
        <row r="319">
          <cell r="A319">
            <v>40981</v>
          </cell>
          <cell r="B319">
            <v>0</v>
          </cell>
          <cell r="C319">
            <v>0</v>
          </cell>
          <cell r="D319">
            <v>1</v>
          </cell>
          <cell r="E319">
            <v>3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1</v>
          </cell>
          <cell r="K319">
            <v>3</v>
          </cell>
          <cell r="L319">
            <v>40981</v>
          </cell>
          <cell r="M319">
            <v>1</v>
          </cell>
          <cell r="N319">
            <v>3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1</v>
          </cell>
          <cell r="T319">
            <v>3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1</v>
          </cell>
          <cell r="Z319">
            <v>3</v>
          </cell>
          <cell r="AA319">
            <v>0</v>
          </cell>
          <cell r="AB319">
            <v>0</v>
          </cell>
          <cell r="AC319">
            <v>40981</v>
          </cell>
          <cell r="AD319">
            <v>1</v>
          </cell>
          <cell r="AE319">
            <v>3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1</v>
          </cell>
          <cell r="AM319">
            <v>3</v>
          </cell>
          <cell r="AN319">
            <v>40981</v>
          </cell>
          <cell r="AO319">
            <v>1</v>
          </cell>
          <cell r="AP319">
            <v>3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40981</v>
          </cell>
          <cell r="AV319">
            <v>0</v>
          </cell>
          <cell r="AW319">
            <v>0</v>
          </cell>
          <cell r="AX319">
            <v>1</v>
          </cell>
          <cell r="AY319">
            <v>3</v>
          </cell>
          <cell r="AZ319">
            <v>40981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1</v>
          </cell>
          <cell r="BF319">
            <v>3</v>
          </cell>
          <cell r="BG319">
            <v>0</v>
          </cell>
          <cell r="BH319">
            <v>0</v>
          </cell>
          <cell r="BI319">
            <v>40981</v>
          </cell>
          <cell r="BJ319">
            <v>0</v>
          </cell>
          <cell r="BK319">
            <v>0</v>
          </cell>
          <cell r="BL319">
            <v>0</v>
          </cell>
          <cell r="BM319">
            <v>0</v>
          </cell>
          <cell r="BN319">
            <v>1</v>
          </cell>
          <cell r="BO319">
            <v>3</v>
          </cell>
        </row>
        <row r="320">
          <cell r="A320">
            <v>40981</v>
          </cell>
          <cell r="B320">
            <v>0</v>
          </cell>
          <cell r="C320">
            <v>0</v>
          </cell>
          <cell r="D320">
            <v>1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40981</v>
          </cell>
          <cell r="M320">
            <v>1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1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1</v>
          </cell>
          <cell r="Z320">
            <v>0</v>
          </cell>
          <cell r="AA320">
            <v>0</v>
          </cell>
          <cell r="AB320">
            <v>0</v>
          </cell>
          <cell r="AC320">
            <v>40981</v>
          </cell>
          <cell r="AD320">
            <v>1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1</v>
          </cell>
          <cell r="AM320">
            <v>0</v>
          </cell>
          <cell r="AN320">
            <v>40981</v>
          </cell>
          <cell r="AO320">
            <v>1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40981</v>
          </cell>
          <cell r="AV320">
            <v>0</v>
          </cell>
          <cell r="AW320">
            <v>0</v>
          </cell>
          <cell r="AX320">
            <v>1</v>
          </cell>
          <cell r="AY320">
            <v>0</v>
          </cell>
          <cell r="AZ320">
            <v>40981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1</v>
          </cell>
          <cell r="BF320">
            <v>0</v>
          </cell>
          <cell r="BG320">
            <v>0</v>
          </cell>
          <cell r="BH320">
            <v>0</v>
          </cell>
          <cell r="BI320">
            <v>40981</v>
          </cell>
          <cell r="BJ320">
            <v>0</v>
          </cell>
          <cell r="BK320">
            <v>0</v>
          </cell>
          <cell r="BL320">
            <v>0</v>
          </cell>
          <cell r="BM320">
            <v>0</v>
          </cell>
          <cell r="BN320">
            <v>1</v>
          </cell>
          <cell r="BO320">
            <v>0</v>
          </cell>
        </row>
        <row r="321">
          <cell r="A321">
            <v>40981</v>
          </cell>
          <cell r="B321">
            <v>0</v>
          </cell>
          <cell r="C321">
            <v>0</v>
          </cell>
          <cell r="D321">
            <v>1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1</v>
          </cell>
          <cell r="K321">
            <v>0</v>
          </cell>
          <cell r="L321">
            <v>40981</v>
          </cell>
          <cell r="M321">
            <v>1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1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1</v>
          </cell>
          <cell r="Z321">
            <v>0</v>
          </cell>
          <cell r="AA321">
            <v>0</v>
          </cell>
          <cell r="AB321">
            <v>0</v>
          </cell>
          <cell r="AC321">
            <v>40981</v>
          </cell>
          <cell r="AD321">
            <v>1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1</v>
          </cell>
          <cell r="AM321">
            <v>0</v>
          </cell>
          <cell r="AN321">
            <v>40981</v>
          </cell>
          <cell r="AO321">
            <v>1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40981</v>
          </cell>
          <cell r="AV321">
            <v>0</v>
          </cell>
          <cell r="AW321">
            <v>0</v>
          </cell>
          <cell r="AX321">
            <v>1</v>
          </cell>
          <cell r="AY321">
            <v>0</v>
          </cell>
          <cell r="AZ321">
            <v>40981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1</v>
          </cell>
          <cell r="BF321">
            <v>0</v>
          </cell>
          <cell r="BG321">
            <v>0</v>
          </cell>
          <cell r="BH321">
            <v>0</v>
          </cell>
          <cell r="BI321">
            <v>40981</v>
          </cell>
          <cell r="BJ321">
            <v>0</v>
          </cell>
          <cell r="BK321">
            <v>0</v>
          </cell>
          <cell r="BL321">
            <v>0</v>
          </cell>
          <cell r="BM321">
            <v>0</v>
          </cell>
          <cell r="BN321">
            <v>1</v>
          </cell>
          <cell r="BO321">
            <v>0</v>
          </cell>
        </row>
        <row r="322">
          <cell r="A322">
            <v>40982</v>
          </cell>
          <cell r="B322">
            <v>0</v>
          </cell>
          <cell r="C322">
            <v>0</v>
          </cell>
          <cell r="D322">
            <v>0</v>
          </cell>
          <cell r="E322">
            <v>1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</v>
          </cell>
          <cell r="L322">
            <v>40982</v>
          </cell>
          <cell r="M322">
            <v>0</v>
          </cell>
          <cell r="N322">
            <v>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</v>
          </cell>
          <cell r="W322">
            <v>0</v>
          </cell>
          <cell r="X322">
            <v>0</v>
          </cell>
          <cell r="Y322">
            <v>0</v>
          </cell>
          <cell r="Z322">
            <v>1</v>
          </cell>
          <cell r="AA322">
            <v>0</v>
          </cell>
          <cell r="AB322">
            <v>0</v>
          </cell>
          <cell r="AC322">
            <v>40982</v>
          </cell>
          <cell r="AD322">
            <v>0</v>
          </cell>
          <cell r="AE322">
            <v>1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1</v>
          </cell>
          <cell r="AN322">
            <v>40982</v>
          </cell>
          <cell r="AO322">
            <v>0</v>
          </cell>
          <cell r="AP322">
            <v>1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40982</v>
          </cell>
          <cell r="AV322">
            <v>0</v>
          </cell>
          <cell r="AW322">
            <v>0</v>
          </cell>
          <cell r="AX322">
            <v>0</v>
          </cell>
          <cell r="AY322">
            <v>1</v>
          </cell>
          <cell r="AZ322">
            <v>40982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>
            <v>0</v>
          </cell>
          <cell r="BF322">
            <v>1</v>
          </cell>
          <cell r="BG322">
            <v>0</v>
          </cell>
          <cell r="BH322">
            <v>0</v>
          </cell>
          <cell r="BI322">
            <v>40982</v>
          </cell>
          <cell r="BJ322">
            <v>0</v>
          </cell>
          <cell r="BK322">
            <v>0</v>
          </cell>
          <cell r="BL322">
            <v>0</v>
          </cell>
          <cell r="BM322">
            <v>0</v>
          </cell>
          <cell r="BN322">
            <v>0</v>
          </cell>
          <cell r="BO322">
            <v>1</v>
          </cell>
        </row>
        <row r="323">
          <cell r="A323">
            <v>40982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40982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40982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40982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40982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40982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40982</v>
          </cell>
          <cell r="BJ323">
            <v>0</v>
          </cell>
          <cell r="BK323">
            <v>0</v>
          </cell>
          <cell r="BL323">
            <v>0</v>
          </cell>
          <cell r="BM323">
            <v>0</v>
          </cell>
          <cell r="BN323">
            <v>0</v>
          </cell>
          <cell r="BO323">
            <v>0</v>
          </cell>
        </row>
        <row r="324">
          <cell r="A324">
            <v>40982</v>
          </cell>
          <cell r="B324">
            <v>0</v>
          </cell>
          <cell r="C324">
            <v>0</v>
          </cell>
          <cell r="D324">
            <v>1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0</v>
          </cell>
          <cell r="L324">
            <v>40982</v>
          </cell>
          <cell r="M324">
            <v>1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1</v>
          </cell>
          <cell r="V324">
            <v>0</v>
          </cell>
          <cell r="W324">
            <v>0</v>
          </cell>
          <cell r="X324">
            <v>0</v>
          </cell>
          <cell r="Y324">
            <v>1</v>
          </cell>
          <cell r="Z324">
            <v>0</v>
          </cell>
          <cell r="AA324">
            <v>0</v>
          </cell>
          <cell r="AB324">
            <v>0</v>
          </cell>
          <cell r="AC324">
            <v>40982</v>
          </cell>
          <cell r="AD324">
            <v>1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1</v>
          </cell>
          <cell r="AM324">
            <v>0</v>
          </cell>
          <cell r="AN324">
            <v>40982</v>
          </cell>
          <cell r="AO324">
            <v>1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40982</v>
          </cell>
          <cell r="AV324">
            <v>0</v>
          </cell>
          <cell r="AW324">
            <v>0</v>
          </cell>
          <cell r="AX324">
            <v>1</v>
          </cell>
          <cell r="AY324">
            <v>0</v>
          </cell>
          <cell r="AZ324">
            <v>40982</v>
          </cell>
          <cell r="BA324">
            <v>0</v>
          </cell>
          <cell r="BB324">
            <v>0</v>
          </cell>
          <cell r="BC324">
            <v>0</v>
          </cell>
          <cell r="BD324">
            <v>0</v>
          </cell>
          <cell r="BE324">
            <v>1</v>
          </cell>
          <cell r="BF324">
            <v>0</v>
          </cell>
          <cell r="BG324">
            <v>0</v>
          </cell>
          <cell r="BH324">
            <v>0</v>
          </cell>
          <cell r="BI324">
            <v>40982</v>
          </cell>
          <cell r="BJ324">
            <v>0</v>
          </cell>
          <cell r="BK324">
            <v>0</v>
          </cell>
          <cell r="BL324">
            <v>0</v>
          </cell>
          <cell r="BM324">
            <v>0</v>
          </cell>
          <cell r="BN324">
            <v>1</v>
          </cell>
          <cell r="BO324">
            <v>0</v>
          </cell>
        </row>
        <row r="325">
          <cell r="A325">
            <v>40983</v>
          </cell>
          <cell r="B325">
            <v>0</v>
          </cell>
          <cell r="C325">
            <v>0</v>
          </cell>
          <cell r="D325">
            <v>0</v>
          </cell>
          <cell r="E325">
            <v>1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1</v>
          </cell>
          <cell r="L325">
            <v>40983</v>
          </cell>
          <cell r="M325">
            <v>0</v>
          </cell>
          <cell r="N325">
            <v>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1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1</v>
          </cell>
          <cell r="AC325">
            <v>40983</v>
          </cell>
          <cell r="AD325">
            <v>0</v>
          </cell>
          <cell r="AE325">
            <v>1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1</v>
          </cell>
          <cell r="AN325">
            <v>40983</v>
          </cell>
          <cell r="AO325">
            <v>0</v>
          </cell>
          <cell r="AP325">
            <v>1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40983</v>
          </cell>
          <cell r="AV325">
            <v>0</v>
          </cell>
          <cell r="AW325">
            <v>0</v>
          </cell>
          <cell r="AX325">
            <v>0</v>
          </cell>
          <cell r="AY325">
            <v>1</v>
          </cell>
          <cell r="AZ325">
            <v>40983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1</v>
          </cell>
          <cell r="BG325">
            <v>0</v>
          </cell>
          <cell r="BH325">
            <v>0</v>
          </cell>
          <cell r="BI325">
            <v>40983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  <cell r="BN325">
            <v>0</v>
          </cell>
          <cell r="BO325">
            <v>1</v>
          </cell>
        </row>
        <row r="326">
          <cell r="A326">
            <v>40983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40983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40983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40983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40983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40983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40983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  <cell r="BN326">
            <v>0</v>
          </cell>
          <cell r="BO326">
            <v>0</v>
          </cell>
        </row>
        <row r="327">
          <cell r="A327">
            <v>40983</v>
          </cell>
          <cell r="B327">
            <v>0</v>
          </cell>
          <cell r="C327">
            <v>0</v>
          </cell>
          <cell r="D327">
            <v>1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1</v>
          </cell>
          <cell r="K327">
            <v>0</v>
          </cell>
          <cell r="L327">
            <v>40983</v>
          </cell>
          <cell r="M327">
            <v>1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1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1</v>
          </cell>
          <cell r="AB327">
            <v>0</v>
          </cell>
          <cell r="AC327">
            <v>40983</v>
          </cell>
          <cell r="AD327">
            <v>1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1</v>
          </cell>
          <cell r="AM327">
            <v>0</v>
          </cell>
          <cell r="AN327">
            <v>40983</v>
          </cell>
          <cell r="AO327">
            <v>1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40983</v>
          </cell>
          <cell r="AV327">
            <v>0</v>
          </cell>
          <cell r="AW327">
            <v>0</v>
          </cell>
          <cell r="AX327">
            <v>1</v>
          </cell>
          <cell r="AY327">
            <v>0</v>
          </cell>
          <cell r="AZ327">
            <v>40983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1</v>
          </cell>
          <cell r="BF327">
            <v>0</v>
          </cell>
          <cell r="BG327">
            <v>0</v>
          </cell>
          <cell r="BH327">
            <v>0</v>
          </cell>
          <cell r="BI327">
            <v>40983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  <cell r="BN327">
            <v>1</v>
          </cell>
          <cell r="BO327">
            <v>0</v>
          </cell>
        </row>
        <row r="328">
          <cell r="A328">
            <v>40984</v>
          </cell>
          <cell r="B328">
            <v>0</v>
          </cell>
          <cell r="C328">
            <v>0</v>
          </cell>
          <cell r="D328">
            <v>0</v>
          </cell>
          <cell r="E328">
            <v>2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2</v>
          </cell>
          <cell r="L328">
            <v>40984</v>
          </cell>
          <cell r="M328">
            <v>0</v>
          </cell>
          <cell r="N328">
            <v>2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2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2</v>
          </cell>
          <cell r="AC328">
            <v>40984</v>
          </cell>
          <cell r="AD328">
            <v>0</v>
          </cell>
          <cell r="AE328">
            <v>2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2</v>
          </cell>
          <cell r="AN328">
            <v>40984</v>
          </cell>
          <cell r="AO328">
            <v>0</v>
          </cell>
          <cell r="AP328">
            <v>2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40984</v>
          </cell>
          <cell r="AV328">
            <v>0</v>
          </cell>
          <cell r="AW328">
            <v>0</v>
          </cell>
          <cell r="AX328">
            <v>0</v>
          </cell>
          <cell r="AY328">
            <v>2</v>
          </cell>
          <cell r="AZ328">
            <v>40984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2</v>
          </cell>
          <cell r="BG328">
            <v>0</v>
          </cell>
          <cell r="BH328">
            <v>0</v>
          </cell>
          <cell r="BI328">
            <v>40984</v>
          </cell>
          <cell r="BJ328">
            <v>0</v>
          </cell>
          <cell r="BK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2</v>
          </cell>
        </row>
        <row r="329">
          <cell r="A329">
            <v>40984</v>
          </cell>
          <cell r="B329">
            <v>0</v>
          </cell>
          <cell r="C329">
            <v>0</v>
          </cell>
          <cell r="D329">
            <v>1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1</v>
          </cell>
          <cell r="K329">
            <v>0</v>
          </cell>
          <cell r="L329">
            <v>40984</v>
          </cell>
          <cell r="M329">
            <v>1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1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1</v>
          </cell>
          <cell r="AB329">
            <v>0</v>
          </cell>
          <cell r="AC329">
            <v>40984</v>
          </cell>
          <cell r="AD329">
            <v>1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1</v>
          </cell>
          <cell r="AM329">
            <v>0</v>
          </cell>
          <cell r="AN329">
            <v>40984</v>
          </cell>
          <cell r="AO329">
            <v>1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40984</v>
          </cell>
          <cell r="AV329">
            <v>0</v>
          </cell>
          <cell r="AW329">
            <v>0</v>
          </cell>
          <cell r="AX329">
            <v>1</v>
          </cell>
          <cell r="AY329">
            <v>0</v>
          </cell>
          <cell r="AZ329">
            <v>40984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>
            <v>1</v>
          </cell>
          <cell r="BF329">
            <v>0</v>
          </cell>
          <cell r="BG329">
            <v>0</v>
          </cell>
          <cell r="BH329">
            <v>0</v>
          </cell>
          <cell r="BI329">
            <v>40984</v>
          </cell>
          <cell r="BJ329">
            <v>0</v>
          </cell>
          <cell r="BK329">
            <v>0</v>
          </cell>
          <cell r="BL329">
            <v>0</v>
          </cell>
          <cell r="BM329">
            <v>0</v>
          </cell>
          <cell r="BN329">
            <v>1</v>
          </cell>
          <cell r="BO329">
            <v>0</v>
          </cell>
        </row>
        <row r="330">
          <cell r="A330">
            <v>40984</v>
          </cell>
          <cell r="B330">
            <v>0</v>
          </cell>
          <cell r="C330">
            <v>0</v>
          </cell>
          <cell r="D330">
            <v>1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1</v>
          </cell>
          <cell r="K330">
            <v>0</v>
          </cell>
          <cell r="L330">
            <v>40984</v>
          </cell>
          <cell r="M330">
            <v>1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1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1</v>
          </cell>
          <cell r="AB330">
            <v>0</v>
          </cell>
          <cell r="AC330">
            <v>40984</v>
          </cell>
          <cell r="AD330">
            <v>1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1</v>
          </cell>
          <cell r="AM330">
            <v>0</v>
          </cell>
          <cell r="AN330">
            <v>40984</v>
          </cell>
          <cell r="AO330">
            <v>1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40984</v>
          </cell>
          <cell r="AV330">
            <v>0</v>
          </cell>
          <cell r="AW330">
            <v>0</v>
          </cell>
          <cell r="AX330">
            <v>1</v>
          </cell>
          <cell r="AY330">
            <v>0</v>
          </cell>
          <cell r="AZ330">
            <v>40984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1</v>
          </cell>
          <cell r="BF330">
            <v>0</v>
          </cell>
          <cell r="BG330">
            <v>0</v>
          </cell>
          <cell r="BH330">
            <v>0</v>
          </cell>
          <cell r="BI330">
            <v>40984</v>
          </cell>
          <cell r="BJ330">
            <v>0</v>
          </cell>
          <cell r="BK330">
            <v>0</v>
          </cell>
          <cell r="BL330">
            <v>0</v>
          </cell>
          <cell r="BM330">
            <v>0</v>
          </cell>
          <cell r="BN330">
            <v>1</v>
          </cell>
          <cell r="BO330">
            <v>0</v>
          </cell>
        </row>
        <row r="331">
          <cell r="A331">
            <v>40985</v>
          </cell>
          <cell r="B331">
            <v>0</v>
          </cell>
          <cell r="C331">
            <v>0</v>
          </cell>
          <cell r="D331">
            <v>1</v>
          </cell>
          <cell r="E331">
            <v>3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1</v>
          </cell>
          <cell r="K331">
            <v>3</v>
          </cell>
          <cell r="L331">
            <v>40985</v>
          </cell>
          <cell r="M331">
            <v>1</v>
          </cell>
          <cell r="N331">
            <v>3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1</v>
          </cell>
          <cell r="V331">
            <v>3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1</v>
          </cell>
          <cell r="AB331">
            <v>3</v>
          </cell>
          <cell r="AC331">
            <v>40985</v>
          </cell>
          <cell r="AD331">
            <v>0</v>
          </cell>
          <cell r="AE331">
            <v>2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2</v>
          </cell>
          <cell r="AN331">
            <v>40985</v>
          </cell>
          <cell r="AO331">
            <v>0</v>
          </cell>
          <cell r="AP331">
            <v>2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40985</v>
          </cell>
          <cell r="AV331">
            <v>0</v>
          </cell>
          <cell r="AW331">
            <v>0</v>
          </cell>
          <cell r="AX331">
            <v>0</v>
          </cell>
          <cell r="AY331">
            <v>2</v>
          </cell>
          <cell r="AZ331">
            <v>40985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>
            <v>0</v>
          </cell>
          <cell r="BF331">
            <v>2</v>
          </cell>
          <cell r="BG331">
            <v>0</v>
          </cell>
          <cell r="BH331">
            <v>0</v>
          </cell>
          <cell r="BI331">
            <v>40985</v>
          </cell>
          <cell r="BJ331">
            <v>0</v>
          </cell>
          <cell r="BK331">
            <v>0</v>
          </cell>
          <cell r="BL331">
            <v>0</v>
          </cell>
          <cell r="BM331">
            <v>0</v>
          </cell>
          <cell r="BN331">
            <v>0</v>
          </cell>
          <cell r="BO331">
            <v>2</v>
          </cell>
        </row>
        <row r="332">
          <cell r="A332">
            <v>40985</v>
          </cell>
          <cell r="B332">
            <v>0</v>
          </cell>
          <cell r="C332">
            <v>0</v>
          </cell>
          <cell r="D332">
            <v>1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0</v>
          </cell>
          <cell r="L332">
            <v>40985</v>
          </cell>
          <cell r="M332">
            <v>1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1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1</v>
          </cell>
          <cell r="AB332">
            <v>0</v>
          </cell>
          <cell r="AC332">
            <v>40985</v>
          </cell>
          <cell r="AD332">
            <v>1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1</v>
          </cell>
          <cell r="AM332">
            <v>0</v>
          </cell>
          <cell r="AN332">
            <v>40985</v>
          </cell>
          <cell r="AO332">
            <v>1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40985</v>
          </cell>
          <cell r="AV332">
            <v>0</v>
          </cell>
          <cell r="AW332">
            <v>0</v>
          </cell>
          <cell r="AX332">
            <v>1</v>
          </cell>
          <cell r="AY332">
            <v>0</v>
          </cell>
          <cell r="AZ332">
            <v>40985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1</v>
          </cell>
          <cell r="BF332">
            <v>0</v>
          </cell>
          <cell r="BG332">
            <v>0</v>
          </cell>
          <cell r="BH332">
            <v>0</v>
          </cell>
          <cell r="BI332">
            <v>40985</v>
          </cell>
          <cell r="BJ332">
            <v>0</v>
          </cell>
          <cell r="BK332">
            <v>0</v>
          </cell>
          <cell r="BL332">
            <v>0</v>
          </cell>
          <cell r="BM332">
            <v>0</v>
          </cell>
          <cell r="BN332">
            <v>1</v>
          </cell>
          <cell r="BO332">
            <v>0</v>
          </cell>
        </row>
        <row r="333">
          <cell r="A333">
            <v>40985</v>
          </cell>
          <cell r="B333">
            <v>0</v>
          </cell>
          <cell r="C333">
            <v>0</v>
          </cell>
          <cell r="D333">
            <v>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1</v>
          </cell>
          <cell r="K333">
            <v>0</v>
          </cell>
          <cell r="L333">
            <v>40985</v>
          </cell>
          <cell r="M333">
            <v>1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1</v>
          </cell>
          <cell r="AB333">
            <v>0</v>
          </cell>
          <cell r="AC333">
            <v>40985</v>
          </cell>
          <cell r="AD333">
            <v>1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1</v>
          </cell>
          <cell r="AM333">
            <v>0</v>
          </cell>
          <cell r="AN333">
            <v>40985</v>
          </cell>
          <cell r="AO333">
            <v>1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40985</v>
          </cell>
          <cell r="AV333">
            <v>0</v>
          </cell>
          <cell r="AW333">
            <v>0</v>
          </cell>
          <cell r="AX333">
            <v>1</v>
          </cell>
          <cell r="AY333">
            <v>0</v>
          </cell>
          <cell r="AZ333">
            <v>40985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1</v>
          </cell>
          <cell r="BF333">
            <v>0</v>
          </cell>
          <cell r="BG333">
            <v>0</v>
          </cell>
          <cell r="BH333">
            <v>0</v>
          </cell>
          <cell r="BI333">
            <v>40985</v>
          </cell>
          <cell r="BJ333">
            <v>0</v>
          </cell>
          <cell r="BK333">
            <v>0</v>
          </cell>
          <cell r="BL333">
            <v>0</v>
          </cell>
          <cell r="BM333">
            <v>0</v>
          </cell>
          <cell r="BN333">
            <v>1</v>
          </cell>
          <cell r="BO333">
            <v>0</v>
          </cell>
        </row>
        <row r="334">
          <cell r="A334">
            <v>40986</v>
          </cell>
          <cell r="B334">
            <v>0</v>
          </cell>
          <cell r="C334">
            <v>0</v>
          </cell>
          <cell r="D334">
            <v>1</v>
          </cell>
          <cell r="E334">
            <v>3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1</v>
          </cell>
          <cell r="K334">
            <v>3</v>
          </cell>
          <cell r="L334">
            <v>40986</v>
          </cell>
          <cell r="M334">
            <v>1</v>
          </cell>
          <cell r="N334">
            <v>3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1</v>
          </cell>
          <cell r="V334">
            <v>3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1</v>
          </cell>
          <cell r="AB334">
            <v>3</v>
          </cell>
          <cell r="AC334">
            <v>40986</v>
          </cell>
          <cell r="AD334">
            <v>1</v>
          </cell>
          <cell r="AE334">
            <v>3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1</v>
          </cell>
          <cell r="AM334">
            <v>3</v>
          </cell>
          <cell r="AN334">
            <v>40986</v>
          </cell>
          <cell r="AO334">
            <v>1</v>
          </cell>
          <cell r="AP334">
            <v>3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40986</v>
          </cell>
          <cell r="AV334">
            <v>0</v>
          </cell>
          <cell r="AW334">
            <v>0</v>
          </cell>
          <cell r="AX334">
            <v>1</v>
          </cell>
          <cell r="AY334">
            <v>3</v>
          </cell>
          <cell r="AZ334">
            <v>40986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1</v>
          </cell>
          <cell r="BF334">
            <v>3</v>
          </cell>
          <cell r="BG334">
            <v>0</v>
          </cell>
          <cell r="BH334">
            <v>0</v>
          </cell>
          <cell r="BI334">
            <v>40986</v>
          </cell>
          <cell r="BJ334">
            <v>0</v>
          </cell>
          <cell r="BK334">
            <v>0</v>
          </cell>
          <cell r="BL334">
            <v>0</v>
          </cell>
          <cell r="BM334">
            <v>0</v>
          </cell>
          <cell r="BN334">
            <v>1</v>
          </cell>
          <cell r="BO334">
            <v>3</v>
          </cell>
        </row>
        <row r="335">
          <cell r="A335">
            <v>40986</v>
          </cell>
          <cell r="B335">
            <v>0</v>
          </cell>
          <cell r="C335">
            <v>0</v>
          </cell>
          <cell r="D335">
            <v>1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</v>
          </cell>
          <cell r="K335">
            <v>0</v>
          </cell>
          <cell r="L335">
            <v>40986</v>
          </cell>
          <cell r="M335">
            <v>1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1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1</v>
          </cell>
          <cell r="AB335">
            <v>0</v>
          </cell>
          <cell r="AC335">
            <v>40986</v>
          </cell>
          <cell r="AD335">
            <v>1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1</v>
          </cell>
          <cell r="AM335">
            <v>0</v>
          </cell>
          <cell r="AN335">
            <v>40986</v>
          </cell>
          <cell r="AO335">
            <v>1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40986</v>
          </cell>
          <cell r="AV335">
            <v>0</v>
          </cell>
          <cell r="AW335">
            <v>0</v>
          </cell>
          <cell r="AX335">
            <v>1</v>
          </cell>
          <cell r="AY335">
            <v>0</v>
          </cell>
          <cell r="AZ335">
            <v>40986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E335">
            <v>1</v>
          </cell>
          <cell r="BF335">
            <v>0</v>
          </cell>
          <cell r="BG335">
            <v>0</v>
          </cell>
          <cell r="BH335">
            <v>0</v>
          </cell>
          <cell r="BI335">
            <v>40986</v>
          </cell>
          <cell r="BJ335">
            <v>0</v>
          </cell>
          <cell r="BK335">
            <v>0</v>
          </cell>
          <cell r="BL335">
            <v>0</v>
          </cell>
          <cell r="BM335">
            <v>0</v>
          </cell>
          <cell r="BN335">
            <v>1</v>
          </cell>
          <cell r="BO335">
            <v>0</v>
          </cell>
        </row>
        <row r="336">
          <cell r="A336">
            <v>40986</v>
          </cell>
          <cell r="B336">
            <v>0</v>
          </cell>
          <cell r="C336">
            <v>0</v>
          </cell>
          <cell r="D336">
            <v>1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</v>
          </cell>
          <cell r="K336">
            <v>0</v>
          </cell>
          <cell r="L336">
            <v>40986</v>
          </cell>
          <cell r="M336">
            <v>1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1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1</v>
          </cell>
          <cell r="AB336">
            <v>0</v>
          </cell>
          <cell r="AC336">
            <v>40986</v>
          </cell>
          <cell r="AD336">
            <v>1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1</v>
          </cell>
          <cell r="AM336">
            <v>0</v>
          </cell>
          <cell r="AN336">
            <v>40986</v>
          </cell>
          <cell r="AO336">
            <v>1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40986</v>
          </cell>
          <cell r="AV336">
            <v>0</v>
          </cell>
          <cell r="AW336">
            <v>0</v>
          </cell>
          <cell r="AX336">
            <v>1</v>
          </cell>
          <cell r="AY336">
            <v>0</v>
          </cell>
          <cell r="AZ336">
            <v>40986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1</v>
          </cell>
          <cell r="BF336">
            <v>0</v>
          </cell>
          <cell r="BG336">
            <v>0</v>
          </cell>
          <cell r="BH336">
            <v>0</v>
          </cell>
          <cell r="BI336">
            <v>40986</v>
          </cell>
          <cell r="BJ336">
            <v>0</v>
          </cell>
          <cell r="BK336">
            <v>0</v>
          </cell>
          <cell r="BL336">
            <v>0</v>
          </cell>
          <cell r="BM336">
            <v>0</v>
          </cell>
          <cell r="BN336">
            <v>1</v>
          </cell>
          <cell r="BO336">
            <v>0</v>
          </cell>
        </row>
        <row r="337">
          <cell r="A337">
            <v>40987</v>
          </cell>
          <cell r="B337">
            <v>0</v>
          </cell>
          <cell r="C337">
            <v>0</v>
          </cell>
          <cell r="D337">
            <v>1</v>
          </cell>
          <cell r="E337">
            <v>3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1</v>
          </cell>
          <cell r="K337">
            <v>3</v>
          </cell>
          <cell r="L337">
            <v>40987</v>
          </cell>
          <cell r="M337">
            <v>1</v>
          </cell>
          <cell r="N337">
            <v>3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1</v>
          </cell>
          <cell r="V337">
            <v>3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1</v>
          </cell>
          <cell r="AB337">
            <v>3</v>
          </cell>
          <cell r="AC337">
            <v>40987</v>
          </cell>
          <cell r="AD337">
            <v>1</v>
          </cell>
          <cell r="AE337">
            <v>3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1</v>
          </cell>
          <cell r="AM337">
            <v>3</v>
          </cell>
          <cell r="AN337">
            <v>40987</v>
          </cell>
          <cell r="AO337">
            <v>1</v>
          </cell>
          <cell r="AP337">
            <v>3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40987</v>
          </cell>
          <cell r="AV337">
            <v>0</v>
          </cell>
          <cell r="AW337">
            <v>0</v>
          </cell>
          <cell r="AX337">
            <v>1</v>
          </cell>
          <cell r="AY337">
            <v>3</v>
          </cell>
          <cell r="AZ337">
            <v>40987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>
            <v>1</v>
          </cell>
          <cell r="BF337">
            <v>3</v>
          </cell>
          <cell r="BG337">
            <v>0</v>
          </cell>
          <cell r="BH337">
            <v>0</v>
          </cell>
          <cell r="BI337">
            <v>40987</v>
          </cell>
          <cell r="BJ337">
            <v>0</v>
          </cell>
          <cell r="BK337">
            <v>0</v>
          </cell>
          <cell r="BL337">
            <v>0</v>
          </cell>
          <cell r="BM337">
            <v>0</v>
          </cell>
          <cell r="BN337">
            <v>1</v>
          </cell>
          <cell r="BO337">
            <v>3</v>
          </cell>
        </row>
        <row r="338">
          <cell r="A338">
            <v>40987</v>
          </cell>
          <cell r="B338">
            <v>0</v>
          </cell>
          <cell r="C338">
            <v>0</v>
          </cell>
          <cell r="D338">
            <v>1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1</v>
          </cell>
          <cell r="K338">
            <v>0</v>
          </cell>
          <cell r="L338">
            <v>40987</v>
          </cell>
          <cell r="M338">
            <v>1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1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1</v>
          </cell>
          <cell r="AB338">
            <v>0</v>
          </cell>
          <cell r="AC338">
            <v>40987</v>
          </cell>
          <cell r="AD338">
            <v>1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1</v>
          </cell>
          <cell r="AM338">
            <v>0</v>
          </cell>
          <cell r="AN338">
            <v>40987</v>
          </cell>
          <cell r="AO338">
            <v>1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40987</v>
          </cell>
          <cell r="AV338">
            <v>0</v>
          </cell>
          <cell r="AW338">
            <v>0</v>
          </cell>
          <cell r="AX338">
            <v>1</v>
          </cell>
          <cell r="AY338">
            <v>0</v>
          </cell>
          <cell r="AZ338">
            <v>40987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>
            <v>1</v>
          </cell>
          <cell r="BF338">
            <v>0</v>
          </cell>
          <cell r="BG338">
            <v>0</v>
          </cell>
          <cell r="BH338">
            <v>0</v>
          </cell>
          <cell r="BI338">
            <v>40987</v>
          </cell>
          <cell r="BJ338">
            <v>0</v>
          </cell>
          <cell r="BK338">
            <v>0</v>
          </cell>
          <cell r="BL338">
            <v>0</v>
          </cell>
          <cell r="BM338">
            <v>0</v>
          </cell>
          <cell r="BN338">
            <v>1</v>
          </cell>
          <cell r="BO338">
            <v>0</v>
          </cell>
        </row>
        <row r="339">
          <cell r="A339">
            <v>40987</v>
          </cell>
          <cell r="B339">
            <v>0</v>
          </cell>
          <cell r="C339">
            <v>0</v>
          </cell>
          <cell r="D339">
            <v>1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1</v>
          </cell>
          <cell r="K339">
            <v>0</v>
          </cell>
          <cell r="L339">
            <v>40987</v>
          </cell>
          <cell r="M339">
            <v>1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1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1</v>
          </cell>
          <cell r="AB339">
            <v>0</v>
          </cell>
          <cell r="AC339">
            <v>40987</v>
          </cell>
          <cell r="AD339">
            <v>1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1</v>
          </cell>
          <cell r="AM339">
            <v>0</v>
          </cell>
          <cell r="AN339">
            <v>40987</v>
          </cell>
          <cell r="AO339">
            <v>1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40987</v>
          </cell>
          <cell r="AV339">
            <v>0</v>
          </cell>
          <cell r="AW339">
            <v>0</v>
          </cell>
          <cell r="AX339">
            <v>1</v>
          </cell>
          <cell r="AY339">
            <v>0</v>
          </cell>
          <cell r="AZ339">
            <v>40987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>
            <v>1</v>
          </cell>
          <cell r="BF339">
            <v>0</v>
          </cell>
          <cell r="BG339">
            <v>0</v>
          </cell>
          <cell r="BH339">
            <v>0</v>
          </cell>
          <cell r="BI339">
            <v>40987</v>
          </cell>
          <cell r="BJ339">
            <v>0</v>
          </cell>
          <cell r="BK339">
            <v>0</v>
          </cell>
          <cell r="BL339">
            <v>0</v>
          </cell>
          <cell r="BM339">
            <v>0</v>
          </cell>
          <cell r="BN339">
            <v>1</v>
          </cell>
          <cell r="BO339">
            <v>0</v>
          </cell>
        </row>
        <row r="340">
          <cell r="A340">
            <v>40988</v>
          </cell>
          <cell r="B340">
            <v>0</v>
          </cell>
          <cell r="C340">
            <v>0</v>
          </cell>
          <cell r="D340">
            <v>1</v>
          </cell>
          <cell r="E340">
            <v>3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</v>
          </cell>
          <cell r="K340">
            <v>3</v>
          </cell>
          <cell r="L340">
            <v>40988</v>
          </cell>
          <cell r="M340">
            <v>1</v>
          </cell>
          <cell r="N340">
            <v>3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</v>
          </cell>
          <cell r="V340">
            <v>3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1</v>
          </cell>
          <cell r="AB340">
            <v>3</v>
          </cell>
          <cell r="AC340">
            <v>40988</v>
          </cell>
          <cell r="AD340">
            <v>1</v>
          </cell>
          <cell r="AE340">
            <v>3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1</v>
          </cell>
          <cell r="AM340">
            <v>3</v>
          </cell>
          <cell r="AN340">
            <v>40988</v>
          </cell>
          <cell r="AO340">
            <v>1</v>
          </cell>
          <cell r="AP340">
            <v>3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40988</v>
          </cell>
          <cell r="AV340">
            <v>0</v>
          </cell>
          <cell r="AW340">
            <v>0</v>
          </cell>
          <cell r="AX340">
            <v>1</v>
          </cell>
          <cell r="AY340">
            <v>3</v>
          </cell>
          <cell r="AZ340">
            <v>40988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>
            <v>1</v>
          </cell>
          <cell r="BF340">
            <v>3</v>
          </cell>
          <cell r="BG340">
            <v>0</v>
          </cell>
          <cell r="BH340">
            <v>0</v>
          </cell>
          <cell r="BI340">
            <v>40988</v>
          </cell>
          <cell r="BJ340">
            <v>0</v>
          </cell>
          <cell r="BK340">
            <v>0</v>
          </cell>
          <cell r="BL340">
            <v>0</v>
          </cell>
          <cell r="BM340">
            <v>0</v>
          </cell>
          <cell r="BN340">
            <v>1</v>
          </cell>
          <cell r="BO340">
            <v>3</v>
          </cell>
        </row>
        <row r="341">
          <cell r="A341">
            <v>40988</v>
          </cell>
          <cell r="B341">
            <v>0</v>
          </cell>
          <cell r="C341">
            <v>0</v>
          </cell>
          <cell r="D341">
            <v>1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</v>
          </cell>
          <cell r="K341">
            <v>0</v>
          </cell>
          <cell r="L341">
            <v>40988</v>
          </cell>
          <cell r="M341">
            <v>1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1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1</v>
          </cell>
          <cell r="AB341">
            <v>0</v>
          </cell>
          <cell r="AC341">
            <v>40988</v>
          </cell>
          <cell r="AD341">
            <v>1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1</v>
          </cell>
          <cell r="AM341">
            <v>0</v>
          </cell>
          <cell r="AN341">
            <v>40988</v>
          </cell>
          <cell r="AO341">
            <v>1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40988</v>
          </cell>
          <cell r="AV341">
            <v>0</v>
          </cell>
          <cell r="AW341">
            <v>0</v>
          </cell>
          <cell r="AX341">
            <v>1</v>
          </cell>
          <cell r="AY341">
            <v>0</v>
          </cell>
          <cell r="AZ341">
            <v>40988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>
            <v>1</v>
          </cell>
          <cell r="BF341">
            <v>0</v>
          </cell>
          <cell r="BG341">
            <v>0</v>
          </cell>
          <cell r="BH341">
            <v>0</v>
          </cell>
          <cell r="BI341">
            <v>40988</v>
          </cell>
          <cell r="BJ341">
            <v>0</v>
          </cell>
          <cell r="BK341">
            <v>0</v>
          </cell>
          <cell r="BL341">
            <v>0</v>
          </cell>
          <cell r="BM341">
            <v>0</v>
          </cell>
          <cell r="BN341">
            <v>1</v>
          </cell>
          <cell r="BO341">
            <v>0</v>
          </cell>
        </row>
        <row r="342">
          <cell r="A342">
            <v>40988</v>
          </cell>
          <cell r="B342">
            <v>0</v>
          </cell>
          <cell r="C342">
            <v>0</v>
          </cell>
          <cell r="D342">
            <v>1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</v>
          </cell>
          <cell r="K342">
            <v>0</v>
          </cell>
          <cell r="L342">
            <v>40988</v>
          </cell>
          <cell r="M342">
            <v>1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1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1</v>
          </cell>
          <cell r="AB342">
            <v>0</v>
          </cell>
          <cell r="AC342">
            <v>40988</v>
          </cell>
          <cell r="AD342">
            <v>1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1</v>
          </cell>
          <cell r="AM342">
            <v>0</v>
          </cell>
          <cell r="AN342">
            <v>40988</v>
          </cell>
          <cell r="AO342">
            <v>1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40988</v>
          </cell>
          <cell r="AV342">
            <v>0</v>
          </cell>
          <cell r="AW342">
            <v>0</v>
          </cell>
          <cell r="AX342">
            <v>1</v>
          </cell>
          <cell r="AY342">
            <v>0</v>
          </cell>
          <cell r="AZ342">
            <v>40988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1</v>
          </cell>
          <cell r="BF342">
            <v>0</v>
          </cell>
          <cell r="BG342">
            <v>0</v>
          </cell>
          <cell r="BH342">
            <v>0</v>
          </cell>
          <cell r="BI342">
            <v>40988</v>
          </cell>
          <cell r="BJ342">
            <v>0</v>
          </cell>
          <cell r="BK342">
            <v>0</v>
          </cell>
          <cell r="BL342">
            <v>0</v>
          </cell>
          <cell r="BM342">
            <v>0</v>
          </cell>
          <cell r="BN342">
            <v>1</v>
          </cell>
          <cell r="BO342">
            <v>0</v>
          </cell>
        </row>
        <row r="343">
          <cell r="A343">
            <v>40989</v>
          </cell>
          <cell r="B343">
            <v>0</v>
          </cell>
          <cell r="C343">
            <v>0</v>
          </cell>
          <cell r="D343">
            <v>1</v>
          </cell>
          <cell r="E343">
            <v>3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</v>
          </cell>
          <cell r="K343">
            <v>3</v>
          </cell>
          <cell r="L343">
            <v>40989</v>
          </cell>
          <cell r="M343">
            <v>1</v>
          </cell>
          <cell r="N343">
            <v>3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1</v>
          </cell>
          <cell r="V343">
            <v>3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1</v>
          </cell>
          <cell r="AB343">
            <v>3</v>
          </cell>
          <cell r="AC343">
            <v>40989</v>
          </cell>
          <cell r="AD343">
            <v>1</v>
          </cell>
          <cell r="AE343">
            <v>3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1</v>
          </cell>
          <cell r="AM343">
            <v>3</v>
          </cell>
          <cell r="AN343">
            <v>40989</v>
          </cell>
          <cell r="AO343">
            <v>1</v>
          </cell>
          <cell r="AP343">
            <v>3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40989</v>
          </cell>
          <cell r="AV343">
            <v>0</v>
          </cell>
          <cell r="AW343">
            <v>0</v>
          </cell>
          <cell r="AX343">
            <v>1</v>
          </cell>
          <cell r="AY343">
            <v>3</v>
          </cell>
          <cell r="AZ343">
            <v>40989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1</v>
          </cell>
          <cell r="BF343">
            <v>3</v>
          </cell>
          <cell r="BG343">
            <v>0</v>
          </cell>
          <cell r="BH343">
            <v>0</v>
          </cell>
          <cell r="BI343">
            <v>40989</v>
          </cell>
          <cell r="BJ343">
            <v>0</v>
          </cell>
          <cell r="BK343">
            <v>0</v>
          </cell>
          <cell r="BL343">
            <v>0</v>
          </cell>
          <cell r="BM343">
            <v>0</v>
          </cell>
          <cell r="BN343">
            <v>1</v>
          </cell>
          <cell r="BO343">
            <v>3</v>
          </cell>
        </row>
        <row r="344">
          <cell r="A344">
            <v>40989</v>
          </cell>
          <cell r="B344">
            <v>0</v>
          </cell>
          <cell r="C344">
            <v>0</v>
          </cell>
          <cell r="D344">
            <v>1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</v>
          </cell>
          <cell r="K344">
            <v>0</v>
          </cell>
          <cell r="L344">
            <v>40989</v>
          </cell>
          <cell r="M344">
            <v>1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1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1</v>
          </cell>
          <cell r="AB344">
            <v>0</v>
          </cell>
          <cell r="AC344">
            <v>40989</v>
          </cell>
          <cell r="AD344">
            <v>1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1</v>
          </cell>
          <cell r="AM344">
            <v>0</v>
          </cell>
          <cell r="AN344">
            <v>40989</v>
          </cell>
          <cell r="AO344">
            <v>1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40989</v>
          </cell>
          <cell r="AV344">
            <v>0</v>
          </cell>
          <cell r="AW344">
            <v>0</v>
          </cell>
          <cell r="AX344">
            <v>1</v>
          </cell>
          <cell r="AY344">
            <v>0</v>
          </cell>
          <cell r="AZ344">
            <v>40989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1</v>
          </cell>
          <cell r="BF344">
            <v>0</v>
          </cell>
          <cell r="BG344">
            <v>0</v>
          </cell>
          <cell r="BH344">
            <v>0</v>
          </cell>
          <cell r="BI344">
            <v>40989</v>
          </cell>
          <cell r="BJ344">
            <v>0</v>
          </cell>
          <cell r="BK344">
            <v>0</v>
          </cell>
          <cell r="BL344">
            <v>0</v>
          </cell>
          <cell r="BM344">
            <v>0</v>
          </cell>
          <cell r="BN344">
            <v>1</v>
          </cell>
          <cell r="BO344">
            <v>0</v>
          </cell>
        </row>
        <row r="345">
          <cell r="A345">
            <v>40989</v>
          </cell>
          <cell r="B345">
            <v>0</v>
          </cell>
          <cell r="C345">
            <v>0</v>
          </cell>
          <cell r="D345">
            <v>1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</v>
          </cell>
          <cell r="K345">
            <v>0</v>
          </cell>
          <cell r="L345">
            <v>40989</v>
          </cell>
          <cell r="M345">
            <v>1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1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1</v>
          </cell>
          <cell r="AB345">
            <v>0</v>
          </cell>
          <cell r="AC345">
            <v>40989</v>
          </cell>
          <cell r="AD345">
            <v>1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1</v>
          </cell>
          <cell r="AM345">
            <v>0</v>
          </cell>
          <cell r="AN345">
            <v>40989</v>
          </cell>
          <cell r="AO345">
            <v>1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40989</v>
          </cell>
          <cell r="AV345">
            <v>0</v>
          </cell>
          <cell r="AW345">
            <v>0</v>
          </cell>
          <cell r="AX345">
            <v>1</v>
          </cell>
          <cell r="AY345">
            <v>0</v>
          </cell>
          <cell r="AZ345">
            <v>40989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1</v>
          </cell>
          <cell r="BF345">
            <v>0</v>
          </cell>
          <cell r="BG345">
            <v>0</v>
          </cell>
          <cell r="BH345">
            <v>0</v>
          </cell>
          <cell r="BI345">
            <v>40989</v>
          </cell>
          <cell r="BJ345">
            <v>0</v>
          </cell>
          <cell r="BK345">
            <v>0</v>
          </cell>
          <cell r="BL345">
            <v>0</v>
          </cell>
          <cell r="BM345">
            <v>0</v>
          </cell>
          <cell r="BN345">
            <v>1</v>
          </cell>
          <cell r="BO345">
            <v>0</v>
          </cell>
        </row>
        <row r="346">
          <cell r="A346">
            <v>40990</v>
          </cell>
          <cell r="B346">
            <v>0</v>
          </cell>
          <cell r="C346">
            <v>0</v>
          </cell>
          <cell r="D346">
            <v>1</v>
          </cell>
          <cell r="E346">
            <v>3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</v>
          </cell>
          <cell r="K346">
            <v>3</v>
          </cell>
          <cell r="L346">
            <v>40990</v>
          </cell>
          <cell r="M346">
            <v>1</v>
          </cell>
          <cell r="N346">
            <v>3</v>
          </cell>
          <cell r="O346">
            <v>0</v>
          </cell>
          <cell r="P346">
            <v>0</v>
          </cell>
          <cell r="Q346">
            <v>0</v>
          </cell>
          <cell r="R346">
            <v>1</v>
          </cell>
          <cell r="S346">
            <v>0</v>
          </cell>
          <cell r="T346">
            <v>0</v>
          </cell>
          <cell r="U346">
            <v>1</v>
          </cell>
          <cell r="V346">
            <v>3</v>
          </cell>
          <cell r="W346">
            <v>0</v>
          </cell>
          <cell r="X346">
            <v>0</v>
          </cell>
          <cell r="Y346">
            <v>0</v>
          </cell>
          <cell r="Z346">
            <v>1</v>
          </cell>
          <cell r="AA346">
            <v>1</v>
          </cell>
          <cell r="AB346">
            <v>3</v>
          </cell>
          <cell r="AC346">
            <v>40990</v>
          </cell>
          <cell r="AD346">
            <v>1</v>
          </cell>
          <cell r="AE346">
            <v>3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1</v>
          </cell>
          <cell r="AM346">
            <v>3</v>
          </cell>
          <cell r="AN346">
            <v>40990</v>
          </cell>
          <cell r="AO346">
            <v>1</v>
          </cell>
          <cell r="AP346">
            <v>3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40990</v>
          </cell>
          <cell r="AV346">
            <v>0</v>
          </cell>
          <cell r="AW346">
            <v>0</v>
          </cell>
          <cell r="AX346">
            <v>1</v>
          </cell>
          <cell r="AY346">
            <v>3</v>
          </cell>
          <cell r="AZ346">
            <v>40990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1</v>
          </cell>
          <cell r="BF346">
            <v>3</v>
          </cell>
          <cell r="BG346">
            <v>0</v>
          </cell>
          <cell r="BH346">
            <v>0</v>
          </cell>
          <cell r="BI346">
            <v>40990</v>
          </cell>
          <cell r="BJ346">
            <v>0</v>
          </cell>
          <cell r="BK346">
            <v>0</v>
          </cell>
          <cell r="BL346">
            <v>0</v>
          </cell>
          <cell r="BM346">
            <v>0</v>
          </cell>
          <cell r="BN346">
            <v>1</v>
          </cell>
          <cell r="BO346">
            <v>3</v>
          </cell>
        </row>
        <row r="347">
          <cell r="A347">
            <v>40990</v>
          </cell>
          <cell r="B347">
            <v>0</v>
          </cell>
          <cell r="C347">
            <v>0</v>
          </cell>
          <cell r="D347">
            <v>1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</v>
          </cell>
          <cell r="K347">
            <v>0</v>
          </cell>
          <cell r="L347">
            <v>40990</v>
          </cell>
          <cell r="M347">
            <v>1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1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1</v>
          </cell>
          <cell r="AB347">
            <v>0</v>
          </cell>
          <cell r="AC347">
            <v>40990</v>
          </cell>
          <cell r="AD347">
            <v>1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1</v>
          </cell>
          <cell r="AM347">
            <v>0</v>
          </cell>
          <cell r="AN347">
            <v>40990</v>
          </cell>
          <cell r="AO347">
            <v>1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40990</v>
          </cell>
          <cell r="AV347">
            <v>0</v>
          </cell>
          <cell r="AW347">
            <v>0</v>
          </cell>
          <cell r="AX347">
            <v>1</v>
          </cell>
          <cell r="AY347">
            <v>0</v>
          </cell>
          <cell r="AZ347">
            <v>40990</v>
          </cell>
          <cell r="BA347">
            <v>0</v>
          </cell>
          <cell r="BB347">
            <v>0</v>
          </cell>
          <cell r="BC347">
            <v>0</v>
          </cell>
          <cell r="BD347">
            <v>0</v>
          </cell>
          <cell r="BE347">
            <v>1</v>
          </cell>
          <cell r="BF347">
            <v>0</v>
          </cell>
          <cell r="BG347">
            <v>0</v>
          </cell>
          <cell r="BH347">
            <v>0</v>
          </cell>
          <cell r="BI347">
            <v>40990</v>
          </cell>
          <cell r="BJ347">
            <v>0</v>
          </cell>
          <cell r="BK347">
            <v>0</v>
          </cell>
          <cell r="BL347">
            <v>0</v>
          </cell>
          <cell r="BM347">
            <v>0</v>
          </cell>
          <cell r="BN347">
            <v>1</v>
          </cell>
          <cell r="BO347">
            <v>0</v>
          </cell>
        </row>
        <row r="348">
          <cell r="A348">
            <v>40990</v>
          </cell>
          <cell r="B348">
            <v>0</v>
          </cell>
          <cell r="C348">
            <v>0</v>
          </cell>
          <cell r="D348">
            <v>1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</v>
          </cell>
          <cell r="K348">
            <v>0</v>
          </cell>
          <cell r="L348">
            <v>40990</v>
          </cell>
          <cell r="M348">
            <v>1</v>
          </cell>
          <cell r="N348">
            <v>0</v>
          </cell>
          <cell r="O348">
            <v>0</v>
          </cell>
          <cell r="P348">
            <v>0</v>
          </cell>
          <cell r="Q348">
            <v>1</v>
          </cell>
          <cell r="R348">
            <v>0</v>
          </cell>
          <cell r="S348">
            <v>0</v>
          </cell>
          <cell r="T348">
            <v>0</v>
          </cell>
          <cell r="U348">
            <v>1</v>
          </cell>
          <cell r="V348">
            <v>0</v>
          </cell>
          <cell r="W348">
            <v>0</v>
          </cell>
          <cell r="X348">
            <v>0</v>
          </cell>
          <cell r="Y348">
            <v>1</v>
          </cell>
          <cell r="Z348">
            <v>0</v>
          </cell>
          <cell r="AA348">
            <v>1</v>
          </cell>
          <cell r="AB348">
            <v>0</v>
          </cell>
          <cell r="AC348">
            <v>40990</v>
          </cell>
          <cell r="AD348">
            <v>1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1</v>
          </cell>
          <cell r="AM348">
            <v>0</v>
          </cell>
          <cell r="AN348">
            <v>40990</v>
          </cell>
          <cell r="AO348">
            <v>1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40990</v>
          </cell>
          <cell r="AV348">
            <v>0</v>
          </cell>
          <cell r="AW348">
            <v>0</v>
          </cell>
          <cell r="AX348">
            <v>1</v>
          </cell>
          <cell r="AY348">
            <v>0</v>
          </cell>
          <cell r="AZ348">
            <v>40990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>
            <v>1</v>
          </cell>
          <cell r="BF348">
            <v>0</v>
          </cell>
          <cell r="BG348">
            <v>0</v>
          </cell>
          <cell r="BH348">
            <v>0</v>
          </cell>
          <cell r="BI348">
            <v>40990</v>
          </cell>
          <cell r="BJ348">
            <v>0</v>
          </cell>
          <cell r="BK348">
            <v>0</v>
          </cell>
          <cell r="BL348">
            <v>0</v>
          </cell>
          <cell r="BM348">
            <v>0</v>
          </cell>
          <cell r="BN348">
            <v>1</v>
          </cell>
          <cell r="BO348">
            <v>0</v>
          </cell>
        </row>
        <row r="349">
          <cell r="A349">
            <v>40991</v>
          </cell>
          <cell r="B349">
            <v>0</v>
          </cell>
          <cell r="C349">
            <v>0</v>
          </cell>
          <cell r="D349">
            <v>0</v>
          </cell>
          <cell r="E349">
            <v>2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2</v>
          </cell>
          <cell r="L349">
            <v>40991</v>
          </cell>
          <cell r="M349">
            <v>0</v>
          </cell>
          <cell r="N349">
            <v>2</v>
          </cell>
          <cell r="O349">
            <v>0</v>
          </cell>
          <cell r="P349">
            <v>0</v>
          </cell>
          <cell r="Q349">
            <v>0</v>
          </cell>
          <cell r="R349">
            <v>2</v>
          </cell>
          <cell r="S349">
            <v>0</v>
          </cell>
          <cell r="T349">
            <v>0</v>
          </cell>
          <cell r="U349">
            <v>0</v>
          </cell>
          <cell r="V349">
            <v>2</v>
          </cell>
          <cell r="W349">
            <v>0</v>
          </cell>
          <cell r="X349">
            <v>0</v>
          </cell>
          <cell r="Y349">
            <v>0</v>
          </cell>
          <cell r="Z349">
            <v>2</v>
          </cell>
          <cell r="AA349">
            <v>0</v>
          </cell>
          <cell r="AB349">
            <v>2</v>
          </cell>
          <cell r="AC349">
            <v>40991</v>
          </cell>
          <cell r="AD349">
            <v>0</v>
          </cell>
          <cell r="AE349">
            <v>2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2</v>
          </cell>
          <cell r="AN349">
            <v>40991</v>
          </cell>
          <cell r="AO349">
            <v>1</v>
          </cell>
          <cell r="AP349">
            <v>2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40991</v>
          </cell>
          <cell r="AV349">
            <v>0</v>
          </cell>
          <cell r="AW349">
            <v>0</v>
          </cell>
          <cell r="AX349">
            <v>1</v>
          </cell>
          <cell r="AY349">
            <v>2</v>
          </cell>
          <cell r="AZ349">
            <v>40991</v>
          </cell>
          <cell r="BA349">
            <v>0</v>
          </cell>
          <cell r="BB349">
            <v>0</v>
          </cell>
          <cell r="BC349">
            <v>0</v>
          </cell>
          <cell r="BD349">
            <v>0</v>
          </cell>
          <cell r="BE349">
            <v>0</v>
          </cell>
          <cell r="BF349">
            <v>2</v>
          </cell>
          <cell r="BG349">
            <v>0</v>
          </cell>
          <cell r="BH349">
            <v>0</v>
          </cell>
          <cell r="BI349">
            <v>40991</v>
          </cell>
          <cell r="BJ349">
            <v>0</v>
          </cell>
          <cell r="BK349">
            <v>0</v>
          </cell>
          <cell r="BL349">
            <v>0</v>
          </cell>
          <cell r="BM349">
            <v>0</v>
          </cell>
          <cell r="BN349">
            <v>0</v>
          </cell>
          <cell r="BO349">
            <v>2</v>
          </cell>
        </row>
        <row r="350">
          <cell r="A350">
            <v>40991</v>
          </cell>
          <cell r="B350">
            <v>0</v>
          </cell>
          <cell r="C350">
            <v>0</v>
          </cell>
          <cell r="D350">
            <v>1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1</v>
          </cell>
          <cell r="K350">
            <v>0</v>
          </cell>
          <cell r="L350">
            <v>40991</v>
          </cell>
          <cell r="M350">
            <v>1</v>
          </cell>
          <cell r="N350">
            <v>0</v>
          </cell>
          <cell r="O350">
            <v>0</v>
          </cell>
          <cell r="P350">
            <v>0</v>
          </cell>
          <cell r="Q350">
            <v>1</v>
          </cell>
          <cell r="R350">
            <v>0</v>
          </cell>
          <cell r="S350">
            <v>0</v>
          </cell>
          <cell r="T350">
            <v>0</v>
          </cell>
          <cell r="U350">
            <v>1</v>
          </cell>
          <cell r="V350">
            <v>0</v>
          </cell>
          <cell r="W350">
            <v>0</v>
          </cell>
          <cell r="X350">
            <v>0</v>
          </cell>
          <cell r="Y350">
            <v>1</v>
          </cell>
          <cell r="Z350">
            <v>0</v>
          </cell>
          <cell r="AA350">
            <v>1</v>
          </cell>
          <cell r="AB350">
            <v>0</v>
          </cell>
          <cell r="AC350">
            <v>40991</v>
          </cell>
          <cell r="AD350">
            <v>1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1</v>
          </cell>
          <cell r="AM350">
            <v>0</v>
          </cell>
          <cell r="AN350">
            <v>40991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40991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40991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1</v>
          </cell>
          <cell r="BF350">
            <v>0</v>
          </cell>
          <cell r="BG350">
            <v>0</v>
          </cell>
          <cell r="BH350">
            <v>0</v>
          </cell>
          <cell r="BI350">
            <v>40991</v>
          </cell>
          <cell r="BJ350">
            <v>0</v>
          </cell>
          <cell r="BK350">
            <v>0</v>
          </cell>
          <cell r="BL350">
            <v>0</v>
          </cell>
          <cell r="BM350">
            <v>0</v>
          </cell>
          <cell r="BN350">
            <v>1</v>
          </cell>
          <cell r="BO350">
            <v>0</v>
          </cell>
        </row>
        <row r="351">
          <cell r="A351">
            <v>40991</v>
          </cell>
          <cell r="B351">
            <v>0</v>
          </cell>
          <cell r="C351">
            <v>0</v>
          </cell>
          <cell r="D351">
            <v>1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0</v>
          </cell>
          <cell r="L351">
            <v>40991</v>
          </cell>
          <cell r="M351">
            <v>1</v>
          </cell>
          <cell r="N351">
            <v>0</v>
          </cell>
          <cell r="O351">
            <v>0</v>
          </cell>
          <cell r="P351">
            <v>0</v>
          </cell>
          <cell r="Q351">
            <v>1</v>
          </cell>
          <cell r="R351">
            <v>0</v>
          </cell>
          <cell r="S351">
            <v>0</v>
          </cell>
          <cell r="T351">
            <v>0</v>
          </cell>
          <cell r="U351">
            <v>1</v>
          </cell>
          <cell r="V351">
            <v>0</v>
          </cell>
          <cell r="W351">
            <v>0</v>
          </cell>
          <cell r="X351">
            <v>0</v>
          </cell>
          <cell r="Y351">
            <v>1</v>
          </cell>
          <cell r="Z351">
            <v>0</v>
          </cell>
          <cell r="AA351">
            <v>1</v>
          </cell>
          <cell r="AB351">
            <v>0</v>
          </cell>
          <cell r="AC351">
            <v>40991</v>
          </cell>
          <cell r="AD351">
            <v>1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1</v>
          </cell>
          <cell r="AM351">
            <v>0</v>
          </cell>
          <cell r="AN351">
            <v>40991</v>
          </cell>
          <cell r="AO351">
            <v>1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40991</v>
          </cell>
          <cell r="AV351">
            <v>0</v>
          </cell>
          <cell r="AW351">
            <v>0</v>
          </cell>
          <cell r="AX351">
            <v>1</v>
          </cell>
          <cell r="AY351">
            <v>0</v>
          </cell>
          <cell r="AZ351">
            <v>40991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>
            <v>1</v>
          </cell>
          <cell r="BF351">
            <v>0</v>
          </cell>
          <cell r="BG351">
            <v>0</v>
          </cell>
          <cell r="BH351">
            <v>0</v>
          </cell>
          <cell r="BI351">
            <v>40991</v>
          </cell>
          <cell r="BJ351">
            <v>0</v>
          </cell>
          <cell r="BK351">
            <v>0</v>
          </cell>
          <cell r="BL351">
            <v>0</v>
          </cell>
          <cell r="BM351">
            <v>0</v>
          </cell>
          <cell r="BN351">
            <v>1</v>
          </cell>
          <cell r="BO351">
            <v>0</v>
          </cell>
        </row>
        <row r="352">
          <cell r="A352">
            <v>40992</v>
          </cell>
          <cell r="B352">
            <v>0</v>
          </cell>
          <cell r="C352">
            <v>0</v>
          </cell>
          <cell r="D352">
            <v>1</v>
          </cell>
          <cell r="E352">
            <v>3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3</v>
          </cell>
          <cell r="L352">
            <v>40992</v>
          </cell>
          <cell r="M352">
            <v>1</v>
          </cell>
          <cell r="N352">
            <v>3</v>
          </cell>
          <cell r="O352">
            <v>0</v>
          </cell>
          <cell r="P352">
            <v>0</v>
          </cell>
          <cell r="Q352">
            <v>1</v>
          </cell>
          <cell r="R352">
            <v>3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1</v>
          </cell>
          <cell r="Z352">
            <v>3</v>
          </cell>
          <cell r="AA352">
            <v>0</v>
          </cell>
          <cell r="AB352">
            <v>0</v>
          </cell>
          <cell r="AC352">
            <v>40992</v>
          </cell>
          <cell r="AD352">
            <v>1</v>
          </cell>
          <cell r="AE352">
            <v>3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1</v>
          </cell>
          <cell r="AM352">
            <v>3</v>
          </cell>
          <cell r="AN352">
            <v>40992</v>
          </cell>
          <cell r="AO352">
            <v>1</v>
          </cell>
          <cell r="AP352">
            <v>3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40992</v>
          </cell>
          <cell r="AV352">
            <v>0</v>
          </cell>
          <cell r="AW352">
            <v>0</v>
          </cell>
          <cell r="AX352">
            <v>1</v>
          </cell>
          <cell r="AY352">
            <v>3</v>
          </cell>
          <cell r="AZ352">
            <v>40992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1</v>
          </cell>
          <cell r="BF352">
            <v>3</v>
          </cell>
          <cell r="BG352">
            <v>0</v>
          </cell>
          <cell r="BH352">
            <v>0</v>
          </cell>
          <cell r="BI352">
            <v>40992</v>
          </cell>
          <cell r="BJ352">
            <v>0</v>
          </cell>
          <cell r="BK352">
            <v>0</v>
          </cell>
          <cell r="BL352">
            <v>0</v>
          </cell>
          <cell r="BM352">
            <v>0</v>
          </cell>
          <cell r="BN352">
            <v>1</v>
          </cell>
          <cell r="BO352">
            <v>3</v>
          </cell>
        </row>
        <row r="353">
          <cell r="A353">
            <v>40992</v>
          </cell>
          <cell r="B353">
            <v>0</v>
          </cell>
          <cell r="C353">
            <v>0</v>
          </cell>
          <cell r="D353">
            <v>1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</v>
          </cell>
          <cell r="K353">
            <v>0</v>
          </cell>
          <cell r="L353">
            <v>40992</v>
          </cell>
          <cell r="M353">
            <v>1</v>
          </cell>
          <cell r="N353">
            <v>0</v>
          </cell>
          <cell r="O353">
            <v>0</v>
          </cell>
          <cell r="P353">
            <v>0</v>
          </cell>
          <cell r="Q353">
            <v>1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1</v>
          </cell>
          <cell r="Z353">
            <v>0</v>
          </cell>
          <cell r="AA353">
            <v>0</v>
          </cell>
          <cell r="AB353">
            <v>0</v>
          </cell>
          <cell r="AC353">
            <v>40992</v>
          </cell>
          <cell r="AD353">
            <v>1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1</v>
          </cell>
          <cell r="AM353">
            <v>0</v>
          </cell>
          <cell r="AN353">
            <v>40992</v>
          </cell>
          <cell r="AO353">
            <v>1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40992</v>
          </cell>
          <cell r="AV353">
            <v>0</v>
          </cell>
          <cell r="AW353">
            <v>0</v>
          </cell>
          <cell r="AX353">
            <v>1</v>
          </cell>
          <cell r="AY353">
            <v>0</v>
          </cell>
          <cell r="AZ353">
            <v>40992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>
            <v>1</v>
          </cell>
          <cell r="BF353">
            <v>0</v>
          </cell>
          <cell r="BG353">
            <v>0</v>
          </cell>
          <cell r="BH353">
            <v>0</v>
          </cell>
          <cell r="BI353">
            <v>40992</v>
          </cell>
          <cell r="BJ353">
            <v>0</v>
          </cell>
          <cell r="BK353">
            <v>0</v>
          </cell>
          <cell r="BL353">
            <v>0</v>
          </cell>
          <cell r="BM353">
            <v>0</v>
          </cell>
          <cell r="BN353">
            <v>1</v>
          </cell>
          <cell r="BO353">
            <v>0</v>
          </cell>
        </row>
        <row r="354">
          <cell r="A354">
            <v>40992</v>
          </cell>
          <cell r="B354">
            <v>0</v>
          </cell>
          <cell r="C354">
            <v>0</v>
          </cell>
          <cell r="D354">
            <v>1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</v>
          </cell>
          <cell r="K354">
            <v>0</v>
          </cell>
          <cell r="L354">
            <v>40992</v>
          </cell>
          <cell r="M354">
            <v>1</v>
          </cell>
          <cell r="N354">
            <v>0</v>
          </cell>
          <cell r="O354">
            <v>0</v>
          </cell>
          <cell r="P354">
            <v>0</v>
          </cell>
          <cell r="Q354">
            <v>1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1</v>
          </cell>
          <cell r="Z354">
            <v>0</v>
          </cell>
          <cell r="AA354">
            <v>0</v>
          </cell>
          <cell r="AB354">
            <v>0</v>
          </cell>
          <cell r="AC354">
            <v>40992</v>
          </cell>
          <cell r="AD354">
            <v>1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1</v>
          </cell>
          <cell r="AM354">
            <v>0</v>
          </cell>
          <cell r="AN354">
            <v>40992</v>
          </cell>
          <cell r="AO354">
            <v>1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40992</v>
          </cell>
          <cell r="AV354">
            <v>0</v>
          </cell>
          <cell r="AW354">
            <v>0</v>
          </cell>
          <cell r="AX354">
            <v>1</v>
          </cell>
          <cell r="AY354">
            <v>0</v>
          </cell>
          <cell r="AZ354">
            <v>40992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1</v>
          </cell>
          <cell r="BF354">
            <v>0</v>
          </cell>
          <cell r="BG354">
            <v>0</v>
          </cell>
          <cell r="BH354">
            <v>0</v>
          </cell>
          <cell r="BI354">
            <v>40992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  <cell r="BN354">
            <v>1</v>
          </cell>
          <cell r="BO354">
            <v>0</v>
          </cell>
        </row>
        <row r="355">
          <cell r="A355">
            <v>40993</v>
          </cell>
          <cell r="B355">
            <v>0</v>
          </cell>
          <cell r="C355">
            <v>0</v>
          </cell>
          <cell r="D355">
            <v>1</v>
          </cell>
          <cell r="E355">
            <v>3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3</v>
          </cell>
          <cell r="L355">
            <v>40993</v>
          </cell>
          <cell r="M355">
            <v>1</v>
          </cell>
          <cell r="N355">
            <v>3</v>
          </cell>
          <cell r="O355">
            <v>0</v>
          </cell>
          <cell r="P355">
            <v>0</v>
          </cell>
          <cell r="Q355">
            <v>1</v>
          </cell>
          <cell r="R355">
            <v>3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1</v>
          </cell>
          <cell r="Z355">
            <v>3</v>
          </cell>
          <cell r="AA355">
            <v>0</v>
          </cell>
          <cell r="AB355">
            <v>0</v>
          </cell>
          <cell r="AC355">
            <v>40993</v>
          </cell>
          <cell r="AD355">
            <v>1</v>
          </cell>
          <cell r="AE355">
            <v>3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1</v>
          </cell>
          <cell r="AM355">
            <v>3</v>
          </cell>
          <cell r="AN355">
            <v>40993</v>
          </cell>
          <cell r="AO355">
            <v>1</v>
          </cell>
          <cell r="AP355">
            <v>3</v>
          </cell>
          <cell r="AQ355">
            <v>0</v>
          </cell>
          <cell r="AR355">
            <v>0</v>
          </cell>
          <cell r="AS355">
            <v>0</v>
          </cell>
          <cell r="AT355">
            <v>0</v>
          </cell>
          <cell r="AU355">
            <v>40993</v>
          </cell>
          <cell r="AV355">
            <v>0</v>
          </cell>
          <cell r="AW355">
            <v>0</v>
          </cell>
          <cell r="AX355">
            <v>1</v>
          </cell>
          <cell r="AY355">
            <v>3</v>
          </cell>
          <cell r="AZ355">
            <v>40993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1</v>
          </cell>
          <cell r="BF355">
            <v>3</v>
          </cell>
          <cell r="BG355">
            <v>0</v>
          </cell>
          <cell r="BH355">
            <v>0</v>
          </cell>
          <cell r="BI355">
            <v>40993</v>
          </cell>
          <cell r="BJ355">
            <v>0</v>
          </cell>
          <cell r="BK355">
            <v>0</v>
          </cell>
          <cell r="BL355">
            <v>0</v>
          </cell>
          <cell r="BM355">
            <v>0</v>
          </cell>
          <cell r="BN355">
            <v>1</v>
          </cell>
          <cell r="BO355">
            <v>3</v>
          </cell>
        </row>
        <row r="356">
          <cell r="A356">
            <v>40993</v>
          </cell>
          <cell r="B356">
            <v>0</v>
          </cell>
          <cell r="C356">
            <v>0</v>
          </cell>
          <cell r="D356">
            <v>1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</v>
          </cell>
          <cell r="K356">
            <v>0</v>
          </cell>
          <cell r="L356">
            <v>40993</v>
          </cell>
          <cell r="M356">
            <v>1</v>
          </cell>
          <cell r="N356">
            <v>0</v>
          </cell>
          <cell r="O356">
            <v>0</v>
          </cell>
          <cell r="P356">
            <v>0</v>
          </cell>
          <cell r="Q356">
            <v>1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1</v>
          </cell>
          <cell r="Z356">
            <v>0</v>
          </cell>
          <cell r="AA356">
            <v>0</v>
          </cell>
          <cell r="AB356">
            <v>0</v>
          </cell>
          <cell r="AC356">
            <v>40993</v>
          </cell>
          <cell r="AD356">
            <v>1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1</v>
          </cell>
          <cell r="AM356">
            <v>0</v>
          </cell>
          <cell r="AN356">
            <v>40993</v>
          </cell>
          <cell r="AO356">
            <v>1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T356">
            <v>0</v>
          </cell>
          <cell r="AU356">
            <v>40993</v>
          </cell>
          <cell r="AV356">
            <v>0</v>
          </cell>
          <cell r="AW356">
            <v>0</v>
          </cell>
          <cell r="AX356">
            <v>1</v>
          </cell>
          <cell r="AY356">
            <v>0</v>
          </cell>
          <cell r="AZ356">
            <v>40993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1</v>
          </cell>
          <cell r="BF356">
            <v>0</v>
          </cell>
          <cell r="BG356">
            <v>0</v>
          </cell>
          <cell r="BH356">
            <v>0</v>
          </cell>
          <cell r="BI356">
            <v>40993</v>
          </cell>
          <cell r="BJ356">
            <v>0</v>
          </cell>
          <cell r="BK356">
            <v>0</v>
          </cell>
          <cell r="BL356">
            <v>0</v>
          </cell>
          <cell r="BM356">
            <v>0</v>
          </cell>
          <cell r="BN356">
            <v>1</v>
          </cell>
          <cell r="BO356">
            <v>0</v>
          </cell>
        </row>
        <row r="357">
          <cell r="A357">
            <v>40993</v>
          </cell>
          <cell r="B357">
            <v>0</v>
          </cell>
          <cell r="C357">
            <v>0</v>
          </cell>
          <cell r="D357">
            <v>1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0</v>
          </cell>
          <cell r="L357">
            <v>40993</v>
          </cell>
          <cell r="M357">
            <v>1</v>
          </cell>
          <cell r="N357">
            <v>0</v>
          </cell>
          <cell r="O357">
            <v>0</v>
          </cell>
          <cell r="P357">
            <v>0</v>
          </cell>
          <cell r="Q357">
            <v>1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1</v>
          </cell>
          <cell r="Z357">
            <v>0</v>
          </cell>
          <cell r="AA357">
            <v>0</v>
          </cell>
          <cell r="AB357">
            <v>0</v>
          </cell>
          <cell r="AC357">
            <v>40993</v>
          </cell>
          <cell r="AD357">
            <v>1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1</v>
          </cell>
          <cell r="AM357">
            <v>0</v>
          </cell>
          <cell r="AN357">
            <v>40993</v>
          </cell>
          <cell r="AO357">
            <v>1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40993</v>
          </cell>
          <cell r="AV357">
            <v>0</v>
          </cell>
          <cell r="AW357">
            <v>0</v>
          </cell>
          <cell r="AX357">
            <v>1</v>
          </cell>
          <cell r="AY357">
            <v>0</v>
          </cell>
          <cell r="AZ357">
            <v>40993</v>
          </cell>
          <cell r="BA357">
            <v>0</v>
          </cell>
          <cell r="BB357">
            <v>0</v>
          </cell>
          <cell r="BC357">
            <v>0</v>
          </cell>
          <cell r="BD357">
            <v>0</v>
          </cell>
          <cell r="BE357">
            <v>1</v>
          </cell>
          <cell r="BF357">
            <v>0</v>
          </cell>
          <cell r="BG357">
            <v>0</v>
          </cell>
          <cell r="BH357">
            <v>0</v>
          </cell>
          <cell r="BI357">
            <v>40993</v>
          </cell>
          <cell r="BJ357">
            <v>0</v>
          </cell>
          <cell r="BK357">
            <v>0</v>
          </cell>
          <cell r="BL357">
            <v>0</v>
          </cell>
          <cell r="BM357">
            <v>0</v>
          </cell>
          <cell r="BN357">
            <v>1</v>
          </cell>
          <cell r="BO357">
            <v>0</v>
          </cell>
        </row>
        <row r="358">
          <cell r="A358">
            <v>40994</v>
          </cell>
          <cell r="B358">
            <v>0</v>
          </cell>
          <cell r="C358">
            <v>0</v>
          </cell>
          <cell r="D358">
            <v>1</v>
          </cell>
          <cell r="E358">
            <v>3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</v>
          </cell>
          <cell r="K358">
            <v>3</v>
          </cell>
          <cell r="L358">
            <v>40994</v>
          </cell>
          <cell r="M358">
            <v>1</v>
          </cell>
          <cell r="N358">
            <v>3</v>
          </cell>
          <cell r="O358">
            <v>0</v>
          </cell>
          <cell r="P358">
            <v>0</v>
          </cell>
          <cell r="Q358">
            <v>1</v>
          </cell>
          <cell r="R358">
            <v>3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1</v>
          </cell>
          <cell r="Z358">
            <v>3</v>
          </cell>
          <cell r="AA358">
            <v>0</v>
          </cell>
          <cell r="AB358">
            <v>0</v>
          </cell>
          <cell r="AC358">
            <v>40994</v>
          </cell>
          <cell r="AD358">
            <v>1</v>
          </cell>
          <cell r="AE358">
            <v>3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1</v>
          </cell>
          <cell r="AM358">
            <v>3</v>
          </cell>
          <cell r="AN358">
            <v>40994</v>
          </cell>
          <cell r="AO358">
            <v>1</v>
          </cell>
          <cell r="AP358">
            <v>3</v>
          </cell>
          <cell r="AQ358">
            <v>0</v>
          </cell>
          <cell r="AR358">
            <v>0</v>
          </cell>
          <cell r="AS358">
            <v>0</v>
          </cell>
          <cell r="AT358">
            <v>0</v>
          </cell>
          <cell r="AU358">
            <v>40994</v>
          </cell>
          <cell r="AV358">
            <v>0</v>
          </cell>
          <cell r="AW358">
            <v>0</v>
          </cell>
          <cell r="AX358">
            <v>1</v>
          </cell>
          <cell r="AY358">
            <v>3</v>
          </cell>
          <cell r="AZ358">
            <v>40994</v>
          </cell>
          <cell r="BA358">
            <v>0</v>
          </cell>
          <cell r="BB358">
            <v>0</v>
          </cell>
          <cell r="BC358">
            <v>0</v>
          </cell>
          <cell r="BD358">
            <v>0</v>
          </cell>
          <cell r="BE358">
            <v>1</v>
          </cell>
          <cell r="BF358">
            <v>3</v>
          </cell>
          <cell r="BG358">
            <v>0</v>
          </cell>
          <cell r="BH358">
            <v>0</v>
          </cell>
          <cell r="BI358">
            <v>40994</v>
          </cell>
          <cell r="BJ358">
            <v>0</v>
          </cell>
          <cell r="BK358">
            <v>0</v>
          </cell>
          <cell r="BL358">
            <v>0</v>
          </cell>
          <cell r="BM358">
            <v>0</v>
          </cell>
          <cell r="BN358">
            <v>1</v>
          </cell>
          <cell r="BO358">
            <v>3</v>
          </cell>
        </row>
        <row r="359">
          <cell r="A359">
            <v>40994</v>
          </cell>
          <cell r="B359">
            <v>0</v>
          </cell>
          <cell r="C359">
            <v>0</v>
          </cell>
          <cell r="D359">
            <v>1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0</v>
          </cell>
          <cell r="L359">
            <v>40994</v>
          </cell>
          <cell r="M359">
            <v>1</v>
          </cell>
          <cell r="N359">
            <v>0</v>
          </cell>
          <cell r="O359">
            <v>0</v>
          </cell>
          <cell r="P359">
            <v>0</v>
          </cell>
          <cell r="Q359">
            <v>1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1</v>
          </cell>
          <cell r="Z359">
            <v>0</v>
          </cell>
          <cell r="AA359">
            <v>0</v>
          </cell>
          <cell r="AB359">
            <v>0</v>
          </cell>
          <cell r="AC359">
            <v>40994</v>
          </cell>
          <cell r="AD359">
            <v>1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1</v>
          </cell>
          <cell r="AM359">
            <v>0</v>
          </cell>
          <cell r="AN359">
            <v>40994</v>
          </cell>
          <cell r="AO359">
            <v>1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40994</v>
          </cell>
          <cell r="AV359">
            <v>0</v>
          </cell>
          <cell r="AW359">
            <v>0</v>
          </cell>
          <cell r="AX359">
            <v>1</v>
          </cell>
          <cell r="AY359">
            <v>0</v>
          </cell>
          <cell r="AZ359">
            <v>40994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>
            <v>1</v>
          </cell>
          <cell r="BF359">
            <v>0</v>
          </cell>
          <cell r="BG359">
            <v>0</v>
          </cell>
          <cell r="BH359">
            <v>0</v>
          </cell>
          <cell r="BI359">
            <v>40994</v>
          </cell>
          <cell r="BJ359">
            <v>0</v>
          </cell>
          <cell r="BK359">
            <v>0</v>
          </cell>
          <cell r="BL359">
            <v>0</v>
          </cell>
          <cell r="BM359">
            <v>0</v>
          </cell>
          <cell r="BN359">
            <v>1</v>
          </cell>
          <cell r="BO359">
            <v>0</v>
          </cell>
        </row>
        <row r="360">
          <cell r="A360">
            <v>40994</v>
          </cell>
          <cell r="B360">
            <v>0</v>
          </cell>
          <cell r="C360">
            <v>0</v>
          </cell>
          <cell r="D360">
            <v>1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</v>
          </cell>
          <cell r="K360">
            <v>0</v>
          </cell>
          <cell r="L360">
            <v>40994</v>
          </cell>
          <cell r="M360">
            <v>1</v>
          </cell>
          <cell r="N360">
            <v>0</v>
          </cell>
          <cell r="O360">
            <v>0</v>
          </cell>
          <cell r="P360">
            <v>0</v>
          </cell>
          <cell r="Q360">
            <v>1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1</v>
          </cell>
          <cell r="Z360">
            <v>0</v>
          </cell>
          <cell r="AA360">
            <v>0</v>
          </cell>
          <cell r="AB360">
            <v>0</v>
          </cell>
          <cell r="AC360">
            <v>40994</v>
          </cell>
          <cell r="AD360">
            <v>1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1</v>
          </cell>
          <cell r="AM360">
            <v>0</v>
          </cell>
          <cell r="AN360">
            <v>40994</v>
          </cell>
          <cell r="AO360">
            <v>1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40994</v>
          </cell>
          <cell r="AV360">
            <v>0</v>
          </cell>
          <cell r="AW360">
            <v>0</v>
          </cell>
          <cell r="AX360">
            <v>1</v>
          </cell>
          <cell r="AY360">
            <v>0</v>
          </cell>
          <cell r="AZ360">
            <v>40994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1</v>
          </cell>
          <cell r="BF360">
            <v>0</v>
          </cell>
          <cell r="BG360">
            <v>0</v>
          </cell>
          <cell r="BH360">
            <v>0</v>
          </cell>
          <cell r="BI360">
            <v>40994</v>
          </cell>
          <cell r="BJ360">
            <v>0</v>
          </cell>
          <cell r="BK360">
            <v>0</v>
          </cell>
          <cell r="BL360">
            <v>0</v>
          </cell>
          <cell r="BM360">
            <v>0</v>
          </cell>
          <cell r="BN360">
            <v>1</v>
          </cell>
          <cell r="BO360">
            <v>0</v>
          </cell>
        </row>
        <row r="361">
          <cell r="A361">
            <v>40995</v>
          </cell>
          <cell r="B361">
            <v>0</v>
          </cell>
          <cell r="C361">
            <v>0</v>
          </cell>
          <cell r="D361">
            <v>1</v>
          </cell>
          <cell r="E361">
            <v>3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1</v>
          </cell>
          <cell r="K361">
            <v>3</v>
          </cell>
          <cell r="L361">
            <v>40995</v>
          </cell>
          <cell r="M361">
            <v>1</v>
          </cell>
          <cell r="N361">
            <v>3</v>
          </cell>
          <cell r="O361">
            <v>0</v>
          </cell>
          <cell r="P361">
            <v>0</v>
          </cell>
          <cell r="Q361">
            <v>1</v>
          </cell>
          <cell r="R361">
            <v>3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1</v>
          </cell>
          <cell r="Z361">
            <v>3</v>
          </cell>
          <cell r="AA361">
            <v>0</v>
          </cell>
          <cell r="AB361">
            <v>0</v>
          </cell>
          <cell r="AC361">
            <v>40995</v>
          </cell>
          <cell r="AD361">
            <v>1</v>
          </cell>
          <cell r="AE361">
            <v>2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1</v>
          </cell>
          <cell r="AM361">
            <v>2</v>
          </cell>
          <cell r="AN361">
            <v>40995</v>
          </cell>
          <cell r="AO361">
            <v>1</v>
          </cell>
          <cell r="AP361">
            <v>2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40995</v>
          </cell>
          <cell r="AV361">
            <v>0</v>
          </cell>
          <cell r="AW361">
            <v>0</v>
          </cell>
          <cell r="AX361">
            <v>1</v>
          </cell>
          <cell r="AY361">
            <v>2</v>
          </cell>
          <cell r="AZ361">
            <v>40995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>
            <v>1</v>
          </cell>
          <cell r="BF361">
            <v>2</v>
          </cell>
          <cell r="BG361">
            <v>0</v>
          </cell>
          <cell r="BH361">
            <v>0</v>
          </cell>
          <cell r="BI361">
            <v>40995</v>
          </cell>
          <cell r="BJ361">
            <v>0</v>
          </cell>
          <cell r="BK361">
            <v>0</v>
          </cell>
          <cell r="BL361">
            <v>0</v>
          </cell>
          <cell r="BM361">
            <v>0</v>
          </cell>
          <cell r="BN361">
            <v>1</v>
          </cell>
          <cell r="BO361">
            <v>2</v>
          </cell>
        </row>
        <row r="362">
          <cell r="A362">
            <v>40995</v>
          </cell>
          <cell r="B362">
            <v>0</v>
          </cell>
          <cell r="C362">
            <v>0</v>
          </cell>
          <cell r="D362">
            <v>1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1</v>
          </cell>
          <cell r="K362">
            <v>0</v>
          </cell>
          <cell r="L362">
            <v>40995</v>
          </cell>
          <cell r="M362">
            <v>1</v>
          </cell>
          <cell r="N362">
            <v>0</v>
          </cell>
          <cell r="O362">
            <v>0</v>
          </cell>
          <cell r="P362">
            <v>0</v>
          </cell>
          <cell r="Q362">
            <v>1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1</v>
          </cell>
          <cell r="Z362">
            <v>0</v>
          </cell>
          <cell r="AA362">
            <v>0</v>
          </cell>
          <cell r="AB362">
            <v>0</v>
          </cell>
          <cell r="AC362">
            <v>40995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40995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40995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40995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>
            <v>0</v>
          </cell>
          <cell r="BF362">
            <v>0</v>
          </cell>
          <cell r="BG362">
            <v>0</v>
          </cell>
          <cell r="BH362">
            <v>0</v>
          </cell>
          <cell r="BI362">
            <v>40995</v>
          </cell>
          <cell r="BJ362">
            <v>0</v>
          </cell>
          <cell r="BK362">
            <v>0</v>
          </cell>
          <cell r="BL362">
            <v>0</v>
          </cell>
          <cell r="BM362">
            <v>0</v>
          </cell>
          <cell r="BN362">
            <v>0</v>
          </cell>
          <cell r="BO362">
            <v>0</v>
          </cell>
        </row>
        <row r="363">
          <cell r="A363">
            <v>40995</v>
          </cell>
          <cell r="B363">
            <v>0</v>
          </cell>
          <cell r="C363">
            <v>0</v>
          </cell>
          <cell r="D363">
            <v>1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1</v>
          </cell>
          <cell r="K363">
            <v>0</v>
          </cell>
          <cell r="L363">
            <v>40995</v>
          </cell>
          <cell r="M363">
            <v>1</v>
          </cell>
          <cell r="N363">
            <v>0</v>
          </cell>
          <cell r="O363">
            <v>0</v>
          </cell>
          <cell r="P363">
            <v>0</v>
          </cell>
          <cell r="Q363">
            <v>1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1</v>
          </cell>
          <cell r="Z363">
            <v>0</v>
          </cell>
          <cell r="AA363">
            <v>0</v>
          </cell>
          <cell r="AB363">
            <v>0</v>
          </cell>
          <cell r="AC363">
            <v>40995</v>
          </cell>
          <cell r="AD363">
            <v>1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1</v>
          </cell>
          <cell r="AM363">
            <v>0</v>
          </cell>
          <cell r="AN363">
            <v>40995</v>
          </cell>
          <cell r="AO363">
            <v>1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40995</v>
          </cell>
          <cell r="AV363">
            <v>0</v>
          </cell>
          <cell r="AW363">
            <v>0</v>
          </cell>
          <cell r="AX363">
            <v>1</v>
          </cell>
          <cell r="AY363">
            <v>0</v>
          </cell>
          <cell r="AZ363">
            <v>40995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>
            <v>1</v>
          </cell>
          <cell r="BF363">
            <v>0</v>
          </cell>
          <cell r="BG363">
            <v>0</v>
          </cell>
          <cell r="BH363">
            <v>0</v>
          </cell>
          <cell r="BI363">
            <v>40995</v>
          </cell>
          <cell r="BJ363">
            <v>0</v>
          </cell>
          <cell r="BK363">
            <v>0</v>
          </cell>
          <cell r="BL363">
            <v>0</v>
          </cell>
          <cell r="BM363">
            <v>0</v>
          </cell>
          <cell r="BN363">
            <v>1</v>
          </cell>
          <cell r="BO363">
            <v>0</v>
          </cell>
        </row>
        <row r="364">
          <cell r="A364">
            <v>40996</v>
          </cell>
          <cell r="B364">
            <v>0</v>
          </cell>
          <cell r="C364">
            <v>0</v>
          </cell>
          <cell r="D364">
            <v>0</v>
          </cell>
          <cell r="E364">
            <v>1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1</v>
          </cell>
          <cell r="L364">
            <v>40996</v>
          </cell>
          <cell r="M364">
            <v>0</v>
          </cell>
          <cell r="N364">
            <v>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1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1</v>
          </cell>
          <cell r="AA364">
            <v>0</v>
          </cell>
          <cell r="AB364">
            <v>0</v>
          </cell>
          <cell r="AC364">
            <v>40996</v>
          </cell>
          <cell r="AD364">
            <v>0</v>
          </cell>
          <cell r="AE364">
            <v>1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1</v>
          </cell>
          <cell r="AN364">
            <v>40996</v>
          </cell>
          <cell r="AO364">
            <v>0</v>
          </cell>
          <cell r="AP364">
            <v>1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40996</v>
          </cell>
          <cell r="AV364">
            <v>0</v>
          </cell>
          <cell r="AW364">
            <v>0</v>
          </cell>
          <cell r="AX364">
            <v>0</v>
          </cell>
          <cell r="AY364">
            <v>1</v>
          </cell>
          <cell r="AZ364">
            <v>40996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0</v>
          </cell>
          <cell r="BF364">
            <v>1</v>
          </cell>
          <cell r="BG364">
            <v>0</v>
          </cell>
          <cell r="BH364">
            <v>0</v>
          </cell>
          <cell r="BI364">
            <v>40996</v>
          </cell>
          <cell r="BJ364">
            <v>0</v>
          </cell>
          <cell r="BK364">
            <v>0</v>
          </cell>
          <cell r="BL364">
            <v>0</v>
          </cell>
          <cell r="BM364">
            <v>0</v>
          </cell>
          <cell r="BN364">
            <v>0</v>
          </cell>
          <cell r="BO364">
            <v>1</v>
          </cell>
        </row>
        <row r="365">
          <cell r="A365">
            <v>40996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40996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40996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40996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40996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40996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>
            <v>0</v>
          </cell>
          <cell r="BF365">
            <v>0</v>
          </cell>
          <cell r="BG365">
            <v>0</v>
          </cell>
          <cell r="BH365">
            <v>0</v>
          </cell>
          <cell r="BI365">
            <v>40996</v>
          </cell>
          <cell r="BJ365">
            <v>0</v>
          </cell>
          <cell r="BK365">
            <v>0</v>
          </cell>
          <cell r="BL365">
            <v>0</v>
          </cell>
          <cell r="BM365">
            <v>0</v>
          </cell>
          <cell r="BN365">
            <v>0</v>
          </cell>
          <cell r="BO365">
            <v>0</v>
          </cell>
        </row>
        <row r="366">
          <cell r="A366">
            <v>40996</v>
          </cell>
          <cell r="B366">
            <v>0</v>
          </cell>
          <cell r="C366">
            <v>0</v>
          </cell>
          <cell r="D366">
            <v>1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1</v>
          </cell>
          <cell r="K366">
            <v>0</v>
          </cell>
          <cell r="L366">
            <v>40996</v>
          </cell>
          <cell r="M366">
            <v>1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1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1</v>
          </cell>
          <cell r="Z366">
            <v>0</v>
          </cell>
          <cell r="AA366">
            <v>0</v>
          </cell>
          <cell r="AB366">
            <v>0</v>
          </cell>
          <cell r="AC366">
            <v>40996</v>
          </cell>
          <cell r="AD366">
            <v>1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1</v>
          </cell>
          <cell r="AM366">
            <v>0</v>
          </cell>
          <cell r="AN366">
            <v>40996</v>
          </cell>
          <cell r="AO366">
            <v>1</v>
          </cell>
          <cell r="AP366">
            <v>0</v>
          </cell>
          <cell r="AQ366">
            <v>0</v>
          </cell>
          <cell r="AR366">
            <v>0</v>
          </cell>
          <cell r="AS366">
            <v>0</v>
          </cell>
          <cell r="AT366">
            <v>0</v>
          </cell>
          <cell r="AU366">
            <v>40996</v>
          </cell>
          <cell r="AV366">
            <v>0</v>
          </cell>
          <cell r="AW366">
            <v>0</v>
          </cell>
          <cell r="AX366">
            <v>1</v>
          </cell>
          <cell r="AY366">
            <v>0</v>
          </cell>
          <cell r="AZ366">
            <v>40996</v>
          </cell>
          <cell r="BA366">
            <v>0</v>
          </cell>
          <cell r="BB366">
            <v>0</v>
          </cell>
          <cell r="BC366">
            <v>0</v>
          </cell>
          <cell r="BD366">
            <v>0</v>
          </cell>
          <cell r="BE366">
            <v>1</v>
          </cell>
          <cell r="BF366">
            <v>0</v>
          </cell>
          <cell r="BG366">
            <v>0</v>
          </cell>
          <cell r="BH366">
            <v>0</v>
          </cell>
          <cell r="BI366">
            <v>40996</v>
          </cell>
          <cell r="BJ366">
            <v>0</v>
          </cell>
          <cell r="BK366">
            <v>0</v>
          </cell>
          <cell r="BL366">
            <v>0</v>
          </cell>
          <cell r="BM366">
            <v>0</v>
          </cell>
          <cell r="BN366">
            <v>1</v>
          </cell>
          <cell r="BO366">
            <v>0</v>
          </cell>
        </row>
        <row r="367">
          <cell r="A367">
            <v>40997</v>
          </cell>
          <cell r="B367">
            <v>0</v>
          </cell>
          <cell r="C367">
            <v>0</v>
          </cell>
          <cell r="D367">
            <v>1</v>
          </cell>
          <cell r="E367">
            <v>2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1</v>
          </cell>
          <cell r="K367">
            <v>2</v>
          </cell>
          <cell r="L367">
            <v>40997</v>
          </cell>
          <cell r="M367">
            <v>1</v>
          </cell>
          <cell r="N367">
            <v>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1</v>
          </cell>
          <cell r="T367">
            <v>2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1</v>
          </cell>
          <cell r="AA367">
            <v>1</v>
          </cell>
          <cell r="AB367">
            <v>1</v>
          </cell>
          <cell r="AC367">
            <v>40997</v>
          </cell>
          <cell r="AD367">
            <v>1</v>
          </cell>
          <cell r="AE367">
            <v>2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1</v>
          </cell>
          <cell r="AM367">
            <v>2</v>
          </cell>
          <cell r="AN367">
            <v>40997</v>
          </cell>
          <cell r="AO367">
            <v>1</v>
          </cell>
          <cell r="AP367">
            <v>2</v>
          </cell>
          <cell r="AQ367">
            <v>0</v>
          </cell>
          <cell r="AR367">
            <v>0</v>
          </cell>
          <cell r="AS367">
            <v>0</v>
          </cell>
          <cell r="AT367">
            <v>0</v>
          </cell>
          <cell r="AU367">
            <v>40997</v>
          </cell>
          <cell r="AV367">
            <v>0</v>
          </cell>
          <cell r="AW367">
            <v>0</v>
          </cell>
          <cell r="AX367">
            <v>1</v>
          </cell>
          <cell r="AY367">
            <v>2</v>
          </cell>
          <cell r="AZ367">
            <v>40997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1</v>
          </cell>
          <cell r="BF367">
            <v>2</v>
          </cell>
          <cell r="BG367">
            <v>0</v>
          </cell>
          <cell r="BH367">
            <v>0</v>
          </cell>
          <cell r="BI367">
            <v>40997</v>
          </cell>
          <cell r="BJ367">
            <v>0</v>
          </cell>
          <cell r="BK367">
            <v>0</v>
          </cell>
          <cell r="BL367">
            <v>0</v>
          </cell>
          <cell r="BM367">
            <v>0</v>
          </cell>
          <cell r="BN367">
            <v>1</v>
          </cell>
          <cell r="BO367">
            <v>2</v>
          </cell>
        </row>
        <row r="368">
          <cell r="A368">
            <v>40997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40997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40997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40997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0</v>
          </cell>
          <cell r="AT368">
            <v>0</v>
          </cell>
          <cell r="AU368">
            <v>40997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40997</v>
          </cell>
          <cell r="BA368">
            <v>0</v>
          </cell>
          <cell r="BB368">
            <v>0</v>
          </cell>
          <cell r="BC368">
            <v>0</v>
          </cell>
          <cell r="BD368">
            <v>0</v>
          </cell>
          <cell r="BE368">
            <v>0</v>
          </cell>
          <cell r="BF368">
            <v>0</v>
          </cell>
          <cell r="BG368">
            <v>0</v>
          </cell>
          <cell r="BH368">
            <v>0</v>
          </cell>
          <cell r="BI368">
            <v>40997</v>
          </cell>
          <cell r="BJ368">
            <v>0</v>
          </cell>
          <cell r="BK368">
            <v>0</v>
          </cell>
          <cell r="BL368">
            <v>0</v>
          </cell>
          <cell r="BM368">
            <v>0</v>
          </cell>
          <cell r="BN368">
            <v>0</v>
          </cell>
          <cell r="BO368">
            <v>0</v>
          </cell>
        </row>
        <row r="369">
          <cell r="A369">
            <v>40997</v>
          </cell>
          <cell r="B369">
            <v>0</v>
          </cell>
          <cell r="C369">
            <v>0</v>
          </cell>
          <cell r="D369">
            <v>1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1</v>
          </cell>
          <cell r="K369">
            <v>0</v>
          </cell>
          <cell r="L369">
            <v>40997</v>
          </cell>
          <cell r="M369">
            <v>1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1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1</v>
          </cell>
          <cell r="Z369">
            <v>0</v>
          </cell>
          <cell r="AA369">
            <v>0</v>
          </cell>
          <cell r="AB369">
            <v>0</v>
          </cell>
          <cell r="AC369">
            <v>40997</v>
          </cell>
          <cell r="AD369">
            <v>1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1</v>
          </cell>
          <cell r="AM369">
            <v>0</v>
          </cell>
          <cell r="AN369">
            <v>40997</v>
          </cell>
          <cell r="AO369">
            <v>1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40997</v>
          </cell>
          <cell r="AV369">
            <v>0</v>
          </cell>
          <cell r="AW369">
            <v>0</v>
          </cell>
          <cell r="AX369">
            <v>1</v>
          </cell>
          <cell r="AY369">
            <v>0</v>
          </cell>
          <cell r="AZ369">
            <v>40997</v>
          </cell>
          <cell r="BA369">
            <v>0</v>
          </cell>
          <cell r="BB369">
            <v>0</v>
          </cell>
          <cell r="BC369">
            <v>0</v>
          </cell>
          <cell r="BD369">
            <v>0</v>
          </cell>
          <cell r="BE369">
            <v>1</v>
          </cell>
          <cell r="BF369">
            <v>0</v>
          </cell>
          <cell r="BG369">
            <v>0</v>
          </cell>
          <cell r="BH369">
            <v>0</v>
          </cell>
          <cell r="BI369">
            <v>40997</v>
          </cell>
          <cell r="BJ369">
            <v>0</v>
          </cell>
          <cell r="BK369">
            <v>0</v>
          </cell>
          <cell r="BL369">
            <v>0</v>
          </cell>
          <cell r="BM369">
            <v>0</v>
          </cell>
          <cell r="BN369">
            <v>1</v>
          </cell>
          <cell r="BO369">
            <v>0</v>
          </cell>
        </row>
        <row r="370">
          <cell r="A370">
            <v>40998</v>
          </cell>
          <cell r="B370">
            <v>0</v>
          </cell>
          <cell r="C370">
            <v>0</v>
          </cell>
          <cell r="D370">
            <v>1</v>
          </cell>
          <cell r="E370">
            <v>3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1</v>
          </cell>
          <cell r="K370">
            <v>3</v>
          </cell>
          <cell r="L370">
            <v>40998</v>
          </cell>
          <cell r="M370">
            <v>1</v>
          </cell>
          <cell r="N370">
            <v>3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1</v>
          </cell>
          <cell r="T370">
            <v>3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1</v>
          </cell>
          <cell r="AB370">
            <v>3</v>
          </cell>
          <cell r="AC370">
            <v>40998</v>
          </cell>
          <cell r="AD370">
            <v>1</v>
          </cell>
          <cell r="AE370">
            <v>3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1</v>
          </cell>
          <cell r="AM370">
            <v>3</v>
          </cell>
          <cell r="AN370">
            <v>40998</v>
          </cell>
          <cell r="AO370">
            <v>1</v>
          </cell>
          <cell r="AP370">
            <v>3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40998</v>
          </cell>
          <cell r="AV370">
            <v>0</v>
          </cell>
          <cell r="AW370">
            <v>0</v>
          </cell>
          <cell r="AX370">
            <v>1</v>
          </cell>
          <cell r="AY370">
            <v>3</v>
          </cell>
          <cell r="AZ370">
            <v>40998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1</v>
          </cell>
          <cell r="BF370">
            <v>3</v>
          </cell>
          <cell r="BG370">
            <v>0</v>
          </cell>
          <cell r="BH370">
            <v>0</v>
          </cell>
          <cell r="BI370">
            <v>40998</v>
          </cell>
          <cell r="BJ370">
            <v>0</v>
          </cell>
          <cell r="BK370">
            <v>0</v>
          </cell>
          <cell r="BL370">
            <v>0</v>
          </cell>
          <cell r="BM370">
            <v>0</v>
          </cell>
          <cell r="BN370">
            <v>1</v>
          </cell>
          <cell r="BO370">
            <v>3</v>
          </cell>
        </row>
        <row r="371">
          <cell r="A371">
            <v>40998</v>
          </cell>
          <cell r="B371">
            <v>0</v>
          </cell>
          <cell r="C371">
            <v>0</v>
          </cell>
          <cell r="D371">
            <v>1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1</v>
          </cell>
          <cell r="K371">
            <v>0</v>
          </cell>
          <cell r="L371">
            <v>40998</v>
          </cell>
          <cell r="M371">
            <v>1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1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1</v>
          </cell>
          <cell r="AB371">
            <v>0</v>
          </cell>
          <cell r="AC371">
            <v>40998</v>
          </cell>
          <cell r="AD371">
            <v>1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1</v>
          </cell>
          <cell r="AM371">
            <v>0</v>
          </cell>
          <cell r="AN371">
            <v>40998</v>
          </cell>
          <cell r="AO371">
            <v>1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40998</v>
          </cell>
          <cell r="AV371">
            <v>0</v>
          </cell>
          <cell r="AW371">
            <v>0</v>
          </cell>
          <cell r="AX371">
            <v>1</v>
          </cell>
          <cell r="AY371">
            <v>0</v>
          </cell>
          <cell r="AZ371">
            <v>40998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>
            <v>1</v>
          </cell>
          <cell r="BF371">
            <v>0</v>
          </cell>
          <cell r="BG371">
            <v>0</v>
          </cell>
          <cell r="BH371">
            <v>0</v>
          </cell>
          <cell r="BI371">
            <v>40998</v>
          </cell>
          <cell r="BJ371">
            <v>0</v>
          </cell>
          <cell r="BK371">
            <v>0</v>
          </cell>
          <cell r="BL371">
            <v>0</v>
          </cell>
          <cell r="BM371">
            <v>0</v>
          </cell>
          <cell r="BN371">
            <v>1</v>
          </cell>
          <cell r="BO371">
            <v>0</v>
          </cell>
        </row>
        <row r="372">
          <cell r="A372">
            <v>40998</v>
          </cell>
          <cell r="B372">
            <v>0</v>
          </cell>
          <cell r="C372">
            <v>0</v>
          </cell>
          <cell r="D372">
            <v>1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1</v>
          </cell>
          <cell r="K372">
            <v>0</v>
          </cell>
          <cell r="L372">
            <v>40998</v>
          </cell>
          <cell r="M372">
            <v>1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1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1</v>
          </cell>
          <cell r="AB372">
            <v>0</v>
          </cell>
          <cell r="AC372">
            <v>40998</v>
          </cell>
          <cell r="AD372">
            <v>1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1</v>
          </cell>
          <cell r="AM372">
            <v>0</v>
          </cell>
          <cell r="AN372">
            <v>40998</v>
          </cell>
          <cell r="AO372">
            <v>1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40998</v>
          </cell>
          <cell r="AV372">
            <v>0</v>
          </cell>
          <cell r="AW372">
            <v>0</v>
          </cell>
          <cell r="AX372">
            <v>1</v>
          </cell>
          <cell r="AY372">
            <v>0</v>
          </cell>
          <cell r="AZ372">
            <v>40998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>
            <v>1</v>
          </cell>
          <cell r="BF372">
            <v>0</v>
          </cell>
          <cell r="BG372">
            <v>0</v>
          </cell>
          <cell r="BH372">
            <v>0</v>
          </cell>
          <cell r="BI372">
            <v>40998</v>
          </cell>
          <cell r="BJ372">
            <v>0</v>
          </cell>
          <cell r="BK372">
            <v>0</v>
          </cell>
          <cell r="BL372">
            <v>0</v>
          </cell>
          <cell r="BM372">
            <v>0</v>
          </cell>
          <cell r="BN372">
            <v>1</v>
          </cell>
          <cell r="BO372">
            <v>0</v>
          </cell>
        </row>
        <row r="373">
          <cell r="A373">
            <v>40999</v>
          </cell>
          <cell r="B373">
            <v>0</v>
          </cell>
          <cell r="C373">
            <v>0</v>
          </cell>
          <cell r="D373">
            <v>1</v>
          </cell>
          <cell r="E373">
            <v>3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1</v>
          </cell>
          <cell r="K373">
            <v>3</v>
          </cell>
          <cell r="L373">
            <v>40999</v>
          </cell>
          <cell r="M373">
            <v>1</v>
          </cell>
          <cell r="N373">
            <v>3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1</v>
          </cell>
          <cell r="T373">
            <v>3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1</v>
          </cell>
          <cell r="AB373">
            <v>3</v>
          </cell>
          <cell r="AC373">
            <v>40999</v>
          </cell>
          <cell r="AD373">
            <v>1</v>
          </cell>
          <cell r="AE373">
            <v>3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1</v>
          </cell>
          <cell r="AM373">
            <v>3</v>
          </cell>
          <cell r="AN373">
            <v>40999</v>
          </cell>
          <cell r="AO373">
            <v>1</v>
          </cell>
          <cell r="AP373">
            <v>3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40999</v>
          </cell>
          <cell r="AV373">
            <v>0</v>
          </cell>
          <cell r="AW373">
            <v>0</v>
          </cell>
          <cell r="AX373">
            <v>1</v>
          </cell>
          <cell r="AY373">
            <v>3</v>
          </cell>
          <cell r="AZ373">
            <v>40999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>
            <v>1</v>
          </cell>
          <cell r="BF373">
            <v>3</v>
          </cell>
          <cell r="BG373">
            <v>0</v>
          </cell>
          <cell r="BH373">
            <v>0</v>
          </cell>
          <cell r="BI373">
            <v>40999</v>
          </cell>
          <cell r="BJ373">
            <v>0</v>
          </cell>
          <cell r="BK373">
            <v>0</v>
          </cell>
          <cell r="BL373">
            <v>0</v>
          </cell>
          <cell r="BM373">
            <v>0</v>
          </cell>
          <cell r="BN373">
            <v>1</v>
          </cell>
          <cell r="BO373">
            <v>3</v>
          </cell>
        </row>
        <row r="374">
          <cell r="A374">
            <v>40999</v>
          </cell>
          <cell r="B374">
            <v>0</v>
          </cell>
          <cell r="C374">
            <v>0</v>
          </cell>
          <cell r="D374">
            <v>1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</v>
          </cell>
          <cell r="K374">
            <v>0</v>
          </cell>
          <cell r="L374">
            <v>40999</v>
          </cell>
          <cell r="M374">
            <v>1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1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1</v>
          </cell>
          <cell r="AB374">
            <v>0</v>
          </cell>
          <cell r="AC374">
            <v>40999</v>
          </cell>
          <cell r="AD374">
            <v>1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1</v>
          </cell>
          <cell r="AM374">
            <v>0</v>
          </cell>
          <cell r="AN374">
            <v>40999</v>
          </cell>
          <cell r="AO374">
            <v>1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40999</v>
          </cell>
          <cell r="AV374">
            <v>0</v>
          </cell>
          <cell r="AW374">
            <v>0</v>
          </cell>
          <cell r="AX374">
            <v>1</v>
          </cell>
          <cell r="AY374">
            <v>0</v>
          </cell>
          <cell r="AZ374">
            <v>40999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>
            <v>1</v>
          </cell>
          <cell r="BF374">
            <v>0</v>
          </cell>
          <cell r="BG374">
            <v>0</v>
          </cell>
          <cell r="BH374">
            <v>0</v>
          </cell>
          <cell r="BI374">
            <v>40999</v>
          </cell>
          <cell r="BJ374">
            <v>0</v>
          </cell>
          <cell r="BK374">
            <v>0</v>
          </cell>
          <cell r="BL374">
            <v>0</v>
          </cell>
          <cell r="BM374">
            <v>0</v>
          </cell>
          <cell r="BN374">
            <v>1</v>
          </cell>
          <cell r="BO374">
            <v>0</v>
          </cell>
        </row>
        <row r="375">
          <cell r="A375">
            <v>40999</v>
          </cell>
          <cell r="B375">
            <v>0</v>
          </cell>
          <cell r="C375">
            <v>0</v>
          </cell>
          <cell r="D375">
            <v>1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1</v>
          </cell>
          <cell r="K375">
            <v>0</v>
          </cell>
          <cell r="L375">
            <v>40999</v>
          </cell>
          <cell r="M375">
            <v>1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1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1</v>
          </cell>
          <cell r="AB375">
            <v>0</v>
          </cell>
          <cell r="AC375">
            <v>40999</v>
          </cell>
          <cell r="AD375">
            <v>1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1</v>
          </cell>
          <cell r="AM375">
            <v>0</v>
          </cell>
          <cell r="AN375">
            <v>40999</v>
          </cell>
          <cell r="AO375">
            <v>1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40999</v>
          </cell>
          <cell r="AV375">
            <v>0</v>
          </cell>
          <cell r="AW375">
            <v>0</v>
          </cell>
          <cell r="AX375">
            <v>1</v>
          </cell>
          <cell r="AY375">
            <v>0</v>
          </cell>
          <cell r="AZ375">
            <v>40999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1</v>
          </cell>
          <cell r="BF375">
            <v>0</v>
          </cell>
          <cell r="BG375">
            <v>0</v>
          </cell>
          <cell r="BH375">
            <v>0</v>
          </cell>
          <cell r="BI375">
            <v>40999</v>
          </cell>
          <cell r="BJ375">
            <v>0</v>
          </cell>
          <cell r="BK375">
            <v>0</v>
          </cell>
          <cell r="BL375">
            <v>0</v>
          </cell>
          <cell r="BM375">
            <v>0</v>
          </cell>
          <cell r="BN375">
            <v>1</v>
          </cell>
          <cell r="BO375">
            <v>0</v>
          </cell>
        </row>
        <row r="376">
          <cell r="A376">
            <v>41000</v>
          </cell>
          <cell r="B376">
            <v>0</v>
          </cell>
          <cell r="C376">
            <v>0</v>
          </cell>
          <cell r="D376">
            <v>1</v>
          </cell>
          <cell r="E376">
            <v>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1</v>
          </cell>
          <cell r="K376">
            <v>3</v>
          </cell>
          <cell r="L376">
            <v>41000</v>
          </cell>
          <cell r="M376">
            <v>1</v>
          </cell>
          <cell r="N376">
            <v>3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1</v>
          </cell>
          <cell r="T376">
            <v>3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1</v>
          </cell>
          <cell r="AB376">
            <v>3</v>
          </cell>
          <cell r="AC376">
            <v>41000</v>
          </cell>
          <cell r="AD376">
            <v>1</v>
          </cell>
          <cell r="AE376">
            <v>3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1</v>
          </cell>
          <cell r="AM376">
            <v>3</v>
          </cell>
          <cell r="AN376">
            <v>41000</v>
          </cell>
          <cell r="AO376">
            <v>1</v>
          </cell>
          <cell r="AP376">
            <v>3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41000</v>
          </cell>
          <cell r="AV376">
            <v>0</v>
          </cell>
          <cell r="AW376">
            <v>0</v>
          </cell>
          <cell r="AX376">
            <v>1</v>
          </cell>
          <cell r="AY376">
            <v>3</v>
          </cell>
          <cell r="AZ376">
            <v>41000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1</v>
          </cell>
          <cell r="BF376">
            <v>3</v>
          </cell>
          <cell r="BG376">
            <v>0</v>
          </cell>
          <cell r="BH376">
            <v>0</v>
          </cell>
          <cell r="BI376">
            <v>41000</v>
          </cell>
          <cell r="BJ376">
            <v>0</v>
          </cell>
          <cell r="BK376">
            <v>0</v>
          </cell>
          <cell r="BL376">
            <v>0</v>
          </cell>
          <cell r="BM376">
            <v>0</v>
          </cell>
          <cell r="BN376">
            <v>1</v>
          </cell>
          <cell r="BO376">
            <v>3</v>
          </cell>
        </row>
        <row r="377">
          <cell r="A377">
            <v>41000</v>
          </cell>
          <cell r="B377">
            <v>0</v>
          </cell>
          <cell r="C377">
            <v>0</v>
          </cell>
          <cell r="D377">
            <v>1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1</v>
          </cell>
          <cell r="K377">
            <v>0</v>
          </cell>
          <cell r="L377">
            <v>41000</v>
          </cell>
          <cell r="M377">
            <v>1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1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1</v>
          </cell>
          <cell r="AB377">
            <v>0</v>
          </cell>
          <cell r="AC377">
            <v>41000</v>
          </cell>
          <cell r="AD377">
            <v>1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1</v>
          </cell>
          <cell r="AM377">
            <v>0</v>
          </cell>
          <cell r="AN377">
            <v>41000</v>
          </cell>
          <cell r="AO377">
            <v>1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41000</v>
          </cell>
          <cell r="AV377">
            <v>0</v>
          </cell>
          <cell r="AW377">
            <v>0</v>
          </cell>
          <cell r="AX377">
            <v>1</v>
          </cell>
          <cell r="AY377">
            <v>0</v>
          </cell>
          <cell r="AZ377">
            <v>41000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1</v>
          </cell>
          <cell r="BF377">
            <v>0</v>
          </cell>
          <cell r="BG377">
            <v>0</v>
          </cell>
          <cell r="BH377">
            <v>0</v>
          </cell>
          <cell r="BI377">
            <v>41000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  <cell r="BN377">
            <v>1</v>
          </cell>
          <cell r="BO377">
            <v>0</v>
          </cell>
        </row>
        <row r="378">
          <cell r="A378">
            <v>41000</v>
          </cell>
          <cell r="B378">
            <v>0</v>
          </cell>
          <cell r="C378">
            <v>0</v>
          </cell>
          <cell r="D378">
            <v>1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1</v>
          </cell>
          <cell r="K378">
            <v>0</v>
          </cell>
          <cell r="L378">
            <v>41000</v>
          </cell>
          <cell r="M378">
            <v>1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1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1</v>
          </cell>
          <cell r="AB378">
            <v>0</v>
          </cell>
          <cell r="AC378">
            <v>41000</v>
          </cell>
          <cell r="AD378">
            <v>1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1</v>
          </cell>
          <cell r="AM378">
            <v>0</v>
          </cell>
          <cell r="AN378">
            <v>41000</v>
          </cell>
          <cell r="AO378">
            <v>1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41000</v>
          </cell>
          <cell r="AV378">
            <v>0</v>
          </cell>
          <cell r="AW378">
            <v>0</v>
          </cell>
          <cell r="AX378">
            <v>1</v>
          </cell>
          <cell r="AY378">
            <v>0</v>
          </cell>
          <cell r="AZ378">
            <v>41000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>
            <v>1</v>
          </cell>
          <cell r="BF378">
            <v>0</v>
          </cell>
          <cell r="BG378">
            <v>0</v>
          </cell>
          <cell r="BH378">
            <v>0</v>
          </cell>
          <cell r="BI378">
            <v>41000</v>
          </cell>
          <cell r="BJ378">
            <v>0</v>
          </cell>
          <cell r="BK378">
            <v>0</v>
          </cell>
          <cell r="BL378">
            <v>0</v>
          </cell>
          <cell r="BM378">
            <v>0</v>
          </cell>
          <cell r="BN378">
            <v>1</v>
          </cell>
          <cell r="BO378">
            <v>0</v>
          </cell>
        </row>
        <row r="379">
          <cell r="A379">
            <v>41001</v>
          </cell>
          <cell r="B379">
            <v>0</v>
          </cell>
          <cell r="C379">
            <v>0</v>
          </cell>
          <cell r="D379">
            <v>1</v>
          </cell>
          <cell r="E379">
            <v>3</v>
          </cell>
          <cell r="F379">
            <v>0</v>
          </cell>
          <cell r="G379">
            <v>0</v>
          </cell>
          <cell r="H379">
            <v>0</v>
          </cell>
          <cell r="I379">
            <v>2</v>
          </cell>
          <cell r="J379">
            <v>1</v>
          </cell>
          <cell r="K379">
            <v>3</v>
          </cell>
          <cell r="L379">
            <v>41001</v>
          </cell>
          <cell r="M379">
            <v>1</v>
          </cell>
          <cell r="N379">
            <v>3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1</v>
          </cell>
          <cell r="T379">
            <v>3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1</v>
          </cell>
          <cell r="AB379">
            <v>3</v>
          </cell>
          <cell r="AC379">
            <v>41001</v>
          </cell>
          <cell r="AD379">
            <v>1</v>
          </cell>
          <cell r="AE379">
            <v>3</v>
          </cell>
          <cell r="AF379">
            <v>0</v>
          </cell>
          <cell r="AG379">
            <v>0</v>
          </cell>
          <cell r="AH379">
            <v>0</v>
          </cell>
          <cell r="AI379">
            <v>2</v>
          </cell>
          <cell r="AJ379">
            <v>0</v>
          </cell>
          <cell r="AK379">
            <v>0</v>
          </cell>
          <cell r="AL379">
            <v>1</v>
          </cell>
          <cell r="AM379">
            <v>3</v>
          </cell>
          <cell r="AN379">
            <v>41001</v>
          </cell>
          <cell r="AO379">
            <v>1</v>
          </cell>
          <cell r="AP379">
            <v>3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41001</v>
          </cell>
          <cell r="AV379">
            <v>0</v>
          </cell>
          <cell r="AW379">
            <v>1</v>
          </cell>
          <cell r="AX379">
            <v>1</v>
          </cell>
          <cell r="AY379">
            <v>3</v>
          </cell>
          <cell r="AZ379">
            <v>41001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1</v>
          </cell>
          <cell r="BF379">
            <v>3</v>
          </cell>
          <cell r="BG379">
            <v>0</v>
          </cell>
          <cell r="BH379">
            <v>0</v>
          </cell>
          <cell r="BI379">
            <v>41001</v>
          </cell>
          <cell r="BJ379">
            <v>0</v>
          </cell>
          <cell r="BK379">
            <v>0</v>
          </cell>
          <cell r="BL379">
            <v>0</v>
          </cell>
          <cell r="BM379">
            <v>2</v>
          </cell>
          <cell r="BN379">
            <v>1</v>
          </cell>
          <cell r="BO379">
            <v>3</v>
          </cell>
        </row>
        <row r="380">
          <cell r="A380">
            <v>41001</v>
          </cell>
          <cell r="B380">
            <v>0</v>
          </cell>
          <cell r="C380">
            <v>0</v>
          </cell>
          <cell r="D380">
            <v>1</v>
          </cell>
          <cell r="E380">
            <v>0</v>
          </cell>
          <cell r="F380">
            <v>0</v>
          </cell>
          <cell r="G380">
            <v>0</v>
          </cell>
          <cell r="H380">
            <v>1</v>
          </cell>
          <cell r="I380">
            <v>0</v>
          </cell>
          <cell r="J380">
            <v>1</v>
          </cell>
          <cell r="K380">
            <v>0</v>
          </cell>
          <cell r="L380">
            <v>41001</v>
          </cell>
          <cell r="M380">
            <v>1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1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1</v>
          </cell>
          <cell r="AB380">
            <v>0</v>
          </cell>
          <cell r="AC380">
            <v>41001</v>
          </cell>
          <cell r="AD380">
            <v>1</v>
          </cell>
          <cell r="AE380">
            <v>0</v>
          </cell>
          <cell r="AF380">
            <v>0</v>
          </cell>
          <cell r="AG380">
            <v>0</v>
          </cell>
          <cell r="AH380">
            <v>1</v>
          </cell>
          <cell r="AI380">
            <v>0</v>
          </cell>
          <cell r="AJ380">
            <v>0</v>
          </cell>
          <cell r="AK380">
            <v>0</v>
          </cell>
          <cell r="AL380">
            <v>1</v>
          </cell>
          <cell r="AM380">
            <v>0</v>
          </cell>
          <cell r="AN380">
            <v>41001</v>
          </cell>
          <cell r="AO380">
            <v>1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T380">
            <v>0</v>
          </cell>
          <cell r="AU380">
            <v>41001</v>
          </cell>
          <cell r="AV380">
            <v>0</v>
          </cell>
          <cell r="AW380">
            <v>0</v>
          </cell>
          <cell r="AX380">
            <v>1</v>
          </cell>
          <cell r="AY380">
            <v>0</v>
          </cell>
          <cell r="AZ380">
            <v>41001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1</v>
          </cell>
          <cell r="BF380">
            <v>0</v>
          </cell>
          <cell r="BG380">
            <v>0</v>
          </cell>
          <cell r="BH380">
            <v>0</v>
          </cell>
          <cell r="BI380">
            <v>41001</v>
          </cell>
          <cell r="BJ380">
            <v>0</v>
          </cell>
          <cell r="BK380">
            <v>0</v>
          </cell>
          <cell r="BL380">
            <v>1</v>
          </cell>
          <cell r="BM380">
            <v>0</v>
          </cell>
          <cell r="BN380">
            <v>1</v>
          </cell>
          <cell r="BO380">
            <v>0</v>
          </cell>
        </row>
        <row r="381">
          <cell r="A381">
            <v>41001</v>
          </cell>
          <cell r="B381">
            <v>0</v>
          </cell>
          <cell r="C381">
            <v>0</v>
          </cell>
          <cell r="D381">
            <v>1</v>
          </cell>
          <cell r="E381">
            <v>0</v>
          </cell>
          <cell r="F381">
            <v>0</v>
          </cell>
          <cell r="G381">
            <v>0</v>
          </cell>
          <cell r="H381">
            <v>1</v>
          </cell>
          <cell r="I381">
            <v>0</v>
          </cell>
          <cell r="J381">
            <v>1</v>
          </cell>
          <cell r="K381">
            <v>0</v>
          </cell>
          <cell r="L381">
            <v>41001</v>
          </cell>
          <cell r="M381">
            <v>1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1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1</v>
          </cell>
          <cell r="AB381">
            <v>0</v>
          </cell>
          <cell r="AC381">
            <v>41001</v>
          </cell>
          <cell r="AD381">
            <v>1</v>
          </cell>
          <cell r="AE381">
            <v>0</v>
          </cell>
          <cell r="AF381">
            <v>0</v>
          </cell>
          <cell r="AG381">
            <v>0</v>
          </cell>
          <cell r="AH381">
            <v>1</v>
          </cell>
          <cell r="AI381">
            <v>0</v>
          </cell>
          <cell r="AJ381">
            <v>0</v>
          </cell>
          <cell r="AK381">
            <v>0</v>
          </cell>
          <cell r="AL381">
            <v>1</v>
          </cell>
          <cell r="AM381">
            <v>0</v>
          </cell>
          <cell r="AN381">
            <v>41001</v>
          </cell>
          <cell r="AO381">
            <v>1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41001</v>
          </cell>
          <cell r="AV381">
            <v>1</v>
          </cell>
          <cell r="AW381">
            <v>0</v>
          </cell>
          <cell r="AX381">
            <v>1</v>
          </cell>
          <cell r="AY381">
            <v>0</v>
          </cell>
          <cell r="AZ381">
            <v>41001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1</v>
          </cell>
          <cell r="BF381">
            <v>0</v>
          </cell>
          <cell r="BG381">
            <v>0</v>
          </cell>
          <cell r="BH381">
            <v>0</v>
          </cell>
          <cell r="BI381">
            <v>41001</v>
          </cell>
          <cell r="BJ381">
            <v>0</v>
          </cell>
          <cell r="BK381">
            <v>0</v>
          </cell>
          <cell r="BL381">
            <v>1</v>
          </cell>
          <cell r="BM381">
            <v>0</v>
          </cell>
          <cell r="BN381">
            <v>1</v>
          </cell>
          <cell r="BO381">
            <v>0</v>
          </cell>
        </row>
        <row r="382">
          <cell r="A382">
            <v>41002</v>
          </cell>
          <cell r="B382">
            <v>0</v>
          </cell>
          <cell r="C382">
            <v>0</v>
          </cell>
          <cell r="D382">
            <v>0</v>
          </cell>
          <cell r="E382">
            <v>2</v>
          </cell>
          <cell r="F382">
            <v>0</v>
          </cell>
          <cell r="G382">
            <v>0</v>
          </cell>
          <cell r="H382">
            <v>0</v>
          </cell>
          <cell r="I382">
            <v>2</v>
          </cell>
          <cell r="J382">
            <v>0</v>
          </cell>
          <cell r="K382">
            <v>2</v>
          </cell>
          <cell r="L382">
            <v>41002</v>
          </cell>
          <cell r="M382">
            <v>0</v>
          </cell>
          <cell r="N382">
            <v>2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2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2</v>
          </cell>
          <cell r="AC382">
            <v>41002</v>
          </cell>
          <cell r="AD382">
            <v>0</v>
          </cell>
          <cell r="AE382">
            <v>2</v>
          </cell>
          <cell r="AF382">
            <v>0</v>
          </cell>
          <cell r="AG382">
            <v>0</v>
          </cell>
          <cell r="AH382">
            <v>0</v>
          </cell>
          <cell r="AI382">
            <v>2</v>
          </cell>
          <cell r="AJ382">
            <v>0</v>
          </cell>
          <cell r="AK382">
            <v>0</v>
          </cell>
          <cell r="AL382">
            <v>0</v>
          </cell>
          <cell r="AM382">
            <v>2</v>
          </cell>
          <cell r="AN382">
            <v>41002</v>
          </cell>
          <cell r="AO382">
            <v>0</v>
          </cell>
          <cell r="AP382">
            <v>2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41002</v>
          </cell>
          <cell r="AV382">
            <v>0</v>
          </cell>
          <cell r="AW382">
            <v>2</v>
          </cell>
          <cell r="AX382">
            <v>0</v>
          </cell>
          <cell r="AY382">
            <v>2</v>
          </cell>
          <cell r="AZ382">
            <v>41002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>
            <v>0</v>
          </cell>
          <cell r="BF382">
            <v>2</v>
          </cell>
          <cell r="BG382">
            <v>0</v>
          </cell>
          <cell r="BH382">
            <v>0</v>
          </cell>
          <cell r="BI382">
            <v>41002</v>
          </cell>
          <cell r="BJ382">
            <v>0</v>
          </cell>
          <cell r="BK382">
            <v>0</v>
          </cell>
          <cell r="BL382">
            <v>0</v>
          </cell>
          <cell r="BM382">
            <v>2</v>
          </cell>
          <cell r="BN382">
            <v>0</v>
          </cell>
          <cell r="BO382">
            <v>2</v>
          </cell>
        </row>
        <row r="383">
          <cell r="A383">
            <v>41002</v>
          </cell>
          <cell r="B383">
            <v>0</v>
          </cell>
          <cell r="C383">
            <v>0</v>
          </cell>
          <cell r="D383">
            <v>1</v>
          </cell>
          <cell r="E383">
            <v>0</v>
          </cell>
          <cell r="F383">
            <v>0</v>
          </cell>
          <cell r="G383">
            <v>0</v>
          </cell>
          <cell r="H383">
            <v>1</v>
          </cell>
          <cell r="I383">
            <v>0</v>
          </cell>
          <cell r="J383">
            <v>1</v>
          </cell>
          <cell r="K383">
            <v>0</v>
          </cell>
          <cell r="L383">
            <v>41002</v>
          </cell>
          <cell r="M383">
            <v>1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1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1</v>
          </cell>
          <cell r="AB383">
            <v>0</v>
          </cell>
          <cell r="AC383">
            <v>41002</v>
          </cell>
          <cell r="AD383">
            <v>1</v>
          </cell>
          <cell r="AE383">
            <v>0</v>
          </cell>
          <cell r="AF383">
            <v>0</v>
          </cell>
          <cell r="AG383">
            <v>0</v>
          </cell>
          <cell r="AH383">
            <v>1</v>
          </cell>
          <cell r="AI383">
            <v>0</v>
          </cell>
          <cell r="AJ383">
            <v>0</v>
          </cell>
          <cell r="AK383">
            <v>0</v>
          </cell>
          <cell r="AL383">
            <v>1</v>
          </cell>
          <cell r="AM383">
            <v>0</v>
          </cell>
          <cell r="AN383">
            <v>41002</v>
          </cell>
          <cell r="AO383">
            <v>1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41002</v>
          </cell>
          <cell r="AV383">
            <v>1</v>
          </cell>
          <cell r="AW383">
            <v>0</v>
          </cell>
          <cell r="AX383">
            <v>1</v>
          </cell>
          <cell r="AY383">
            <v>0</v>
          </cell>
          <cell r="AZ383">
            <v>41002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1</v>
          </cell>
          <cell r="BF383">
            <v>0</v>
          </cell>
          <cell r="BG383">
            <v>0</v>
          </cell>
          <cell r="BH383">
            <v>0</v>
          </cell>
          <cell r="BI383">
            <v>41002</v>
          </cell>
          <cell r="BJ383">
            <v>0</v>
          </cell>
          <cell r="BK383">
            <v>0</v>
          </cell>
          <cell r="BL383">
            <v>1</v>
          </cell>
          <cell r="BM383">
            <v>0</v>
          </cell>
          <cell r="BN383">
            <v>1</v>
          </cell>
          <cell r="BO383">
            <v>0</v>
          </cell>
        </row>
        <row r="384">
          <cell r="A384">
            <v>41002</v>
          </cell>
          <cell r="B384">
            <v>0</v>
          </cell>
          <cell r="C384">
            <v>0</v>
          </cell>
          <cell r="D384">
            <v>1</v>
          </cell>
          <cell r="E384">
            <v>0</v>
          </cell>
          <cell r="F384">
            <v>0</v>
          </cell>
          <cell r="G384">
            <v>0</v>
          </cell>
          <cell r="H384">
            <v>1</v>
          </cell>
          <cell r="I384">
            <v>0</v>
          </cell>
          <cell r="J384">
            <v>1</v>
          </cell>
          <cell r="K384">
            <v>0</v>
          </cell>
          <cell r="L384">
            <v>41002</v>
          </cell>
          <cell r="M384">
            <v>1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1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1</v>
          </cell>
          <cell r="AB384">
            <v>0</v>
          </cell>
          <cell r="AC384">
            <v>41002</v>
          </cell>
          <cell r="AD384">
            <v>1</v>
          </cell>
          <cell r="AE384">
            <v>0</v>
          </cell>
          <cell r="AF384">
            <v>0</v>
          </cell>
          <cell r="AG384">
            <v>0</v>
          </cell>
          <cell r="AH384">
            <v>1</v>
          </cell>
          <cell r="AI384">
            <v>0</v>
          </cell>
          <cell r="AJ384">
            <v>0</v>
          </cell>
          <cell r="AK384">
            <v>0</v>
          </cell>
          <cell r="AL384">
            <v>1</v>
          </cell>
          <cell r="AM384">
            <v>0</v>
          </cell>
          <cell r="AN384">
            <v>41002</v>
          </cell>
          <cell r="AO384">
            <v>1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41002</v>
          </cell>
          <cell r="AV384">
            <v>1</v>
          </cell>
          <cell r="AW384">
            <v>0</v>
          </cell>
          <cell r="AX384">
            <v>1</v>
          </cell>
          <cell r="AY384">
            <v>0</v>
          </cell>
          <cell r="AZ384">
            <v>41002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1</v>
          </cell>
          <cell r="BF384">
            <v>0</v>
          </cell>
          <cell r="BG384">
            <v>0</v>
          </cell>
          <cell r="BH384">
            <v>0</v>
          </cell>
          <cell r="BI384">
            <v>41002</v>
          </cell>
          <cell r="BJ384">
            <v>0</v>
          </cell>
          <cell r="BK384">
            <v>0</v>
          </cell>
          <cell r="BL384">
            <v>1</v>
          </cell>
          <cell r="BM384">
            <v>0</v>
          </cell>
          <cell r="BN384">
            <v>1</v>
          </cell>
          <cell r="BO384">
            <v>0</v>
          </cell>
        </row>
        <row r="385">
          <cell r="A385">
            <v>41003</v>
          </cell>
          <cell r="B385">
            <v>0</v>
          </cell>
          <cell r="C385">
            <v>0</v>
          </cell>
          <cell r="D385">
            <v>1</v>
          </cell>
          <cell r="E385">
            <v>3</v>
          </cell>
          <cell r="F385">
            <v>0</v>
          </cell>
          <cell r="G385">
            <v>0</v>
          </cell>
          <cell r="H385">
            <v>1</v>
          </cell>
          <cell r="I385">
            <v>3</v>
          </cell>
          <cell r="J385">
            <v>1</v>
          </cell>
          <cell r="K385">
            <v>3</v>
          </cell>
          <cell r="L385">
            <v>41003</v>
          </cell>
          <cell r="M385">
            <v>1</v>
          </cell>
          <cell r="N385">
            <v>3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1</v>
          </cell>
          <cell r="T385">
            <v>3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1</v>
          </cell>
          <cell r="AB385">
            <v>3</v>
          </cell>
          <cell r="AC385">
            <v>41003</v>
          </cell>
          <cell r="AD385">
            <v>1</v>
          </cell>
          <cell r="AE385">
            <v>3</v>
          </cell>
          <cell r="AF385">
            <v>0</v>
          </cell>
          <cell r="AG385">
            <v>0</v>
          </cell>
          <cell r="AH385">
            <v>1</v>
          </cell>
          <cell r="AI385">
            <v>3</v>
          </cell>
          <cell r="AJ385">
            <v>0</v>
          </cell>
          <cell r="AK385">
            <v>0</v>
          </cell>
          <cell r="AL385">
            <v>1</v>
          </cell>
          <cell r="AM385">
            <v>3</v>
          </cell>
          <cell r="AN385">
            <v>41003</v>
          </cell>
          <cell r="AO385">
            <v>1</v>
          </cell>
          <cell r="AP385">
            <v>3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41003</v>
          </cell>
          <cell r="AV385">
            <v>1</v>
          </cell>
          <cell r="AW385">
            <v>2</v>
          </cell>
          <cell r="AX385">
            <v>1</v>
          </cell>
          <cell r="AY385">
            <v>3</v>
          </cell>
          <cell r="AZ385">
            <v>41003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1</v>
          </cell>
          <cell r="BF385">
            <v>3</v>
          </cell>
          <cell r="BG385">
            <v>0</v>
          </cell>
          <cell r="BH385">
            <v>0</v>
          </cell>
          <cell r="BI385">
            <v>41003</v>
          </cell>
          <cell r="BJ385">
            <v>0</v>
          </cell>
          <cell r="BK385">
            <v>0</v>
          </cell>
          <cell r="BL385">
            <v>1</v>
          </cell>
          <cell r="BM385">
            <v>2</v>
          </cell>
          <cell r="BN385">
            <v>1</v>
          </cell>
          <cell r="BO385">
            <v>3</v>
          </cell>
        </row>
        <row r="386">
          <cell r="A386">
            <v>41003</v>
          </cell>
          <cell r="B386">
            <v>0</v>
          </cell>
          <cell r="C386">
            <v>0</v>
          </cell>
          <cell r="D386">
            <v>1</v>
          </cell>
          <cell r="E386">
            <v>0</v>
          </cell>
          <cell r="F386">
            <v>0</v>
          </cell>
          <cell r="G386">
            <v>0</v>
          </cell>
          <cell r="H386">
            <v>1</v>
          </cell>
          <cell r="I386">
            <v>0</v>
          </cell>
          <cell r="J386">
            <v>1</v>
          </cell>
          <cell r="K386">
            <v>0</v>
          </cell>
          <cell r="L386">
            <v>41003</v>
          </cell>
          <cell r="M386">
            <v>1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1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1</v>
          </cell>
          <cell r="AB386">
            <v>0</v>
          </cell>
          <cell r="AC386">
            <v>41003</v>
          </cell>
          <cell r="AD386">
            <v>1</v>
          </cell>
          <cell r="AE386">
            <v>0</v>
          </cell>
          <cell r="AF386">
            <v>0</v>
          </cell>
          <cell r="AG386">
            <v>0</v>
          </cell>
          <cell r="AH386">
            <v>1</v>
          </cell>
          <cell r="AI386">
            <v>0</v>
          </cell>
          <cell r="AJ386">
            <v>0</v>
          </cell>
          <cell r="AK386">
            <v>0</v>
          </cell>
          <cell r="AL386">
            <v>1</v>
          </cell>
          <cell r="AM386">
            <v>0</v>
          </cell>
          <cell r="AN386">
            <v>41003</v>
          </cell>
          <cell r="AO386">
            <v>1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41003</v>
          </cell>
          <cell r="AV386">
            <v>1</v>
          </cell>
          <cell r="AW386">
            <v>0</v>
          </cell>
          <cell r="AX386">
            <v>1</v>
          </cell>
          <cell r="AY386">
            <v>0</v>
          </cell>
          <cell r="AZ386">
            <v>41003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1</v>
          </cell>
          <cell r="BF386">
            <v>0</v>
          </cell>
          <cell r="BG386">
            <v>0</v>
          </cell>
          <cell r="BH386">
            <v>0</v>
          </cell>
          <cell r="BI386">
            <v>41003</v>
          </cell>
          <cell r="BJ386">
            <v>0</v>
          </cell>
          <cell r="BK386">
            <v>0</v>
          </cell>
          <cell r="BL386">
            <v>1</v>
          </cell>
          <cell r="BM386">
            <v>0</v>
          </cell>
          <cell r="BN386">
            <v>1</v>
          </cell>
          <cell r="BO386">
            <v>0</v>
          </cell>
        </row>
        <row r="387">
          <cell r="A387">
            <v>41003</v>
          </cell>
          <cell r="B387">
            <v>0</v>
          </cell>
          <cell r="C387">
            <v>0</v>
          </cell>
          <cell r="D387">
            <v>1</v>
          </cell>
          <cell r="E387">
            <v>0</v>
          </cell>
          <cell r="F387">
            <v>0</v>
          </cell>
          <cell r="G387">
            <v>0</v>
          </cell>
          <cell r="H387">
            <v>1</v>
          </cell>
          <cell r="I387">
            <v>0</v>
          </cell>
          <cell r="J387">
            <v>1</v>
          </cell>
          <cell r="K387">
            <v>0</v>
          </cell>
          <cell r="L387">
            <v>41003</v>
          </cell>
          <cell r="M387">
            <v>1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1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1</v>
          </cell>
          <cell r="AB387">
            <v>0</v>
          </cell>
          <cell r="AC387">
            <v>41003</v>
          </cell>
          <cell r="AD387">
            <v>1</v>
          </cell>
          <cell r="AE387">
            <v>0</v>
          </cell>
          <cell r="AF387">
            <v>0</v>
          </cell>
          <cell r="AG387">
            <v>0</v>
          </cell>
          <cell r="AH387">
            <v>1</v>
          </cell>
          <cell r="AI387">
            <v>0</v>
          </cell>
          <cell r="AJ387">
            <v>0</v>
          </cell>
          <cell r="AK387">
            <v>0</v>
          </cell>
          <cell r="AL387">
            <v>1</v>
          </cell>
          <cell r="AM387">
            <v>0</v>
          </cell>
          <cell r="AN387">
            <v>41003</v>
          </cell>
          <cell r="AO387">
            <v>1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41003</v>
          </cell>
          <cell r="AV387">
            <v>0</v>
          </cell>
          <cell r="AW387">
            <v>0</v>
          </cell>
          <cell r="AX387">
            <v>1</v>
          </cell>
          <cell r="AY387">
            <v>0</v>
          </cell>
          <cell r="AZ387">
            <v>41003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1</v>
          </cell>
          <cell r="BF387">
            <v>0</v>
          </cell>
          <cell r="BG387">
            <v>0</v>
          </cell>
          <cell r="BH387">
            <v>0</v>
          </cell>
          <cell r="BI387">
            <v>41003</v>
          </cell>
          <cell r="BJ387">
            <v>0</v>
          </cell>
          <cell r="BK387">
            <v>0</v>
          </cell>
          <cell r="BL387">
            <v>0</v>
          </cell>
          <cell r="BM387">
            <v>0</v>
          </cell>
          <cell r="BN387">
            <v>1</v>
          </cell>
          <cell r="BO387">
            <v>0</v>
          </cell>
        </row>
        <row r="388">
          <cell r="A388">
            <v>41004</v>
          </cell>
          <cell r="B388">
            <v>0</v>
          </cell>
          <cell r="C388">
            <v>0</v>
          </cell>
          <cell r="D388">
            <v>1</v>
          </cell>
          <cell r="E388">
            <v>2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1</v>
          </cell>
          <cell r="K388">
            <v>2</v>
          </cell>
          <cell r="L388">
            <v>41004</v>
          </cell>
          <cell r="M388">
            <v>1</v>
          </cell>
          <cell r="N388">
            <v>2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1</v>
          </cell>
          <cell r="V388">
            <v>2</v>
          </cell>
          <cell r="W388">
            <v>0</v>
          </cell>
          <cell r="X388">
            <v>0</v>
          </cell>
          <cell r="Y388">
            <v>0</v>
          </cell>
          <cell r="Z388">
            <v>1</v>
          </cell>
          <cell r="AA388">
            <v>1</v>
          </cell>
          <cell r="AB388">
            <v>1</v>
          </cell>
          <cell r="AC388">
            <v>41004</v>
          </cell>
          <cell r="AD388">
            <v>1</v>
          </cell>
          <cell r="AE388">
            <v>2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1</v>
          </cell>
          <cell r="AM388">
            <v>2</v>
          </cell>
          <cell r="AN388">
            <v>41004</v>
          </cell>
          <cell r="AO388">
            <v>1</v>
          </cell>
          <cell r="AP388">
            <v>2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41004</v>
          </cell>
          <cell r="AV388">
            <v>0</v>
          </cell>
          <cell r="AW388">
            <v>0</v>
          </cell>
          <cell r="AX388">
            <v>1</v>
          </cell>
          <cell r="AY388">
            <v>2</v>
          </cell>
          <cell r="AZ388">
            <v>41004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1</v>
          </cell>
          <cell r="BF388">
            <v>2</v>
          </cell>
          <cell r="BG388">
            <v>0</v>
          </cell>
          <cell r="BH388">
            <v>0</v>
          </cell>
          <cell r="BI388">
            <v>41004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  <cell r="BN388">
            <v>1</v>
          </cell>
          <cell r="BO388">
            <v>2</v>
          </cell>
        </row>
        <row r="389">
          <cell r="A389">
            <v>41004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41004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41004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41004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41004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41004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0</v>
          </cell>
          <cell r="BG389">
            <v>0</v>
          </cell>
          <cell r="BH389">
            <v>0</v>
          </cell>
          <cell r="BI389">
            <v>41004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  <cell r="BN389">
            <v>0</v>
          </cell>
          <cell r="BO389">
            <v>0</v>
          </cell>
        </row>
        <row r="390">
          <cell r="A390">
            <v>41004</v>
          </cell>
          <cell r="B390">
            <v>0</v>
          </cell>
          <cell r="C390">
            <v>0</v>
          </cell>
          <cell r="D390">
            <v>1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1</v>
          </cell>
          <cell r="K390">
            <v>0</v>
          </cell>
          <cell r="L390">
            <v>41004</v>
          </cell>
          <cell r="M390">
            <v>1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</v>
          </cell>
          <cell r="V390">
            <v>0</v>
          </cell>
          <cell r="W390">
            <v>0</v>
          </cell>
          <cell r="X390">
            <v>0</v>
          </cell>
          <cell r="Y390">
            <v>1</v>
          </cell>
          <cell r="Z390">
            <v>0</v>
          </cell>
          <cell r="AA390">
            <v>0</v>
          </cell>
          <cell r="AB390">
            <v>0</v>
          </cell>
          <cell r="AC390">
            <v>41004</v>
          </cell>
          <cell r="AD390">
            <v>1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1</v>
          </cell>
          <cell r="AM390">
            <v>0</v>
          </cell>
          <cell r="AN390">
            <v>41004</v>
          </cell>
          <cell r="AO390">
            <v>1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41004</v>
          </cell>
          <cell r="AV390">
            <v>0</v>
          </cell>
          <cell r="AW390">
            <v>0</v>
          </cell>
          <cell r="AX390">
            <v>1</v>
          </cell>
          <cell r="AY390">
            <v>0</v>
          </cell>
          <cell r="AZ390">
            <v>41004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1</v>
          </cell>
          <cell r="BF390">
            <v>0</v>
          </cell>
          <cell r="BG390">
            <v>0</v>
          </cell>
          <cell r="BH390">
            <v>0</v>
          </cell>
          <cell r="BI390">
            <v>41004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  <cell r="BN390">
            <v>1</v>
          </cell>
          <cell r="BO390">
            <v>0</v>
          </cell>
        </row>
        <row r="391">
          <cell r="A391">
            <v>41005</v>
          </cell>
          <cell r="B391">
            <v>0</v>
          </cell>
          <cell r="C391">
            <v>0</v>
          </cell>
          <cell r="D391">
            <v>1</v>
          </cell>
          <cell r="E391">
            <v>2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1</v>
          </cell>
          <cell r="K391">
            <v>2</v>
          </cell>
          <cell r="L391">
            <v>41005</v>
          </cell>
          <cell r="M391">
            <v>1</v>
          </cell>
          <cell r="N391">
            <v>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1</v>
          </cell>
          <cell r="V391">
            <v>2</v>
          </cell>
          <cell r="W391">
            <v>0</v>
          </cell>
          <cell r="X391">
            <v>0</v>
          </cell>
          <cell r="Y391">
            <v>1</v>
          </cell>
          <cell r="Z391">
            <v>2</v>
          </cell>
          <cell r="AA391">
            <v>0</v>
          </cell>
          <cell r="AB391">
            <v>0</v>
          </cell>
          <cell r="AC391">
            <v>41005</v>
          </cell>
          <cell r="AD391">
            <v>1</v>
          </cell>
          <cell r="AE391">
            <v>2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1</v>
          </cell>
          <cell r="AM391">
            <v>2</v>
          </cell>
          <cell r="AN391">
            <v>41005</v>
          </cell>
          <cell r="AO391">
            <v>1</v>
          </cell>
          <cell r="AP391">
            <v>2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41005</v>
          </cell>
          <cell r="AV391">
            <v>0</v>
          </cell>
          <cell r="AW391">
            <v>0</v>
          </cell>
          <cell r="AX391">
            <v>1</v>
          </cell>
          <cell r="AY391">
            <v>2</v>
          </cell>
          <cell r="AZ391">
            <v>41005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1</v>
          </cell>
          <cell r="BF391">
            <v>2</v>
          </cell>
          <cell r="BG391">
            <v>0</v>
          </cell>
          <cell r="BH391">
            <v>0</v>
          </cell>
          <cell r="BI391">
            <v>41005</v>
          </cell>
          <cell r="BJ391">
            <v>0</v>
          </cell>
          <cell r="BK391">
            <v>0</v>
          </cell>
          <cell r="BL391">
            <v>0</v>
          </cell>
          <cell r="BM391">
            <v>0</v>
          </cell>
          <cell r="BN391">
            <v>1</v>
          </cell>
          <cell r="BO391">
            <v>2</v>
          </cell>
        </row>
        <row r="392">
          <cell r="A392">
            <v>41005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41005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41005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41005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41005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41005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0</v>
          </cell>
          <cell r="BF392">
            <v>0</v>
          </cell>
          <cell r="BG392">
            <v>0</v>
          </cell>
          <cell r="BH392">
            <v>0</v>
          </cell>
          <cell r="BI392">
            <v>41005</v>
          </cell>
          <cell r="BJ392">
            <v>0</v>
          </cell>
          <cell r="BK392">
            <v>0</v>
          </cell>
          <cell r="BL392">
            <v>0</v>
          </cell>
          <cell r="BM392">
            <v>0</v>
          </cell>
          <cell r="BN392">
            <v>0</v>
          </cell>
          <cell r="BO392">
            <v>0</v>
          </cell>
        </row>
        <row r="393">
          <cell r="A393">
            <v>41005</v>
          </cell>
          <cell r="B393">
            <v>0</v>
          </cell>
          <cell r="C393">
            <v>0</v>
          </cell>
          <cell r="D393">
            <v>1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1</v>
          </cell>
          <cell r="K393">
            <v>0</v>
          </cell>
          <cell r="L393">
            <v>41005</v>
          </cell>
          <cell r="M393">
            <v>1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1</v>
          </cell>
          <cell r="V393">
            <v>0</v>
          </cell>
          <cell r="W393">
            <v>0</v>
          </cell>
          <cell r="X393">
            <v>0</v>
          </cell>
          <cell r="Y393">
            <v>1</v>
          </cell>
          <cell r="Z393">
            <v>0</v>
          </cell>
          <cell r="AA393">
            <v>0</v>
          </cell>
          <cell r="AB393">
            <v>0</v>
          </cell>
          <cell r="AC393">
            <v>41005</v>
          </cell>
          <cell r="AD393">
            <v>1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1</v>
          </cell>
          <cell r="AM393">
            <v>0</v>
          </cell>
          <cell r="AN393">
            <v>41005</v>
          </cell>
          <cell r="AO393">
            <v>1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41005</v>
          </cell>
          <cell r="AV393">
            <v>0</v>
          </cell>
          <cell r="AW393">
            <v>0</v>
          </cell>
          <cell r="AX393">
            <v>1</v>
          </cell>
          <cell r="AY393">
            <v>0</v>
          </cell>
          <cell r="AZ393">
            <v>41005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>
            <v>1</v>
          </cell>
          <cell r="BF393">
            <v>0</v>
          </cell>
          <cell r="BG393">
            <v>0</v>
          </cell>
          <cell r="BH393">
            <v>0</v>
          </cell>
          <cell r="BI393">
            <v>41005</v>
          </cell>
          <cell r="BJ393">
            <v>0</v>
          </cell>
          <cell r="BK393">
            <v>0</v>
          </cell>
          <cell r="BL393">
            <v>0</v>
          </cell>
          <cell r="BM393">
            <v>0</v>
          </cell>
          <cell r="BN393">
            <v>1</v>
          </cell>
          <cell r="BO393">
            <v>0</v>
          </cell>
        </row>
        <row r="394">
          <cell r="A394">
            <v>41006</v>
          </cell>
          <cell r="B394">
            <v>0</v>
          </cell>
          <cell r="C394">
            <v>0</v>
          </cell>
          <cell r="D394">
            <v>1</v>
          </cell>
          <cell r="E394">
            <v>3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1</v>
          </cell>
          <cell r="K394">
            <v>3</v>
          </cell>
          <cell r="L394">
            <v>41006</v>
          </cell>
          <cell r="M394">
            <v>1</v>
          </cell>
          <cell r="N394">
            <v>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1</v>
          </cell>
          <cell r="V394">
            <v>3</v>
          </cell>
          <cell r="W394">
            <v>0</v>
          </cell>
          <cell r="X394">
            <v>0</v>
          </cell>
          <cell r="Y394">
            <v>1</v>
          </cell>
          <cell r="Z394">
            <v>3</v>
          </cell>
          <cell r="AA394">
            <v>0</v>
          </cell>
          <cell r="AB394">
            <v>0</v>
          </cell>
          <cell r="AC394">
            <v>41006</v>
          </cell>
          <cell r="AD394">
            <v>1</v>
          </cell>
          <cell r="AE394">
            <v>3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1</v>
          </cell>
          <cell r="AM394">
            <v>3</v>
          </cell>
          <cell r="AN394">
            <v>41006</v>
          </cell>
          <cell r="AO394">
            <v>1</v>
          </cell>
          <cell r="AP394">
            <v>3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41006</v>
          </cell>
          <cell r="AV394">
            <v>0</v>
          </cell>
          <cell r="AW394">
            <v>0</v>
          </cell>
          <cell r="AX394">
            <v>1</v>
          </cell>
          <cell r="AY394">
            <v>3</v>
          </cell>
          <cell r="AZ394">
            <v>41006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>
            <v>1</v>
          </cell>
          <cell r="BF394">
            <v>3</v>
          </cell>
          <cell r="BG394">
            <v>0</v>
          </cell>
          <cell r="BH394">
            <v>0</v>
          </cell>
          <cell r="BI394">
            <v>41006</v>
          </cell>
          <cell r="BJ394">
            <v>0</v>
          </cell>
          <cell r="BK394">
            <v>0</v>
          </cell>
          <cell r="BL394">
            <v>0</v>
          </cell>
          <cell r="BM394">
            <v>0</v>
          </cell>
          <cell r="BN394">
            <v>1</v>
          </cell>
          <cell r="BO394">
            <v>3</v>
          </cell>
        </row>
        <row r="395">
          <cell r="A395">
            <v>41006</v>
          </cell>
          <cell r="B395">
            <v>0</v>
          </cell>
          <cell r="C395">
            <v>0</v>
          </cell>
          <cell r="D395">
            <v>1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1</v>
          </cell>
          <cell r="K395">
            <v>0</v>
          </cell>
          <cell r="L395">
            <v>41006</v>
          </cell>
          <cell r="M395">
            <v>1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</v>
          </cell>
          <cell r="V395">
            <v>0</v>
          </cell>
          <cell r="W395">
            <v>0</v>
          </cell>
          <cell r="X395">
            <v>0</v>
          </cell>
          <cell r="Y395">
            <v>1</v>
          </cell>
          <cell r="Z395">
            <v>0</v>
          </cell>
          <cell r="AA395">
            <v>0</v>
          </cell>
          <cell r="AB395">
            <v>0</v>
          </cell>
          <cell r="AC395">
            <v>41006</v>
          </cell>
          <cell r="AD395">
            <v>1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1</v>
          </cell>
          <cell r="AM395">
            <v>0</v>
          </cell>
          <cell r="AN395">
            <v>41006</v>
          </cell>
          <cell r="AO395">
            <v>1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41006</v>
          </cell>
          <cell r="AV395">
            <v>0</v>
          </cell>
          <cell r="AW395">
            <v>0</v>
          </cell>
          <cell r="AX395">
            <v>1</v>
          </cell>
          <cell r="AY395">
            <v>0</v>
          </cell>
          <cell r="AZ395">
            <v>41006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>
            <v>1</v>
          </cell>
          <cell r="BF395">
            <v>0</v>
          </cell>
          <cell r="BG395">
            <v>0</v>
          </cell>
          <cell r="BH395">
            <v>0</v>
          </cell>
          <cell r="BI395">
            <v>41006</v>
          </cell>
          <cell r="BJ395">
            <v>0</v>
          </cell>
          <cell r="BK395">
            <v>0</v>
          </cell>
          <cell r="BL395">
            <v>0</v>
          </cell>
          <cell r="BM395">
            <v>0</v>
          </cell>
          <cell r="BN395">
            <v>1</v>
          </cell>
          <cell r="BO395">
            <v>0</v>
          </cell>
        </row>
        <row r="396">
          <cell r="A396">
            <v>41006</v>
          </cell>
          <cell r="B396">
            <v>0</v>
          </cell>
          <cell r="C396">
            <v>0</v>
          </cell>
          <cell r="D396">
            <v>1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1</v>
          </cell>
          <cell r="K396">
            <v>0</v>
          </cell>
          <cell r="L396">
            <v>41006</v>
          </cell>
          <cell r="M396">
            <v>1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1</v>
          </cell>
          <cell r="V396">
            <v>0</v>
          </cell>
          <cell r="W396">
            <v>0</v>
          </cell>
          <cell r="X396">
            <v>0</v>
          </cell>
          <cell r="Y396">
            <v>1</v>
          </cell>
          <cell r="Z396">
            <v>0</v>
          </cell>
          <cell r="AA396">
            <v>0</v>
          </cell>
          <cell r="AB396">
            <v>0</v>
          </cell>
          <cell r="AC396">
            <v>41006</v>
          </cell>
          <cell r="AD396">
            <v>1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1</v>
          </cell>
          <cell r="AM396">
            <v>0</v>
          </cell>
          <cell r="AN396">
            <v>41006</v>
          </cell>
          <cell r="AO396">
            <v>1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41006</v>
          </cell>
          <cell r="AV396">
            <v>0</v>
          </cell>
          <cell r="AW396">
            <v>0</v>
          </cell>
          <cell r="AX396">
            <v>1</v>
          </cell>
          <cell r="AY396">
            <v>0</v>
          </cell>
          <cell r="AZ396">
            <v>41006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1</v>
          </cell>
          <cell r="BF396">
            <v>0</v>
          </cell>
          <cell r="BG396">
            <v>0</v>
          </cell>
          <cell r="BH396">
            <v>0</v>
          </cell>
          <cell r="BI396">
            <v>41006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  <cell r="BN396">
            <v>1</v>
          </cell>
          <cell r="BO396">
            <v>0</v>
          </cell>
        </row>
        <row r="397">
          <cell r="A397">
            <v>41007</v>
          </cell>
          <cell r="B397">
            <v>0</v>
          </cell>
          <cell r="C397">
            <v>0</v>
          </cell>
          <cell r="D397">
            <v>1</v>
          </cell>
          <cell r="E397">
            <v>3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1</v>
          </cell>
          <cell r="K397">
            <v>3</v>
          </cell>
          <cell r="L397">
            <v>41007</v>
          </cell>
          <cell r="M397">
            <v>1</v>
          </cell>
          <cell r="N397">
            <v>3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1</v>
          </cell>
          <cell r="V397">
            <v>3</v>
          </cell>
          <cell r="W397">
            <v>0</v>
          </cell>
          <cell r="X397">
            <v>0</v>
          </cell>
          <cell r="Y397">
            <v>1</v>
          </cell>
          <cell r="Z397">
            <v>3</v>
          </cell>
          <cell r="AA397">
            <v>0</v>
          </cell>
          <cell r="AB397">
            <v>0</v>
          </cell>
          <cell r="AC397">
            <v>41007</v>
          </cell>
          <cell r="AD397">
            <v>1</v>
          </cell>
          <cell r="AE397">
            <v>3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1</v>
          </cell>
          <cell r="AM397">
            <v>3</v>
          </cell>
          <cell r="AN397">
            <v>41007</v>
          </cell>
          <cell r="AO397">
            <v>1</v>
          </cell>
          <cell r="AP397">
            <v>3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41007</v>
          </cell>
          <cell r="AV397">
            <v>0</v>
          </cell>
          <cell r="AW397">
            <v>0</v>
          </cell>
          <cell r="AX397">
            <v>1</v>
          </cell>
          <cell r="AY397">
            <v>3</v>
          </cell>
          <cell r="AZ397">
            <v>41007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1</v>
          </cell>
          <cell r="BF397">
            <v>3</v>
          </cell>
          <cell r="BG397">
            <v>0</v>
          </cell>
          <cell r="BH397">
            <v>0</v>
          </cell>
          <cell r="BI397">
            <v>41007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  <cell r="BN397">
            <v>1</v>
          </cell>
          <cell r="BO397">
            <v>3</v>
          </cell>
        </row>
        <row r="398">
          <cell r="A398">
            <v>41007</v>
          </cell>
          <cell r="B398">
            <v>0</v>
          </cell>
          <cell r="C398">
            <v>0</v>
          </cell>
          <cell r="D398">
            <v>1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1</v>
          </cell>
          <cell r="K398">
            <v>0</v>
          </cell>
          <cell r="L398">
            <v>41007</v>
          </cell>
          <cell r="M398">
            <v>1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1</v>
          </cell>
          <cell r="V398">
            <v>0</v>
          </cell>
          <cell r="W398">
            <v>0</v>
          </cell>
          <cell r="X398">
            <v>0</v>
          </cell>
          <cell r="Y398">
            <v>1</v>
          </cell>
          <cell r="Z398">
            <v>0</v>
          </cell>
          <cell r="AA398">
            <v>0</v>
          </cell>
          <cell r="AB398">
            <v>0</v>
          </cell>
          <cell r="AC398">
            <v>41007</v>
          </cell>
          <cell r="AD398">
            <v>1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1</v>
          </cell>
          <cell r="AM398">
            <v>0</v>
          </cell>
          <cell r="AN398">
            <v>41007</v>
          </cell>
          <cell r="AO398">
            <v>1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41007</v>
          </cell>
          <cell r="AV398">
            <v>0</v>
          </cell>
          <cell r="AW398">
            <v>0</v>
          </cell>
          <cell r="AX398">
            <v>1</v>
          </cell>
          <cell r="AY398">
            <v>0</v>
          </cell>
          <cell r="AZ398">
            <v>41007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1</v>
          </cell>
          <cell r="BF398">
            <v>0</v>
          </cell>
          <cell r="BG398">
            <v>0</v>
          </cell>
          <cell r="BH398">
            <v>0</v>
          </cell>
          <cell r="BI398">
            <v>41007</v>
          </cell>
          <cell r="BJ398">
            <v>0</v>
          </cell>
          <cell r="BK398">
            <v>0</v>
          </cell>
          <cell r="BL398">
            <v>0</v>
          </cell>
          <cell r="BM398">
            <v>0</v>
          </cell>
          <cell r="BN398">
            <v>1</v>
          </cell>
          <cell r="BO398">
            <v>0</v>
          </cell>
        </row>
        <row r="399">
          <cell r="A399">
            <v>41007</v>
          </cell>
          <cell r="B399">
            <v>0</v>
          </cell>
          <cell r="C399">
            <v>0</v>
          </cell>
          <cell r="D399">
            <v>1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1</v>
          </cell>
          <cell r="K399">
            <v>0</v>
          </cell>
          <cell r="L399">
            <v>41007</v>
          </cell>
          <cell r="M399">
            <v>1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1</v>
          </cell>
          <cell r="V399">
            <v>0</v>
          </cell>
          <cell r="W399">
            <v>0</v>
          </cell>
          <cell r="X399">
            <v>0</v>
          </cell>
          <cell r="Y399">
            <v>1</v>
          </cell>
          <cell r="Z399">
            <v>0</v>
          </cell>
          <cell r="AA399">
            <v>0</v>
          </cell>
          <cell r="AB399">
            <v>0</v>
          </cell>
          <cell r="AC399">
            <v>41007</v>
          </cell>
          <cell r="AD399">
            <v>1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1</v>
          </cell>
          <cell r="AM399">
            <v>0</v>
          </cell>
          <cell r="AN399">
            <v>41007</v>
          </cell>
          <cell r="AO399">
            <v>1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41007</v>
          </cell>
          <cell r="AV399">
            <v>0</v>
          </cell>
          <cell r="AW399">
            <v>0</v>
          </cell>
          <cell r="AX399">
            <v>1</v>
          </cell>
          <cell r="AY399">
            <v>0</v>
          </cell>
          <cell r="AZ399">
            <v>41007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>
            <v>1</v>
          </cell>
          <cell r="BF399">
            <v>0</v>
          </cell>
          <cell r="BG399">
            <v>0</v>
          </cell>
          <cell r="BH399">
            <v>0</v>
          </cell>
          <cell r="BI399">
            <v>41007</v>
          </cell>
          <cell r="BJ399">
            <v>0</v>
          </cell>
          <cell r="BK399">
            <v>0</v>
          </cell>
          <cell r="BL399">
            <v>0</v>
          </cell>
          <cell r="BM399">
            <v>0</v>
          </cell>
          <cell r="BN399">
            <v>1</v>
          </cell>
          <cell r="BO399">
            <v>0</v>
          </cell>
        </row>
        <row r="400">
          <cell r="A400">
            <v>41008</v>
          </cell>
          <cell r="B400">
            <v>0</v>
          </cell>
          <cell r="C400">
            <v>0</v>
          </cell>
          <cell r="D400">
            <v>1</v>
          </cell>
          <cell r="E400">
            <v>3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</v>
          </cell>
          <cell r="K400">
            <v>3</v>
          </cell>
          <cell r="L400">
            <v>41008</v>
          </cell>
          <cell r="M400">
            <v>1</v>
          </cell>
          <cell r="N400">
            <v>3</v>
          </cell>
          <cell r="O400">
            <v>1</v>
          </cell>
          <cell r="P400">
            <v>1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1</v>
          </cell>
          <cell r="V400">
            <v>3</v>
          </cell>
          <cell r="W400">
            <v>0</v>
          </cell>
          <cell r="X400">
            <v>0</v>
          </cell>
          <cell r="Y400">
            <v>1</v>
          </cell>
          <cell r="Z400">
            <v>3</v>
          </cell>
          <cell r="AA400">
            <v>0</v>
          </cell>
          <cell r="AB400">
            <v>0</v>
          </cell>
          <cell r="AC400">
            <v>41008</v>
          </cell>
          <cell r="AD400">
            <v>1</v>
          </cell>
          <cell r="AE400">
            <v>3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1</v>
          </cell>
          <cell r="AM400">
            <v>3</v>
          </cell>
          <cell r="AN400">
            <v>41008</v>
          </cell>
          <cell r="AO400">
            <v>1</v>
          </cell>
          <cell r="AP400">
            <v>3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41008</v>
          </cell>
          <cell r="AV400">
            <v>0</v>
          </cell>
          <cell r="AW400">
            <v>0</v>
          </cell>
          <cell r="AX400">
            <v>1</v>
          </cell>
          <cell r="AY400">
            <v>3</v>
          </cell>
          <cell r="AZ400">
            <v>41008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>
            <v>1</v>
          </cell>
          <cell r="BF400">
            <v>3</v>
          </cell>
          <cell r="BG400">
            <v>0</v>
          </cell>
          <cell r="BH400">
            <v>0</v>
          </cell>
          <cell r="BI400">
            <v>41008</v>
          </cell>
          <cell r="BJ400">
            <v>0</v>
          </cell>
          <cell r="BK400">
            <v>0</v>
          </cell>
          <cell r="BL400">
            <v>0</v>
          </cell>
          <cell r="BM400">
            <v>0</v>
          </cell>
          <cell r="BN400">
            <v>1</v>
          </cell>
          <cell r="BO400">
            <v>3</v>
          </cell>
        </row>
        <row r="401">
          <cell r="A401">
            <v>41008</v>
          </cell>
          <cell r="B401">
            <v>0</v>
          </cell>
          <cell r="C401">
            <v>0</v>
          </cell>
          <cell r="D401">
            <v>1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1</v>
          </cell>
          <cell r="K401">
            <v>0</v>
          </cell>
          <cell r="L401">
            <v>41008</v>
          </cell>
          <cell r="M401">
            <v>1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1</v>
          </cell>
          <cell r="V401">
            <v>0</v>
          </cell>
          <cell r="W401">
            <v>0</v>
          </cell>
          <cell r="X401">
            <v>0</v>
          </cell>
          <cell r="Y401">
            <v>1</v>
          </cell>
          <cell r="Z401">
            <v>0</v>
          </cell>
          <cell r="AA401">
            <v>0</v>
          </cell>
          <cell r="AB401">
            <v>0</v>
          </cell>
          <cell r="AC401">
            <v>41008</v>
          </cell>
          <cell r="AD401">
            <v>1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1</v>
          </cell>
          <cell r="AM401">
            <v>0</v>
          </cell>
          <cell r="AN401">
            <v>41008</v>
          </cell>
          <cell r="AO401">
            <v>1</v>
          </cell>
          <cell r="AP401">
            <v>0</v>
          </cell>
          <cell r="AQ401">
            <v>0</v>
          </cell>
          <cell r="AR401">
            <v>0</v>
          </cell>
          <cell r="AS401">
            <v>0</v>
          </cell>
          <cell r="AT401">
            <v>0</v>
          </cell>
          <cell r="AU401">
            <v>41008</v>
          </cell>
          <cell r="AV401">
            <v>0</v>
          </cell>
          <cell r="AW401">
            <v>0</v>
          </cell>
          <cell r="AX401">
            <v>1</v>
          </cell>
          <cell r="AY401">
            <v>0</v>
          </cell>
          <cell r="AZ401">
            <v>41008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1</v>
          </cell>
          <cell r="BF401">
            <v>0</v>
          </cell>
          <cell r="BG401">
            <v>0</v>
          </cell>
          <cell r="BH401">
            <v>0</v>
          </cell>
          <cell r="BI401">
            <v>41008</v>
          </cell>
          <cell r="BJ401">
            <v>0</v>
          </cell>
          <cell r="BK401">
            <v>0</v>
          </cell>
          <cell r="BL401">
            <v>0</v>
          </cell>
          <cell r="BM401">
            <v>0</v>
          </cell>
          <cell r="BN401">
            <v>1</v>
          </cell>
          <cell r="BO401">
            <v>0</v>
          </cell>
        </row>
        <row r="402">
          <cell r="A402">
            <v>41008</v>
          </cell>
          <cell r="B402">
            <v>0</v>
          </cell>
          <cell r="C402">
            <v>0</v>
          </cell>
          <cell r="D402">
            <v>1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1</v>
          </cell>
          <cell r="K402">
            <v>0</v>
          </cell>
          <cell r="L402">
            <v>41008</v>
          </cell>
          <cell r="M402">
            <v>1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1</v>
          </cell>
          <cell r="V402">
            <v>0</v>
          </cell>
          <cell r="W402">
            <v>0</v>
          </cell>
          <cell r="X402">
            <v>0</v>
          </cell>
          <cell r="Y402">
            <v>1</v>
          </cell>
          <cell r="Z402">
            <v>0</v>
          </cell>
          <cell r="AA402">
            <v>0</v>
          </cell>
          <cell r="AB402">
            <v>0</v>
          </cell>
          <cell r="AC402">
            <v>41008</v>
          </cell>
          <cell r="AD402">
            <v>1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1</v>
          </cell>
          <cell r="AM402">
            <v>0</v>
          </cell>
          <cell r="AN402">
            <v>41008</v>
          </cell>
          <cell r="AO402">
            <v>1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41008</v>
          </cell>
          <cell r="AV402">
            <v>0</v>
          </cell>
          <cell r="AW402">
            <v>0</v>
          </cell>
          <cell r="AX402">
            <v>1</v>
          </cell>
          <cell r="AY402">
            <v>0</v>
          </cell>
          <cell r="AZ402">
            <v>41008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1</v>
          </cell>
          <cell r="BF402">
            <v>0</v>
          </cell>
          <cell r="BG402">
            <v>0</v>
          </cell>
          <cell r="BH402">
            <v>0</v>
          </cell>
          <cell r="BI402">
            <v>41008</v>
          </cell>
          <cell r="BJ402">
            <v>0</v>
          </cell>
          <cell r="BK402">
            <v>0</v>
          </cell>
          <cell r="BL402">
            <v>0</v>
          </cell>
          <cell r="BM402">
            <v>0</v>
          </cell>
          <cell r="BN402">
            <v>1</v>
          </cell>
          <cell r="BO402">
            <v>0</v>
          </cell>
        </row>
        <row r="403">
          <cell r="A403">
            <v>41009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1</v>
          </cell>
          <cell r="L403">
            <v>41009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41009</v>
          </cell>
          <cell r="AD403">
            <v>0</v>
          </cell>
          <cell r="AE403">
            <v>1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1</v>
          </cell>
          <cell r="AN403">
            <v>41009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41009</v>
          </cell>
          <cell r="AV403">
            <v>0</v>
          </cell>
          <cell r="AW403">
            <v>0</v>
          </cell>
          <cell r="AX403">
            <v>0</v>
          </cell>
          <cell r="AY403">
            <v>1</v>
          </cell>
          <cell r="AZ403">
            <v>41009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>
            <v>0</v>
          </cell>
          <cell r="BF403">
            <v>0</v>
          </cell>
          <cell r="BG403">
            <v>0</v>
          </cell>
          <cell r="BH403">
            <v>0</v>
          </cell>
          <cell r="BI403">
            <v>41009</v>
          </cell>
          <cell r="BJ403">
            <v>0</v>
          </cell>
          <cell r="BK403">
            <v>0</v>
          </cell>
          <cell r="BL403">
            <v>0</v>
          </cell>
          <cell r="BM403">
            <v>0</v>
          </cell>
          <cell r="BN403">
            <v>0</v>
          </cell>
          <cell r="BO403">
            <v>1</v>
          </cell>
        </row>
        <row r="404">
          <cell r="A404">
            <v>41009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41009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41009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41009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41009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41009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0</v>
          </cell>
          <cell r="BF404">
            <v>0</v>
          </cell>
          <cell r="BG404">
            <v>0</v>
          </cell>
          <cell r="BH404">
            <v>0</v>
          </cell>
          <cell r="BI404">
            <v>41009</v>
          </cell>
          <cell r="BJ404">
            <v>0</v>
          </cell>
          <cell r="BK404">
            <v>0</v>
          </cell>
          <cell r="BL404">
            <v>0</v>
          </cell>
          <cell r="BM404">
            <v>0</v>
          </cell>
          <cell r="BN404">
            <v>0</v>
          </cell>
          <cell r="BO404">
            <v>0</v>
          </cell>
        </row>
        <row r="405">
          <cell r="A405">
            <v>41009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</v>
          </cell>
          <cell r="K405">
            <v>0</v>
          </cell>
          <cell r="L405">
            <v>41009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41009</v>
          </cell>
          <cell r="AD405">
            <v>1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1</v>
          </cell>
          <cell r="AM405">
            <v>0</v>
          </cell>
          <cell r="AN405">
            <v>41009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41009</v>
          </cell>
          <cell r="AV405">
            <v>0</v>
          </cell>
          <cell r="AW405">
            <v>0</v>
          </cell>
          <cell r="AX405">
            <v>1</v>
          </cell>
          <cell r="AY405">
            <v>0</v>
          </cell>
          <cell r="AZ405">
            <v>41009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41009</v>
          </cell>
          <cell r="BJ405">
            <v>0</v>
          </cell>
          <cell r="BK405">
            <v>0</v>
          </cell>
          <cell r="BL405">
            <v>0</v>
          </cell>
          <cell r="BM405">
            <v>0</v>
          </cell>
          <cell r="BN405">
            <v>1</v>
          </cell>
          <cell r="BO405">
            <v>0</v>
          </cell>
        </row>
        <row r="406">
          <cell r="A406">
            <v>41010</v>
          </cell>
          <cell r="B406">
            <v>1</v>
          </cell>
          <cell r="C406">
            <v>3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41010</v>
          </cell>
          <cell r="M406">
            <v>1</v>
          </cell>
          <cell r="N406">
            <v>3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1</v>
          </cell>
          <cell r="V406">
            <v>3</v>
          </cell>
          <cell r="W406">
            <v>0</v>
          </cell>
          <cell r="X406">
            <v>0</v>
          </cell>
          <cell r="Y406">
            <v>1</v>
          </cell>
          <cell r="Z406">
            <v>3</v>
          </cell>
          <cell r="AA406">
            <v>0</v>
          </cell>
          <cell r="AB406">
            <v>0</v>
          </cell>
          <cell r="AC406">
            <v>41010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41010</v>
          </cell>
          <cell r="AO406">
            <v>1</v>
          </cell>
          <cell r="AP406">
            <v>1</v>
          </cell>
          <cell r="AQ406">
            <v>0</v>
          </cell>
          <cell r="AR406">
            <v>1</v>
          </cell>
          <cell r="AS406">
            <v>0</v>
          </cell>
          <cell r="AT406">
            <v>0</v>
          </cell>
          <cell r="AU406">
            <v>41010</v>
          </cell>
          <cell r="AV406">
            <v>0</v>
          </cell>
          <cell r="AW406">
            <v>0</v>
          </cell>
          <cell r="AX406">
            <v>0</v>
          </cell>
          <cell r="AY406">
            <v>1</v>
          </cell>
          <cell r="AZ406">
            <v>41010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>
            <v>1</v>
          </cell>
          <cell r="BF406">
            <v>2</v>
          </cell>
          <cell r="BG406">
            <v>0</v>
          </cell>
          <cell r="BH406">
            <v>0</v>
          </cell>
          <cell r="BI406">
            <v>41010</v>
          </cell>
          <cell r="BJ406">
            <v>0</v>
          </cell>
          <cell r="BK406">
            <v>0</v>
          </cell>
          <cell r="BL406">
            <v>0</v>
          </cell>
          <cell r="BM406">
            <v>0</v>
          </cell>
          <cell r="BN406">
            <v>0</v>
          </cell>
          <cell r="BO406">
            <v>0</v>
          </cell>
        </row>
        <row r="407">
          <cell r="A407">
            <v>41010</v>
          </cell>
          <cell r="B407">
            <v>1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41010</v>
          </cell>
          <cell r="M407">
            <v>1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1</v>
          </cell>
          <cell r="V407">
            <v>0</v>
          </cell>
          <cell r="W407">
            <v>0</v>
          </cell>
          <cell r="X407">
            <v>0</v>
          </cell>
          <cell r="Y407">
            <v>1</v>
          </cell>
          <cell r="Z407">
            <v>0</v>
          </cell>
          <cell r="AA407">
            <v>0</v>
          </cell>
          <cell r="AB407">
            <v>0</v>
          </cell>
          <cell r="AC407">
            <v>41010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41010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41010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41010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>
            <v>0</v>
          </cell>
          <cell r="BF407">
            <v>0</v>
          </cell>
          <cell r="BG407">
            <v>0</v>
          </cell>
          <cell r="BH407">
            <v>0</v>
          </cell>
          <cell r="BI407">
            <v>41010</v>
          </cell>
          <cell r="BJ407">
            <v>0</v>
          </cell>
          <cell r="BK407">
            <v>0</v>
          </cell>
          <cell r="BL407">
            <v>0</v>
          </cell>
          <cell r="BM407">
            <v>0</v>
          </cell>
          <cell r="BN407">
            <v>0</v>
          </cell>
          <cell r="BO407">
            <v>0</v>
          </cell>
        </row>
        <row r="408">
          <cell r="A408">
            <v>41010</v>
          </cell>
          <cell r="B408">
            <v>1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41010</v>
          </cell>
          <cell r="M408">
            <v>1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1</v>
          </cell>
          <cell r="V408">
            <v>0</v>
          </cell>
          <cell r="W408">
            <v>0</v>
          </cell>
          <cell r="X408">
            <v>0</v>
          </cell>
          <cell r="Y408">
            <v>1</v>
          </cell>
          <cell r="Z408">
            <v>0</v>
          </cell>
          <cell r="AA408">
            <v>0</v>
          </cell>
          <cell r="AB408">
            <v>0</v>
          </cell>
          <cell r="AC408">
            <v>41010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41010</v>
          </cell>
          <cell r="AO408">
            <v>0</v>
          </cell>
          <cell r="AP408">
            <v>0</v>
          </cell>
          <cell r="AQ408">
            <v>1</v>
          </cell>
          <cell r="AR408">
            <v>0</v>
          </cell>
          <cell r="AS408">
            <v>0</v>
          </cell>
          <cell r="AT408">
            <v>0</v>
          </cell>
          <cell r="AU408">
            <v>41010</v>
          </cell>
          <cell r="AV408">
            <v>0</v>
          </cell>
          <cell r="AW408">
            <v>0</v>
          </cell>
          <cell r="AX408">
            <v>1</v>
          </cell>
          <cell r="AY408">
            <v>0</v>
          </cell>
          <cell r="AZ408">
            <v>41010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>
            <v>1</v>
          </cell>
          <cell r="BF408">
            <v>0</v>
          </cell>
          <cell r="BG408">
            <v>0</v>
          </cell>
          <cell r="BH408">
            <v>0</v>
          </cell>
          <cell r="BI408">
            <v>41010</v>
          </cell>
          <cell r="BJ408">
            <v>0</v>
          </cell>
          <cell r="BK408">
            <v>0</v>
          </cell>
          <cell r="BL408">
            <v>0</v>
          </cell>
          <cell r="BM408">
            <v>0</v>
          </cell>
          <cell r="BN408">
            <v>0</v>
          </cell>
          <cell r="BO408">
            <v>0</v>
          </cell>
        </row>
        <row r="409">
          <cell r="A409">
            <v>41011</v>
          </cell>
          <cell r="B409">
            <v>1</v>
          </cell>
          <cell r="C409">
            <v>2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41011</v>
          </cell>
          <cell r="M409">
            <v>1</v>
          </cell>
          <cell r="N409">
            <v>2</v>
          </cell>
          <cell r="O409">
            <v>0</v>
          </cell>
          <cell r="P409">
            <v>0</v>
          </cell>
          <cell r="Q409">
            <v>0</v>
          </cell>
          <cell r="R409">
            <v>1</v>
          </cell>
          <cell r="S409">
            <v>0</v>
          </cell>
          <cell r="T409">
            <v>0</v>
          </cell>
          <cell r="U409">
            <v>1</v>
          </cell>
          <cell r="V409">
            <v>1</v>
          </cell>
          <cell r="W409">
            <v>0</v>
          </cell>
          <cell r="X409">
            <v>0</v>
          </cell>
          <cell r="Y409">
            <v>1</v>
          </cell>
          <cell r="Z409">
            <v>2</v>
          </cell>
          <cell r="AA409">
            <v>0</v>
          </cell>
          <cell r="AB409">
            <v>0</v>
          </cell>
          <cell r="AC409">
            <v>41011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41011</v>
          </cell>
          <cell r="AO409">
            <v>0</v>
          </cell>
          <cell r="AP409">
            <v>0</v>
          </cell>
          <cell r="AQ409">
            <v>1</v>
          </cell>
          <cell r="AR409">
            <v>1</v>
          </cell>
          <cell r="AS409">
            <v>0</v>
          </cell>
          <cell r="AT409">
            <v>1</v>
          </cell>
          <cell r="AU409">
            <v>41011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41011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1</v>
          </cell>
          <cell r="BF409">
            <v>2</v>
          </cell>
          <cell r="BG409">
            <v>0</v>
          </cell>
          <cell r="BH409">
            <v>0</v>
          </cell>
          <cell r="BI409">
            <v>41011</v>
          </cell>
          <cell r="BJ409">
            <v>0</v>
          </cell>
          <cell r="BK409">
            <v>0</v>
          </cell>
          <cell r="BL409">
            <v>0</v>
          </cell>
          <cell r="BM409">
            <v>0</v>
          </cell>
          <cell r="BN409">
            <v>0</v>
          </cell>
          <cell r="BO409">
            <v>0</v>
          </cell>
        </row>
        <row r="410">
          <cell r="A410">
            <v>41011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41011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41011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41011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41011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41011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41011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  <cell r="BN410">
            <v>0</v>
          </cell>
          <cell r="BO410">
            <v>0</v>
          </cell>
        </row>
        <row r="411">
          <cell r="A411">
            <v>41011</v>
          </cell>
          <cell r="B411">
            <v>1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41011</v>
          </cell>
          <cell r="M411">
            <v>1</v>
          </cell>
          <cell r="N411">
            <v>0</v>
          </cell>
          <cell r="O411">
            <v>0</v>
          </cell>
          <cell r="P411">
            <v>0</v>
          </cell>
          <cell r="Q411">
            <v>1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1</v>
          </cell>
          <cell r="Z411">
            <v>0</v>
          </cell>
          <cell r="AA411">
            <v>0</v>
          </cell>
          <cell r="AB411">
            <v>0</v>
          </cell>
          <cell r="AC411">
            <v>41011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41011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1</v>
          </cell>
          <cell r="AT411">
            <v>0</v>
          </cell>
          <cell r="AU411">
            <v>41011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41011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>
            <v>1</v>
          </cell>
          <cell r="BF411">
            <v>0</v>
          </cell>
          <cell r="BG411">
            <v>0</v>
          </cell>
          <cell r="BH411">
            <v>0</v>
          </cell>
          <cell r="BI411">
            <v>41011</v>
          </cell>
          <cell r="BJ411">
            <v>0</v>
          </cell>
          <cell r="BK411">
            <v>0</v>
          </cell>
          <cell r="BL411">
            <v>0</v>
          </cell>
          <cell r="BM411">
            <v>0</v>
          </cell>
          <cell r="BN411">
            <v>0</v>
          </cell>
          <cell r="BO411">
            <v>0</v>
          </cell>
        </row>
        <row r="412">
          <cell r="A412">
            <v>41012</v>
          </cell>
          <cell r="B412">
            <v>0</v>
          </cell>
          <cell r="C412">
            <v>2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41012</v>
          </cell>
          <cell r="M412">
            <v>0</v>
          </cell>
          <cell r="N412">
            <v>2</v>
          </cell>
          <cell r="O412">
            <v>0</v>
          </cell>
          <cell r="P412">
            <v>0</v>
          </cell>
          <cell r="Q412">
            <v>0</v>
          </cell>
          <cell r="R412">
            <v>2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2</v>
          </cell>
          <cell r="AC412">
            <v>41012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41012</v>
          </cell>
          <cell r="AO412">
            <v>0</v>
          </cell>
          <cell r="AP412">
            <v>0</v>
          </cell>
          <cell r="AQ412">
            <v>0</v>
          </cell>
          <cell r="AR412">
            <v>2</v>
          </cell>
          <cell r="AS412">
            <v>0</v>
          </cell>
          <cell r="AT412">
            <v>2</v>
          </cell>
          <cell r="AU412">
            <v>41012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AZ412">
            <v>41012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E412">
            <v>0</v>
          </cell>
          <cell r="BF412">
            <v>2</v>
          </cell>
          <cell r="BG412">
            <v>0</v>
          </cell>
          <cell r="BH412">
            <v>0</v>
          </cell>
          <cell r="BI412">
            <v>41012</v>
          </cell>
          <cell r="BJ412">
            <v>0</v>
          </cell>
          <cell r="BK412">
            <v>0</v>
          </cell>
          <cell r="BL412">
            <v>0</v>
          </cell>
          <cell r="BM412">
            <v>0</v>
          </cell>
          <cell r="BN412">
            <v>0</v>
          </cell>
          <cell r="BO412">
            <v>0</v>
          </cell>
        </row>
        <row r="413">
          <cell r="A413">
            <v>41012</v>
          </cell>
          <cell r="B413">
            <v>1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41012</v>
          </cell>
          <cell r="M413">
            <v>1</v>
          </cell>
          <cell r="N413">
            <v>0</v>
          </cell>
          <cell r="O413">
            <v>0</v>
          </cell>
          <cell r="P413">
            <v>0</v>
          </cell>
          <cell r="Q413">
            <v>1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1</v>
          </cell>
          <cell r="AB413">
            <v>0</v>
          </cell>
          <cell r="AC413">
            <v>41012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41012</v>
          </cell>
          <cell r="AO413">
            <v>0</v>
          </cell>
          <cell r="AP413">
            <v>0</v>
          </cell>
          <cell r="AQ413">
            <v>1</v>
          </cell>
          <cell r="AR413">
            <v>0</v>
          </cell>
          <cell r="AS413">
            <v>1</v>
          </cell>
          <cell r="AT413">
            <v>0</v>
          </cell>
          <cell r="AU413">
            <v>41012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AZ413">
            <v>41012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E413">
            <v>1</v>
          </cell>
          <cell r="BF413">
            <v>0</v>
          </cell>
          <cell r="BG413">
            <v>0</v>
          </cell>
          <cell r="BH413">
            <v>0</v>
          </cell>
          <cell r="BI413">
            <v>41012</v>
          </cell>
          <cell r="BJ413">
            <v>0</v>
          </cell>
          <cell r="BK413">
            <v>0</v>
          </cell>
          <cell r="BL413">
            <v>0</v>
          </cell>
          <cell r="BM413">
            <v>0</v>
          </cell>
          <cell r="BN413">
            <v>0</v>
          </cell>
          <cell r="BO413">
            <v>0</v>
          </cell>
        </row>
        <row r="414">
          <cell r="A414">
            <v>41012</v>
          </cell>
          <cell r="B414">
            <v>1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41012</v>
          </cell>
          <cell r="M414">
            <v>1</v>
          </cell>
          <cell r="N414">
            <v>0</v>
          </cell>
          <cell r="O414">
            <v>0</v>
          </cell>
          <cell r="P414">
            <v>0</v>
          </cell>
          <cell r="Q414">
            <v>1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1</v>
          </cell>
          <cell r="AB414">
            <v>0</v>
          </cell>
          <cell r="AC414">
            <v>41012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41012</v>
          </cell>
          <cell r="AO414">
            <v>0</v>
          </cell>
          <cell r="AP414">
            <v>0</v>
          </cell>
          <cell r="AQ414">
            <v>1</v>
          </cell>
          <cell r="AR414">
            <v>0</v>
          </cell>
          <cell r="AS414">
            <v>1</v>
          </cell>
          <cell r="AT414">
            <v>0</v>
          </cell>
          <cell r="AU414">
            <v>41012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41012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1</v>
          </cell>
          <cell r="BF414">
            <v>0</v>
          </cell>
          <cell r="BG414">
            <v>0</v>
          </cell>
          <cell r="BH414">
            <v>0</v>
          </cell>
          <cell r="BI414">
            <v>41012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  <cell r="BN414">
            <v>0</v>
          </cell>
          <cell r="BO414">
            <v>0</v>
          </cell>
        </row>
        <row r="415">
          <cell r="A415">
            <v>41013</v>
          </cell>
          <cell r="B415">
            <v>1</v>
          </cell>
          <cell r="C415">
            <v>3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2</v>
          </cell>
          <cell r="L415">
            <v>41013</v>
          </cell>
          <cell r="M415">
            <v>1</v>
          </cell>
          <cell r="N415">
            <v>3</v>
          </cell>
          <cell r="O415">
            <v>0</v>
          </cell>
          <cell r="P415">
            <v>0</v>
          </cell>
          <cell r="Q415">
            <v>1</v>
          </cell>
          <cell r="R415">
            <v>3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1</v>
          </cell>
          <cell r="AB415">
            <v>3</v>
          </cell>
          <cell r="AC415">
            <v>41013</v>
          </cell>
          <cell r="AD415">
            <v>0</v>
          </cell>
          <cell r="AE415">
            <v>2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2</v>
          </cell>
          <cell r="AN415">
            <v>41013</v>
          </cell>
          <cell r="AO415">
            <v>1</v>
          </cell>
          <cell r="AP415">
            <v>3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41013</v>
          </cell>
          <cell r="AV415">
            <v>0</v>
          </cell>
          <cell r="AW415">
            <v>0</v>
          </cell>
          <cell r="AX415">
            <v>0</v>
          </cell>
          <cell r="AY415">
            <v>2</v>
          </cell>
          <cell r="AZ415">
            <v>41013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2</v>
          </cell>
          <cell r="BG415">
            <v>0</v>
          </cell>
          <cell r="BH415">
            <v>0</v>
          </cell>
          <cell r="BI415">
            <v>41013</v>
          </cell>
          <cell r="BJ415">
            <v>0</v>
          </cell>
          <cell r="BK415">
            <v>0</v>
          </cell>
          <cell r="BL415">
            <v>0</v>
          </cell>
          <cell r="BM415">
            <v>0</v>
          </cell>
          <cell r="BN415">
            <v>0</v>
          </cell>
          <cell r="BO415">
            <v>2</v>
          </cell>
        </row>
        <row r="416">
          <cell r="A416">
            <v>41013</v>
          </cell>
          <cell r="B416">
            <v>1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1</v>
          </cell>
          <cell r="K416">
            <v>0</v>
          </cell>
          <cell r="L416">
            <v>41013</v>
          </cell>
          <cell r="M416">
            <v>1</v>
          </cell>
          <cell r="N416">
            <v>0</v>
          </cell>
          <cell r="O416">
            <v>0</v>
          </cell>
          <cell r="P416">
            <v>0</v>
          </cell>
          <cell r="Q416">
            <v>1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1</v>
          </cell>
          <cell r="AB416">
            <v>0</v>
          </cell>
          <cell r="AC416">
            <v>41013</v>
          </cell>
          <cell r="AD416">
            <v>1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1</v>
          </cell>
          <cell r="AM416">
            <v>0</v>
          </cell>
          <cell r="AN416">
            <v>41013</v>
          </cell>
          <cell r="AO416">
            <v>1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41013</v>
          </cell>
          <cell r="AV416">
            <v>0</v>
          </cell>
          <cell r="AW416">
            <v>0</v>
          </cell>
          <cell r="AX416">
            <v>1</v>
          </cell>
          <cell r="AY416">
            <v>0</v>
          </cell>
          <cell r="AZ416">
            <v>41013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1</v>
          </cell>
          <cell r="BF416">
            <v>0</v>
          </cell>
          <cell r="BG416">
            <v>0</v>
          </cell>
          <cell r="BH416">
            <v>0</v>
          </cell>
          <cell r="BI416">
            <v>41013</v>
          </cell>
          <cell r="BJ416">
            <v>0</v>
          </cell>
          <cell r="BK416">
            <v>0</v>
          </cell>
          <cell r="BL416">
            <v>0</v>
          </cell>
          <cell r="BM416">
            <v>0</v>
          </cell>
          <cell r="BN416">
            <v>1</v>
          </cell>
          <cell r="BO416">
            <v>0</v>
          </cell>
        </row>
        <row r="417">
          <cell r="A417">
            <v>41013</v>
          </cell>
          <cell r="B417">
            <v>1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1</v>
          </cell>
          <cell r="K417">
            <v>0</v>
          </cell>
          <cell r="L417">
            <v>41013</v>
          </cell>
          <cell r="M417">
            <v>1</v>
          </cell>
          <cell r="N417">
            <v>0</v>
          </cell>
          <cell r="O417">
            <v>0</v>
          </cell>
          <cell r="P417">
            <v>0</v>
          </cell>
          <cell r="Q417">
            <v>1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1</v>
          </cell>
          <cell r="AB417">
            <v>0</v>
          </cell>
          <cell r="AC417">
            <v>41013</v>
          </cell>
          <cell r="AD417">
            <v>1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1</v>
          </cell>
          <cell r="AM417">
            <v>0</v>
          </cell>
          <cell r="AN417">
            <v>41013</v>
          </cell>
          <cell r="AO417">
            <v>1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41013</v>
          </cell>
          <cell r="AV417">
            <v>0</v>
          </cell>
          <cell r="AW417">
            <v>0</v>
          </cell>
          <cell r="AX417">
            <v>1</v>
          </cell>
          <cell r="AY417">
            <v>0</v>
          </cell>
          <cell r="AZ417">
            <v>41013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>
            <v>1</v>
          </cell>
          <cell r="BF417">
            <v>0</v>
          </cell>
          <cell r="BG417">
            <v>0</v>
          </cell>
          <cell r="BH417">
            <v>0</v>
          </cell>
          <cell r="BI417">
            <v>41013</v>
          </cell>
          <cell r="BJ417">
            <v>0</v>
          </cell>
          <cell r="BK417">
            <v>0</v>
          </cell>
          <cell r="BL417">
            <v>0</v>
          </cell>
          <cell r="BM417">
            <v>0</v>
          </cell>
          <cell r="BN417">
            <v>1</v>
          </cell>
          <cell r="BO417">
            <v>0</v>
          </cell>
        </row>
        <row r="418">
          <cell r="A418">
            <v>41014</v>
          </cell>
          <cell r="B418">
            <v>1</v>
          </cell>
          <cell r="C418">
            <v>3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</v>
          </cell>
          <cell r="K418">
            <v>3</v>
          </cell>
          <cell r="L418">
            <v>41014</v>
          </cell>
          <cell r="M418">
            <v>1</v>
          </cell>
          <cell r="N418">
            <v>3</v>
          </cell>
          <cell r="O418">
            <v>0</v>
          </cell>
          <cell r="P418">
            <v>0</v>
          </cell>
          <cell r="Q418">
            <v>1</v>
          </cell>
          <cell r="R418">
            <v>3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1</v>
          </cell>
          <cell r="AB418">
            <v>3</v>
          </cell>
          <cell r="AC418">
            <v>41014</v>
          </cell>
          <cell r="AD418">
            <v>1</v>
          </cell>
          <cell r="AE418">
            <v>3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1</v>
          </cell>
          <cell r="AM418">
            <v>3</v>
          </cell>
          <cell r="AN418">
            <v>41014</v>
          </cell>
          <cell r="AO418">
            <v>1</v>
          </cell>
          <cell r="AP418">
            <v>3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41014</v>
          </cell>
          <cell r="AV418">
            <v>0</v>
          </cell>
          <cell r="AW418">
            <v>0</v>
          </cell>
          <cell r="AX418">
            <v>1</v>
          </cell>
          <cell r="AY418">
            <v>3</v>
          </cell>
          <cell r="AZ418">
            <v>41014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>
            <v>1</v>
          </cell>
          <cell r="BF418">
            <v>3</v>
          </cell>
          <cell r="BG418">
            <v>0</v>
          </cell>
          <cell r="BH418">
            <v>0</v>
          </cell>
          <cell r="BI418">
            <v>41014</v>
          </cell>
          <cell r="BJ418">
            <v>0</v>
          </cell>
          <cell r="BK418">
            <v>0</v>
          </cell>
          <cell r="BL418">
            <v>0</v>
          </cell>
          <cell r="BM418">
            <v>0</v>
          </cell>
          <cell r="BN418">
            <v>1</v>
          </cell>
          <cell r="BO418">
            <v>3</v>
          </cell>
        </row>
        <row r="419">
          <cell r="A419">
            <v>41014</v>
          </cell>
          <cell r="B419">
            <v>1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</v>
          </cell>
          <cell r="K419">
            <v>0</v>
          </cell>
          <cell r="L419">
            <v>41014</v>
          </cell>
          <cell r="M419">
            <v>1</v>
          </cell>
          <cell r="N419">
            <v>0</v>
          </cell>
          <cell r="O419">
            <v>0</v>
          </cell>
          <cell r="P419">
            <v>0</v>
          </cell>
          <cell r="Q419">
            <v>1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1</v>
          </cell>
          <cell r="AB419">
            <v>0</v>
          </cell>
          <cell r="AC419">
            <v>41014</v>
          </cell>
          <cell r="AD419">
            <v>1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1</v>
          </cell>
          <cell r="AM419">
            <v>0</v>
          </cell>
          <cell r="AN419">
            <v>41014</v>
          </cell>
          <cell r="AO419">
            <v>1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41014</v>
          </cell>
          <cell r="AV419">
            <v>0</v>
          </cell>
          <cell r="AW419">
            <v>0</v>
          </cell>
          <cell r="AX419">
            <v>1</v>
          </cell>
          <cell r="AY419">
            <v>0</v>
          </cell>
          <cell r="AZ419">
            <v>41014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1</v>
          </cell>
          <cell r="BF419">
            <v>0</v>
          </cell>
          <cell r="BG419">
            <v>0</v>
          </cell>
          <cell r="BH419">
            <v>0</v>
          </cell>
          <cell r="BI419">
            <v>41014</v>
          </cell>
          <cell r="BJ419">
            <v>0</v>
          </cell>
          <cell r="BK419">
            <v>0</v>
          </cell>
          <cell r="BL419">
            <v>0</v>
          </cell>
          <cell r="BM419">
            <v>0</v>
          </cell>
          <cell r="BN419">
            <v>1</v>
          </cell>
          <cell r="BO419">
            <v>0</v>
          </cell>
        </row>
        <row r="420">
          <cell r="A420">
            <v>41014</v>
          </cell>
          <cell r="B420">
            <v>1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</v>
          </cell>
          <cell r="K420">
            <v>0</v>
          </cell>
          <cell r="L420">
            <v>41014</v>
          </cell>
          <cell r="M420">
            <v>1</v>
          </cell>
          <cell r="N420">
            <v>0</v>
          </cell>
          <cell r="O420">
            <v>0</v>
          </cell>
          <cell r="P420">
            <v>0</v>
          </cell>
          <cell r="Q420">
            <v>1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1</v>
          </cell>
          <cell r="AB420">
            <v>0</v>
          </cell>
          <cell r="AC420">
            <v>41014</v>
          </cell>
          <cell r="AD420">
            <v>1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1</v>
          </cell>
          <cell r="AM420">
            <v>0</v>
          </cell>
          <cell r="AN420">
            <v>41014</v>
          </cell>
          <cell r="AO420">
            <v>1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41014</v>
          </cell>
          <cell r="AV420">
            <v>0</v>
          </cell>
          <cell r="AW420">
            <v>0</v>
          </cell>
          <cell r="AX420">
            <v>1</v>
          </cell>
          <cell r="AY420">
            <v>0</v>
          </cell>
          <cell r="AZ420">
            <v>41014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>
            <v>1</v>
          </cell>
          <cell r="BF420">
            <v>0</v>
          </cell>
          <cell r="BG420">
            <v>0</v>
          </cell>
          <cell r="BH420">
            <v>0</v>
          </cell>
          <cell r="BI420">
            <v>41014</v>
          </cell>
          <cell r="BJ420">
            <v>0</v>
          </cell>
          <cell r="BK420">
            <v>0</v>
          </cell>
          <cell r="BL420">
            <v>0</v>
          </cell>
          <cell r="BM420">
            <v>0</v>
          </cell>
          <cell r="BN420">
            <v>1</v>
          </cell>
          <cell r="BO420">
            <v>0</v>
          </cell>
        </row>
        <row r="421">
          <cell r="A421">
            <v>41015</v>
          </cell>
          <cell r="B421">
            <v>0</v>
          </cell>
          <cell r="C421">
            <v>2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2</v>
          </cell>
          <cell r="L421">
            <v>41015</v>
          </cell>
          <cell r="M421">
            <v>0</v>
          </cell>
          <cell r="N421">
            <v>2</v>
          </cell>
          <cell r="O421">
            <v>0</v>
          </cell>
          <cell r="P421">
            <v>0</v>
          </cell>
          <cell r="Q421">
            <v>0</v>
          </cell>
          <cell r="R421">
            <v>2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2</v>
          </cell>
          <cell r="AC421">
            <v>41015</v>
          </cell>
          <cell r="AD421">
            <v>1</v>
          </cell>
          <cell r="AE421">
            <v>3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1</v>
          </cell>
          <cell r="AM421">
            <v>3</v>
          </cell>
          <cell r="AN421">
            <v>41015</v>
          </cell>
          <cell r="AO421">
            <v>1</v>
          </cell>
          <cell r="AP421">
            <v>3</v>
          </cell>
          <cell r="AQ421">
            <v>0</v>
          </cell>
          <cell r="AR421">
            <v>0</v>
          </cell>
          <cell r="AS421">
            <v>0</v>
          </cell>
          <cell r="AT421">
            <v>0</v>
          </cell>
          <cell r="AU421">
            <v>41015</v>
          </cell>
          <cell r="AV421">
            <v>0</v>
          </cell>
          <cell r="AW421">
            <v>0</v>
          </cell>
          <cell r="AX421">
            <v>1</v>
          </cell>
          <cell r="AY421">
            <v>3</v>
          </cell>
          <cell r="AZ421">
            <v>41015</v>
          </cell>
          <cell r="BA421">
            <v>0</v>
          </cell>
          <cell r="BB421">
            <v>0</v>
          </cell>
          <cell r="BC421">
            <v>0</v>
          </cell>
          <cell r="BD421">
            <v>0</v>
          </cell>
          <cell r="BE421">
            <v>1</v>
          </cell>
          <cell r="BF421">
            <v>3</v>
          </cell>
          <cell r="BG421">
            <v>0</v>
          </cell>
          <cell r="BH421">
            <v>0</v>
          </cell>
          <cell r="BI421">
            <v>41015</v>
          </cell>
          <cell r="BJ421">
            <v>0</v>
          </cell>
          <cell r="BK421">
            <v>0</v>
          </cell>
          <cell r="BL421">
            <v>0</v>
          </cell>
          <cell r="BM421">
            <v>0</v>
          </cell>
          <cell r="BN421">
            <v>1</v>
          </cell>
          <cell r="BO421">
            <v>3</v>
          </cell>
        </row>
        <row r="422">
          <cell r="A422">
            <v>41015</v>
          </cell>
          <cell r="B422">
            <v>1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</v>
          </cell>
          <cell r="K422">
            <v>0</v>
          </cell>
          <cell r="L422">
            <v>41015</v>
          </cell>
          <cell r="M422">
            <v>1</v>
          </cell>
          <cell r="N422">
            <v>0</v>
          </cell>
          <cell r="O422">
            <v>0</v>
          </cell>
          <cell r="P422">
            <v>0</v>
          </cell>
          <cell r="Q422">
            <v>1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1</v>
          </cell>
          <cell r="AB422">
            <v>0</v>
          </cell>
          <cell r="AC422">
            <v>41015</v>
          </cell>
          <cell r="AD422">
            <v>1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1</v>
          </cell>
          <cell r="AM422">
            <v>0</v>
          </cell>
          <cell r="AN422">
            <v>41015</v>
          </cell>
          <cell r="AO422">
            <v>1</v>
          </cell>
          <cell r="AP422">
            <v>0</v>
          </cell>
          <cell r="AQ422">
            <v>0</v>
          </cell>
          <cell r="AR422">
            <v>0</v>
          </cell>
          <cell r="AS422">
            <v>0</v>
          </cell>
          <cell r="AT422">
            <v>0</v>
          </cell>
          <cell r="AU422">
            <v>41015</v>
          </cell>
          <cell r="AV422">
            <v>0</v>
          </cell>
          <cell r="AW422">
            <v>0</v>
          </cell>
          <cell r="AX422">
            <v>1</v>
          </cell>
          <cell r="AY422">
            <v>0</v>
          </cell>
          <cell r="AZ422">
            <v>41015</v>
          </cell>
          <cell r="BA422">
            <v>0</v>
          </cell>
          <cell r="BB422">
            <v>0</v>
          </cell>
          <cell r="BC422">
            <v>0</v>
          </cell>
          <cell r="BD422">
            <v>0</v>
          </cell>
          <cell r="BE422">
            <v>1</v>
          </cell>
          <cell r="BF422">
            <v>0</v>
          </cell>
          <cell r="BG422">
            <v>0</v>
          </cell>
          <cell r="BH422">
            <v>0</v>
          </cell>
          <cell r="BI422">
            <v>41015</v>
          </cell>
          <cell r="BJ422">
            <v>0</v>
          </cell>
          <cell r="BK422">
            <v>0</v>
          </cell>
          <cell r="BL422">
            <v>0</v>
          </cell>
          <cell r="BM422">
            <v>0</v>
          </cell>
          <cell r="BN422">
            <v>1</v>
          </cell>
          <cell r="BO422">
            <v>0</v>
          </cell>
        </row>
        <row r="423">
          <cell r="A423">
            <v>41015</v>
          </cell>
          <cell r="B423">
            <v>1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</v>
          </cell>
          <cell r="K423">
            <v>0</v>
          </cell>
          <cell r="L423">
            <v>41015</v>
          </cell>
          <cell r="M423">
            <v>1</v>
          </cell>
          <cell r="N423">
            <v>0</v>
          </cell>
          <cell r="O423">
            <v>0</v>
          </cell>
          <cell r="P423">
            <v>0</v>
          </cell>
          <cell r="Q423">
            <v>1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1</v>
          </cell>
          <cell r="AB423">
            <v>0</v>
          </cell>
          <cell r="AC423">
            <v>41015</v>
          </cell>
          <cell r="AD423">
            <v>1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1</v>
          </cell>
          <cell r="AM423">
            <v>0</v>
          </cell>
          <cell r="AN423">
            <v>41015</v>
          </cell>
          <cell r="AO423">
            <v>1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T423">
            <v>0</v>
          </cell>
          <cell r="AU423">
            <v>41015</v>
          </cell>
          <cell r="AV423">
            <v>0</v>
          </cell>
          <cell r="AW423">
            <v>0</v>
          </cell>
          <cell r="AX423">
            <v>1</v>
          </cell>
          <cell r="AY423">
            <v>0</v>
          </cell>
          <cell r="AZ423">
            <v>41015</v>
          </cell>
          <cell r="BA423">
            <v>0</v>
          </cell>
          <cell r="BB423">
            <v>0</v>
          </cell>
          <cell r="BC423">
            <v>0</v>
          </cell>
          <cell r="BD423">
            <v>0</v>
          </cell>
          <cell r="BE423">
            <v>1</v>
          </cell>
          <cell r="BF423">
            <v>0</v>
          </cell>
          <cell r="BG423">
            <v>0</v>
          </cell>
          <cell r="BH423">
            <v>0</v>
          </cell>
          <cell r="BI423">
            <v>41015</v>
          </cell>
          <cell r="BJ423">
            <v>0</v>
          </cell>
          <cell r="BK423">
            <v>0</v>
          </cell>
          <cell r="BL423">
            <v>0</v>
          </cell>
          <cell r="BM423">
            <v>0</v>
          </cell>
          <cell r="BN423">
            <v>1</v>
          </cell>
          <cell r="BO423">
            <v>0</v>
          </cell>
        </row>
        <row r="424">
          <cell r="A424">
            <v>41016</v>
          </cell>
          <cell r="B424">
            <v>1</v>
          </cell>
          <cell r="C424">
            <v>3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1</v>
          </cell>
          <cell r="K424">
            <v>3</v>
          </cell>
          <cell r="L424">
            <v>41016</v>
          </cell>
          <cell r="M424">
            <v>1</v>
          </cell>
          <cell r="N424">
            <v>3</v>
          </cell>
          <cell r="O424">
            <v>0</v>
          </cell>
          <cell r="P424">
            <v>0</v>
          </cell>
          <cell r="Q424">
            <v>1</v>
          </cell>
          <cell r="R424">
            <v>3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1</v>
          </cell>
          <cell r="AB424">
            <v>3</v>
          </cell>
          <cell r="AC424">
            <v>41016</v>
          </cell>
          <cell r="AD424">
            <v>1</v>
          </cell>
          <cell r="AE424">
            <v>3</v>
          </cell>
          <cell r="AF424">
            <v>1</v>
          </cell>
          <cell r="AG424">
            <v>3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41016</v>
          </cell>
          <cell r="AO424">
            <v>1</v>
          </cell>
          <cell r="AP424">
            <v>3</v>
          </cell>
          <cell r="AQ424">
            <v>0</v>
          </cell>
          <cell r="AR424">
            <v>0</v>
          </cell>
          <cell r="AS424">
            <v>0</v>
          </cell>
          <cell r="AT424">
            <v>0</v>
          </cell>
          <cell r="AU424">
            <v>41016</v>
          </cell>
          <cell r="AV424">
            <v>0</v>
          </cell>
          <cell r="AW424">
            <v>0</v>
          </cell>
          <cell r="AX424">
            <v>1</v>
          </cell>
          <cell r="AY424">
            <v>3</v>
          </cell>
          <cell r="AZ424">
            <v>41016</v>
          </cell>
          <cell r="BA424">
            <v>0</v>
          </cell>
          <cell r="BB424">
            <v>0</v>
          </cell>
          <cell r="BC424">
            <v>0</v>
          </cell>
          <cell r="BD424">
            <v>0</v>
          </cell>
          <cell r="BE424">
            <v>1</v>
          </cell>
          <cell r="BF424">
            <v>3</v>
          </cell>
          <cell r="BG424">
            <v>0</v>
          </cell>
          <cell r="BH424">
            <v>0</v>
          </cell>
          <cell r="BI424">
            <v>41016</v>
          </cell>
          <cell r="BJ424">
            <v>0</v>
          </cell>
          <cell r="BK424">
            <v>1</v>
          </cell>
          <cell r="BL424">
            <v>0</v>
          </cell>
          <cell r="BM424">
            <v>1</v>
          </cell>
          <cell r="BN424">
            <v>1</v>
          </cell>
          <cell r="BO424">
            <v>2</v>
          </cell>
        </row>
        <row r="425">
          <cell r="A425">
            <v>41016</v>
          </cell>
          <cell r="B425">
            <v>1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1</v>
          </cell>
          <cell r="K425">
            <v>0</v>
          </cell>
          <cell r="L425">
            <v>41016</v>
          </cell>
          <cell r="M425">
            <v>1</v>
          </cell>
          <cell r="N425">
            <v>0</v>
          </cell>
          <cell r="O425">
            <v>0</v>
          </cell>
          <cell r="P425">
            <v>0</v>
          </cell>
          <cell r="Q425">
            <v>1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1</v>
          </cell>
          <cell r="AB425">
            <v>0</v>
          </cell>
          <cell r="AC425">
            <v>41016</v>
          </cell>
          <cell r="AD425">
            <v>1</v>
          </cell>
          <cell r="AE425">
            <v>0</v>
          </cell>
          <cell r="AF425">
            <v>1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41016</v>
          </cell>
          <cell r="AO425">
            <v>1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41016</v>
          </cell>
          <cell r="AV425">
            <v>0</v>
          </cell>
          <cell r="AW425">
            <v>0</v>
          </cell>
          <cell r="AX425">
            <v>1</v>
          </cell>
          <cell r="AY425">
            <v>0</v>
          </cell>
          <cell r="AZ425">
            <v>41016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>
            <v>1</v>
          </cell>
          <cell r="BF425">
            <v>0</v>
          </cell>
          <cell r="BG425">
            <v>0</v>
          </cell>
          <cell r="BH425">
            <v>0</v>
          </cell>
          <cell r="BI425">
            <v>41016</v>
          </cell>
          <cell r="BJ425">
            <v>0</v>
          </cell>
          <cell r="BK425">
            <v>0</v>
          </cell>
          <cell r="BL425">
            <v>0</v>
          </cell>
          <cell r="BM425">
            <v>0</v>
          </cell>
          <cell r="BN425">
            <v>1</v>
          </cell>
          <cell r="BO425">
            <v>0</v>
          </cell>
        </row>
        <row r="426">
          <cell r="A426">
            <v>41016</v>
          </cell>
          <cell r="B426">
            <v>1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1</v>
          </cell>
          <cell r="K426">
            <v>0</v>
          </cell>
          <cell r="L426">
            <v>41016</v>
          </cell>
          <cell r="M426">
            <v>1</v>
          </cell>
          <cell r="N426">
            <v>0</v>
          </cell>
          <cell r="O426">
            <v>0</v>
          </cell>
          <cell r="P426">
            <v>0</v>
          </cell>
          <cell r="Q426">
            <v>1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1</v>
          </cell>
          <cell r="AB426">
            <v>0</v>
          </cell>
          <cell r="AC426">
            <v>41016</v>
          </cell>
          <cell r="AD426">
            <v>1</v>
          </cell>
          <cell r="AE426">
            <v>0</v>
          </cell>
          <cell r="AF426">
            <v>1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41016</v>
          </cell>
          <cell r="AO426">
            <v>1</v>
          </cell>
          <cell r="AP426">
            <v>0</v>
          </cell>
          <cell r="AQ426">
            <v>0</v>
          </cell>
          <cell r="AR426">
            <v>0</v>
          </cell>
          <cell r="AS426">
            <v>0</v>
          </cell>
          <cell r="AT426">
            <v>0</v>
          </cell>
          <cell r="AU426">
            <v>41016</v>
          </cell>
          <cell r="AV426">
            <v>0</v>
          </cell>
          <cell r="AW426">
            <v>0</v>
          </cell>
          <cell r="AX426">
            <v>1</v>
          </cell>
          <cell r="AY426">
            <v>0</v>
          </cell>
          <cell r="AZ426">
            <v>41016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E426">
            <v>1</v>
          </cell>
          <cell r="BF426">
            <v>0</v>
          </cell>
          <cell r="BG426">
            <v>0</v>
          </cell>
          <cell r="BH426">
            <v>0</v>
          </cell>
          <cell r="BI426">
            <v>41016</v>
          </cell>
          <cell r="BJ426">
            <v>1</v>
          </cell>
          <cell r="BK426">
            <v>0</v>
          </cell>
          <cell r="BL426">
            <v>1</v>
          </cell>
          <cell r="BM426">
            <v>0</v>
          </cell>
          <cell r="BN426">
            <v>0</v>
          </cell>
          <cell r="BO426">
            <v>0</v>
          </cell>
        </row>
        <row r="427">
          <cell r="A427">
            <v>41017</v>
          </cell>
          <cell r="B427">
            <v>1</v>
          </cell>
          <cell r="C427">
            <v>3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1</v>
          </cell>
          <cell r="K427">
            <v>3</v>
          </cell>
          <cell r="L427">
            <v>41017</v>
          </cell>
          <cell r="M427">
            <v>1</v>
          </cell>
          <cell r="N427">
            <v>3</v>
          </cell>
          <cell r="O427">
            <v>0</v>
          </cell>
          <cell r="P427">
            <v>0</v>
          </cell>
          <cell r="Q427">
            <v>1</v>
          </cell>
          <cell r="R427">
            <v>3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1</v>
          </cell>
          <cell r="AB427">
            <v>3</v>
          </cell>
          <cell r="AC427">
            <v>41017</v>
          </cell>
          <cell r="AD427">
            <v>1</v>
          </cell>
          <cell r="AE427">
            <v>3</v>
          </cell>
          <cell r="AF427">
            <v>1</v>
          </cell>
          <cell r="AG427">
            <v>3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41017</v>
          </cell>
          <cell r="AO427">
            <v>1</v>
          </cell>
          <cell r="AP427">
            <v>3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41017</v>
          </cell>
          <cell r="AV427">
            <v>0</v>
          </cell>
          <cell r="AW427">
            <v>0</v>
          </cell>
          <cell r="AX427">
            <v>1</v>
          </cell>
          <cell r="AY427">
            <v>3</v>
          </cell>
          <cell r="AZ427">
            <v>41017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>
            <v>1</v>
          </cell>
          <cell r="BF427">
            <v>3</v>
          </cell>
          <cell r="BG427">
            <v>0</v>
          </cell>
          <cell r="BH427">
            <v>0</v>
          </cell>
          <cell r="BI427">
            <v>41017</v>
          </cell>
          <cell r="BJ427">
            <v>0</v>
          </cell>
          <cell r="BK427">
            <v>0</v>
          </cell>
          <cell r="BL427">
            <v>0</v>
          </cell>
          <cell r="BM427">
            <v>0</v>
          </cell>
          <cell r="BN427">
            <v>1</v>
          </cell>
          <cell r="BO427">
            <v>2</v>
          </cell>
        </row>
        <row r="428">
          <cell r="A428">
            <v>41017</v>
          </cell>
          <cell r="B428">
            <v>1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1</v>
          </cell>
          <cell r="K428">
            <v>0</v>
          </cell>
          <cell r="L428">
            <v>41017</v>
          </cell>
          <cell r="M428">
            <v>1</v>
          </cell>
          <cell r="N428">
            <v>0</v>
          </cell>
          <cell r="O428">
            <v>0</v>
          </cell>
          <cell r="P428">
            <v>0</v>
          </cell>
          <cell r="Q428">
            <v>1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1</v>
          </cell>
          <cell r="AB428">
            <v>0</v>
          </cell>
          <cell r="AC428">
            <v>41017</v>
          </cell>
          <cell r="AD428">
            <v>1</v>
          </cell>
          <cell r="AE428">
            <v>0</v>
          </cell>
          <cell r="AF428">
            <v>1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41017</v>
          </cell>
          <cell r="AO428">
            <v>1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41017</v>
          </cell>
          <cell r="AV428">
            <v>0</v>
          </cell>
          <cell r="AW428">
            <v>0</v>
          </cell>
          <cell r="AX428">
            <v>1</v>
          </cell>
          <cell r="AY428">
            <v>0</v>
          </cell>
          <cell r="AZ428">
            <v>41017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>
            <v>1</v>
          </cell>
          <cell r="BF428">
            <v>0</v>
          </cell>
          <cell r="BG428">
            <v>0</v>
          </cell>
          <cell r="BH428">
            <v>0</v>
          </cell>
          <cell r="BI428">
            <v>41017</v>
          </cell>
          <cell r="BJ428">
            <v>0</v>
          </cell>
          <cell r="BK428">
            <v>0</v>
          </cell>
          <cell r="BL428">
            <v>0</v>
          </cell>
          <cell r="BM428">
            <v>0</v>
          </cell>
          <cell r="BN428">
            <v>0</v>
          </cell>
          <cell r="BO428">
            <v>0</v>
          </cell>
        </row>
        <row r="429">
          <cell r="A429">
            <v>41017</v>
          </cell>
          <cell r="B429">
            <v>1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1</v>
          </cell>
          <cell r="K429">
            <v>0</v>
          </cell>
          <cell r="L429">
            <v>41017</v>
          </cell>
          <cell r="M429">
            <v>1</v>
          </cell>
          <cell r="N429">
            <v>0</v>
          </cell>
          <cell r="O429">
            <v>0</v>
          </cell>
          <cell r="P429">
            <v>0</v>
          </cell>
          <cell r="Q429">
            <v>1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1</v>
          </cell>
          <cell r="AB429">
            <v>0</v>
          </cell>
          <cell r="AC429">
            <v>41017</v>
          </cell>
          <cell r="AD429">
            <v>1</v>
          </cell>
          <cell r="AE429">
            <v>0</v>
          </cell>
          <cell r="AF429">
            <v>1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41017</v>
          </cell>
          <cell r="AO429">
            <v>1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41017</v>
          </cell>
          <cell r="AV429">
            <v>0</v>
          </cell>
          <cell r="AW429">
            <v>0</v>
          </cell>
          <cell r="AX429">
            <v>1</v>
          </cell>
          <cell r="AY429">
            <v>0</v>
          </cell>
          <cell r="AZ429">
            <v>41017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>
            <v>1</v>
          </cell>
          <cell r="BF429">
            <v>0</v>
          </cell>
          <cell r="BG429">
            <v>0</v>
          </cell>
          <cell r="BH429">
            <v>0</v>
          </cell>
          <cell r="BI429">
            <v>41017</v>
          </cell>
          <cell r="BJ429">
            <v>0</v>
          </cell>
          <cell r="BK429">
            <v>0</v>
          </cell>
          <cell r="BL429">
            <v>0</v>
          </cell>
          <cell r="BM429">
            <v>0</v>
          </cell>
          <cell r="BN429">
            <v>1</v>
          </cell>
          <cell r="BO429">
            <v>0</v>
          </cell>
        </row>
        <row r="430">
          <cell r="A430">
            <v>41018</v>
          </cell>
          <cell r="B430">
            <v>0</v>
          </cell>
          <cell r="C430">
            <v>2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2</v>
          </cell>
          <cell r="L430">
            <v>41018</v>
          </cell>
          <cell r="M430">
            <v>0</v>
          </cell>
          <cell r="N430">
            <v>2</v>
          </cell>
          <cell r="O430">
            <v>0</v>
          </cell>
          <cell r="P430">
            <v>0</v>
          </cell>
          <cell r="Q430">
            <v>0</v>
          </cell>
          <cell r="R430">
            <v>1</v>
          </cell>
          <cell r="S430">
            <v>0</v>
          </cell>
          <cell r="T430">
            <v>1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1</v>
          </cell>
          <cell r="AA430">
            <v>0</v>
          </cell>
          <cell r="AB430">
            <v>1</v>
          </cell>
          <cell r="AC430">
            <v>41018</v>
          </cell>
          <cell r="AD430">
            <v>0</v>
          </cell>
          <cell r="AE430">
            <v>2</v>
          </cell>
          <cell r="AF430">
            <v>0</v>
          </cell>
          <cell r="AG430">
            <v>2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41018</v>
          </cell>
          <cell r="AO430">
            <v>0</v>
          </cell>
          <cell r="AP430">
            <v>2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41018</v>
          </cell>
          <cell r="AV430">
            <v>0</v>
          </cell>
          <cell r="AW430">
            <v>0</v>
          </cell>
          <cell r="AX430">
            <v>0</v>
          </cell>
          <cell r="AY430">
            <v>2</v>
          </cell>
          <cell r="AZ430">
            <v>41018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>
            <v>0</v>
          </cell>
          <cell r="BF430">
            <v>2</v>
          </cell>
          <cell r="BG430">
            <v>0</v>
          </cell>
          <cell r="BH430">
            <v>0</v>
          </cell>
          <cell r="BI430">
            <v>41018</v>
          </cell>
          <cell r="BJ430">
            <v>0</v>
          </cell>
          <cell r="BK430">
            <v>0</v>
          </cell>
          <cell r="BL430">
            <v>0</v>
          </cell>
          <cell r="BM430">
            <v>0</v>
          </cell>
          <cell r="BN430">
            <v>0</v>
          </cell>
          <cell r="BO430">
            <v>2</v>
          </cell>
        </row>
        <row r="431">
          <cell r="A431">
            <v>41018</v>
          </cell>
          <cell r="B431">
            <v>1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1</v>
          </cell>
          <cell r="K431">
            <v>0</v>
          </cell>
          <cell r="L431">
            <v>41018</v>
          </cell>
          <cell r="M431">
            <v>1</v>
          </cell>
          <cell r="N431">
            <v>0</v>
          </cell>
          <cell r="O431">
            <v>0</v>
          </cell>
          <cell r="P431">
            <v>0</v>
          </cell>
          <cell r="Q431">
            <v>1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1</v>
          </cell>
          <cell r="AB431">
            <v>0</v>
          </cell>
          <cell r="AC431">
            <v>41018</v>
          </cell>
          <cell r="AD431">
            <v>1</v>
          </cell>
          <cell r="AE431">
            <v>0</v>
          </cell>
          <cell r="AF431">
            <v>1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41018</v>
          </cell>
          <cell r="AO431">
            <v>1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41018</v>
          </cell>
          <cell r="AV431">
            <v>0</v>
          </cell>
          <cell r="AW431">
            <v>0</v>
          </cell>
          <cell r="AX431">
            <v>1</v>
          </cell>
          <cell r="AY431">
            <v>0</v>
          </cell>
          <cell r="AZ431">
            <v>41018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>
            <v>1</v>
          </cell>
          <cell r="BF431">
            <v>0</v>
          </cell>
          <cell r="BG431">
            <v>0</v>
          </cell>
          <cell r="BH431">
            <v>0</v>
          </cell>
          <cell r="BI431">
            <v>41018</v>
          </cell>
          <cell r="BJ431">
            <v>0</v>
          </cell>
          <cell r="BK431">
            <v>0</v>
          </cell>
          <cell r="BL431">
            <v>0</v>
          </cell>
          <cell r="BM431">
            <v>0</v>
          </cell>
          <cell r="BN431">
            <v>1</v>
          </cell>
          <cell r="BO431">
            <v>0</v>
          </cell>
        </row>
        <row r="432">
          <cell r="A432">
            <v>41018</v>
          </cell>
          <cell r="B432">
            <v>1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1</v>
          </cell>
          <cell r="K432">
            <v>0</v>
          </cell>
          <cell r="L432">
            <v>41018</v>
          </cell>
          <cell r="M432">
            <v>1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1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1</v>
          </cell>
          <cell r="Z432">
            <v>0</v>
          </cell>
          <cell r="AA432">
            <v>0</v>
          </cell>
          <cell r="AB432">
            <v>0</v>
          </cell>
          <cell r="AC432">
            <v>41018</v>
          </cell>
          <cell r="AD432">
            <v>1</v>
          </cell>
          <cell r="AE432">
            <v>0</v>
          </cell>
          <cell r="AF432">
            <v>1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41018</v>
          </cell>
          <cell r="AO432">
            <v>1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41018</v>
          </cell>
          <cell r="AV432">
            <v>0</v>
          </cell>
          <cell r="AW432">
            <v>0</v>
          </cell>
          <cell r="AX432">
            <v>1</v>
          </cell>
          <cell r="AY432">
            <v>0</v>
          </cell>
          <cell r="AZ432">
            <v>41018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E432">
            <v>1</v>
          </cell>
          <cell r="BF432">
            <v>0</v>
          </cell>
          <cell r="BG432">
            <v>0</v>
          </cell>
          <cell r="BH432">
            <v>0</v>
          </cell>
          <cell r="BI432">
            <v>41018</v>
          </cell>
          <cell r="BJ432">
            <v>0</v>
          </cell>
          <cell r="BK432">
            <v>0</v>
          </cell>
          <cell r="BL432">
            <v>0</v>
          </cell>
          <cell r="BM432">
            <v>0</v>
          </cell>
          <cell r="BN432">
            <v>1</v>
          </cell>
          <cell r="BO432">
            <v>0</v>
          </cell>
        </row>
        <row r="433">
          <cell r="A433">
            <v>41019</v>
          </cell>
          <cell r="B433">
            <v>1</v>
          </cell>
          <cell r="C433">
            <v>1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1</v>
          </cell>
          <cell r="K433">
            <v>1</v>
          </cell>
          <cell r="L433">
            <v>41019</v>
          </cell>
          <cell r="M433">
            <v>1</v>
          </cell>
          <cell r="N433">
            <v>1</v>
          </cell>
          <cell r="O433">
            <v>0</v>
          </cell>
          <cell r="P433">
            <v>0</v>
          </cell>
          <cell r="Q433">
            <v>1</v>
          </cell>
          <cell r="R433">
            <v>1</v>
          </cell>
          <cell r="S433">
            <v>1</v>
          </cell>
          <cell r="T433">
            <v>1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1</v>
          </cell>
          <cell r="Z433">
            <v>1</v>
          </cell>
          <cell r="AA433">
            <v>1</v>
          </cell>
          <cell r="AB433">
            <v>1</v>
          </cell>
          <cell r="AC433">
            <v>41019</v>
          </cell>
          <cell r="AD433">
            <v>1</v>
          </cell>
          <cell r="AE433">
            <v>1</v>
          </cell>
          <cell r="AF433">
            <v>1</v>
          </cell>
          <cell r="AG433">
            <v>1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41019</v>
          </cell>
          <cell r="AO433">
            <v>1</v>
          </cell>
          <cell r="AP433">
            <v>1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41019</v>
          </cell>
          <cell r="AV433">
            <v>0</v>
          </cell>
          <cell r="AW433">
            <v>0</v>
          </cell>
          <cell r="AX433">
            <v>1</v>
          </cell>
          <cell r="AY433">
            <v>1</v>
          </cell>
          <cell r="AZ433">
            <v>41019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E433">
            <v>1</v>
          </cell>
          <cell r="BF433">
            <v>1</v>
          </cell>
          <cell r="BG433">
            <v>0</v>
          </cell>
          <cell r="BH433">
            <v>0</v>
          </cell>
          <cell r="BI433">
            <v>41019</v>
          </cell>
          <cell r="BJ433">
            <v>0</v>
          </cell>
          <cell r="BK433">
            <v>0</v>
          </cell>
          <cell r="BL433">
            <v>0</v>
          </cell>
          <cell r="BM433">
            <v>0</v>
          </cell>
          <cell r="BN433">
            <v>1</v>
          </cell>
          <cell r="BO433">
            <v>1</v>
          </cell>
        </row>
        <row r="434">
          <cell r="A434">
            <v>41019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41019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41019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41019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41019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AZ434">
            <v>41019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E434">
            <v>0</v>
          </cell>
          <cell r="BF434">
            <v>0</v>
          </cell>
          <cell r="BG434">
            <v>0</v>
          </cell>
          <cell r="BH434">
            <v>0</v>
          </cell>
          <cell r="BI434">
            <v>41019</v>
          </cell>
          <cell r="BJ434">
            <v>0</v>
          </cell>
          <cell r="BK434">
            <v>0</v>
          </cell>
          <cell r="BL434">
            <v>0</v>
          </cell>
          <cell r="BM434">
            <v>0</v>
          </cell>
          <cell r="BN434">
            <v>0</v>
          </cell>
          <cell r="BO434">
            <v>0</v>
          </cell>
        </row>
        <row r="435">
          <cell r="A435">
            <v>41019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41019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41019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41019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T435">
            <v>0</v>
          </cell>
          <cell r="AU435">
            <v>41019</v>
          </cell>
          <cell r="AV435">
            <v>0</v>
          </cell>
          <cell r="AW435">
            <v>0</v>
          </cell>
          <cell r="AX435">
            <v>0</v>
          </cell>
          <cell r="AY435">
            <v>0</v>
          </cell>
          <cell r="AZ435">
            <v>41019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0</v>
          </cell>
          <cell r="BH435">
            <v>0</v>
          </cell>
          <cell r="BI435">
            <v>41019</v>
          </cell>
          <cell r="BJ435">
            <v>0</v>
          </cell>
          <cell r="BK435">
            <v>0</v>
          </cell>
          <cell r="BL435">
            <v>0</v>
          </cell>
          <cell r="BM435">
            <v>0</v>
          </cell>
          <cell r="BN435">
            <v>0</v>
          </cell>
          <cell r="BO435">
            <v>0</v>
          </cell>
        </row>
        <row r="436">
          <cell r="A436">
            <v>41020</v>
          </cell>
          <cell r="B436">
            <v>1</v>
          </cell>
          <cell r="C436">
            <v>1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</v>
          </cell>
          <cell r="K436">
            <v>1</v>
          </cell>
          <cell r="L436">
            <v>41020</v>
          </cell>
          <cell r="M436">
            <v>1</v>
          </cell>
          <cell r="N436">
            <v>1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1</v>
          </cell>
          <cell r="T436">
            <v>1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1</v>
          </cell>
          <cell r="Z436">
            <v>1</v>
          </cell>
          <cell r="AA436">
            <v>0</v>
          </cell>
          <cell r="AB436">
            <v>0</v>
          </cell>
          <cell r="AC436">
            <v>41020</v>
          </cell>
          <cell r="AD436">
            <v>1</v>
          </cell>
          <cell r="AE436">
            <v>1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1</v>
          </cell>
          <cell r="AM436">
            <v>1</v>
          </cell>
          <cell r="AN436">
            <v>41020</v>
          </cell>
          <cell r="AO436">
            <v>1</v>
          </cell>
          <cell r="AP436">
            <v>1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41020</v>
          </cell>
          <cell r="AV436">
            <v>0</v>
          </cell>
          <cell r="AW436">
            <v>0</v>
          </cell>
          <cell r="AX436">
            <v>1</v>
          </cell>
          <cell r="AY436">
            <v>1</v>
          </cell>
          <cell r="AZ436">
            <v>41020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>
            <v>1</v>
          </cell>
          <cell r="BF436">
            <v>1</v>
          </cell>
          <cell r="BG436">
            <v>0</v>
          </cell>
          <cell r="BH436">
            <v>0</v>
          </cell>
          <cell r="BI436">
            <v>41020</v>
          </cell>
          <cell r="BJ436">
            <v>0</v>
          </cell>
          <cell r="BK436">
            <v>0</v>
          </cell>
          <cell r="BL436">
            <v>0</v>
          </cell>
          <cell r="BM436">
            <v>0</v>
          </cell>
          <cell r="BN436">
            <v>1</v>
          </cell>
          <cell r="BO436">
            <v>1</v>
          </cell>
        </row>
        <row r="437">
          <cell r="A437">
            <v>41020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41020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41020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41020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41020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AZ437">
            <v>41020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E437">
            <v>0</v>
          </cell>
          <cell r="BF437">
            <v>0</v>
          </cell>
          <cell r="BG437">
            <v>0</v>
          </cell>
          <cell r="BH437">
            <v>0</v>
          </cell>
          <cell r="BI437">
            <v>41020</v>
          </cell>
          <cell r="BJ437">
            <v>0</v>
          </cell>
          <cell r="BK437">
            <v>0</v>
          </cell>
          <cell r="BL437">
            <v>0</v>
          </cell>
          <cell r="BM437">
            <v>0</v>
          </cell>
          <cell r="BN437">
            <v>0</v>
          </cell>
          <cell r="BO437">
            <v>0</v>
          </cell>
        </row>
        <row r="438">
          <cell r="A438">
            <v>41020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41020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41020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41020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41020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41020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>
            <v>0</v>
          </cell>
          <cell r="BF438">
            <v>0</v>
          </cell>
          <cell r="BG438">
            <v>0</v>
          </cell>
          <cell r="BH438">
            <v>0</v>
          </cell>
          <cell r="BI438">
            <v>41020</v>
          </cell>
          <cell r="BJ438">
            <v>0</v>
          </cell>
          <cell r="BK438">
            <v>0</v>
          </cell>
          <cell r="BL438">
            <v>0</v>
          </cell>
          <cell r="BM438">
            <v>0</v>
          </cell>
          <cell r="BN438">
            <v>0</v>
          </cell>
          <cell r="BO438">
            <v>0</v>
          </cell>
        </row>
        <row r="439">
          <cell r="A439">
            <v>41021</v>
          </cell>
          <cell r="B439">
            <v>1</v>
          </cell>
          <cell r="C439">
            <v>3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1</v>
          </cell>
          <cell r="K439">
            <v>3</v>
          </cell>
          <cell r="L439">
            <v>41021</v>
          </cell>
          <cell r="M439">
            <v>1</v>
          </cell>
          <cell r="N439">
            <v>3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1</v>
          </cell>
          <cell r="T439">
            <v>3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1</v>
          </cell>
          <cell r="Z439">
            <v>3</v>
          </cell>
          <cell r="AA439">
            <v>0</v>
          </cell>
          <cell r="AB439">
            <v>0</v>
          </cell>
          <cell r="AC439">
            <v>41021</v>
          </cell>
          <cell r="AD439">
            <v>1</v>
          </cell>
          <cell r="AE439">
            <v>3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1</v>
          </cell>
          <cell r="AM439">
            <v>3</v>
          </cell>
          <cell r="AN439">
            <v>41021</v>
          </cell>
          <cell r="AO439">
            <v>1</v>
          </cell>
          <cell r="AP439">
            <v>3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41021</v>
          </cell>
          <cell r="AV439">
            <v>0</v>
          </cell>
          <cell r="AW439">
            <v>0</v>
          </cell>
          <cell r="AX439">
            <v>1</v>
          </cell>
          <cell r="AY439">
            <v>3</v>
          </cell>
          <cell r="AZ439">
            <v>41021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>
            <v>1</v>
          </cell>
          <cell r="BF439">
            <v>3</v>
          </cell>
          <cell r="BG439">
            <v>0</v>
          </cell>
          <cell r="BH439">
            <v>0</v>
          </cell>
          <cell r="BI439">
            <v>41021</v>
          </cell>
          <cell r="BJ439">
            <v>0</v>
          </cell>
          <cell r="BK439">
            <v>0</v>
          </cell>
          <cell r="BL439">
            <v>0</v>
          </cell>
          <cell r="BM439">
            <v>0</v>
          </cell>
          <cell r="BN439">
            <v>1</v>
          </cell>
          <cell r="BO439">
            <v>3</v>
          </cell>
        </row>
        <row r="440">
          <cell r="A440">
            <v>41021</v>
          </cell>
          <cell r="B440">
            <v>1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1</v>
          </cell>
          <cell r="K440">
            <v>0</v>
          </cell>
          <cell r="L440">
            <v>41021</v>
          </cell>
          <cell r="M440">
            <v>1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1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1</v>
          </cell>
          <cell r="Z440">
            <v>0</v>
          </cell>
          <cell r="AA440">
            <v>0</v>
          </cell>
          <cell r="AB440">
            <v>0</v>
          </cell>
          <cell r="AC440">
            <v>41021</v>
          </cell>
          <cell r="AD440">
            <v>1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1</v>
          </cell>
          <cell r="AM440">
            <v>0</v>
          </cell>
          <cell r="AN440">
            <v>41021</v>
          </cell>
          <cell r="AO440">
            <v>1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41021</v>
          </cell>
          <cell r="AV440">
            <v>0</v>
          </cell>
          <cell r="AW440">
            <v>0</v>
          </cell>
          <cell r="AX440">
            <v>1</v>
          </cell>
          <cell r="AY440">
            <v>0</v>
          </cell>
          <cell r="AZ440">
            <v>41021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>
            <v>1</v>
          </cell>
          <cell r="BF440">
            <v>0</v>
          </cell>
          <cell r="BG440">
            <v>0</v>
          </cell>
          <cell r="BH440">
            <v>0</v>
          </cell>
          <cell r="BI440">
            <v>41021</v>
          </cell>
          <cell r="BJ440">
            <v>0</v>
          </cell>
          <cell r="BK440">
            <v>0</v>
          </cell>
          <cell r="BL440">
            <v>0</v>
          </cell>
          <cell r="BM440">
            <v>0</v>
          </cell>
          <cell r="BN440">
            <v>1</v>
          </cell>
          <cell r="BO440">
            <v>0</v>
          </cell>
        </row>
        <row r="441">
          <cell r="A441">
            <v>41021</v>
          </cell>
          <cell r="B441">
            <v>1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1</v>
          </cell>
          <cell r="K441">
            <v>0</v>
          </cell>
          <cell r="L441">
            <v>41021</v>
          </cell>
          <cell r="M441">
            <v>1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1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1</v>
          </cell>
          <cell r="Z441">
            <v>0</v>
          </cell>
          <cell r="AA441">
            <v>0</v>
          </cell>
          <cell r="AB441">
            <v>0</v>
          </cell>
          <cell r="AC441">
            <v>41021</v>
          </cell>
          <cell r="AD441">
            <v>1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1</v>
          </cell>
          <cell r="AM441">
            <v>0</v>
          </cell>
          <cell r="AN441">
            <v>41021</v>
          </cell>
          <cell r="AO441">
            <v>1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41021</v>
          </cell>
          <cell r="AV441">
            <v>0</v>
          </cell>
          <cell r="AW441">
            <v>0</v>
          </cell>
          <cell r="AX441">
            <v>1</v>
          </cell>
          <cell r="AY441">
            <v>0</v>
          </cell>
          <cell r="AZ441">
            <v>41021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>
            <v>1</v>
          </cell>
          <cell r="BF441">
            <v>0</v>
          </cell>
          <cell r="BG441">
            <v>0</v>
          </cell>
          <cell r="BH441">
            <v>0</v>
          </cell>
          <cell r="BI441">
            <v>41021</v>
          </cell>
          <cell r="BJ441">
            <v>0</v>
          </cell>
          <cell r="BK441">
            <v>0</v>
          </cell>
          <cell r="BL441">
            <v>0</v>
          </cell>
          <cell r="BM441">
            <v>0</v>
          </cell>
          <cell r="BN441">
            <v>1</v>
          </cell>
          <cell r="BO441">
            <v>0</v>
          </cell>
        </row>
        <row r="442">
          <cell r="A442">
            <v>41022</v>
          </cell>
          <cell r="B442">
            <v>0</v>
          </cell>
          <cell r="C442">
            <v>2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2</v>
          </cell>
          <cell r="L442">
            <v>41022</v>
          </cell>
          <cell r="M442">
            <v>0</v>
          </cell>
          <cell r="N442">
            <v>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2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2</v>
          </cell>
          <cell r="AA442">
            <v>0</v>
          </cell>
          <cell r="AB442">
            <v>0</v>
          </cell>
          <cell r="AC442">
            <v>41022</v>
          </cell>
          <cell r="AD442">
            <v>1</v>
          </cell>
          <cell r="AE442">
            <v>3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1</v>
          </cell>
          <cell r="AM442">
            <v>3</v>
          </cell>
          <cell r="AN442">
            <v>41022</v>
          </cell>
          <cell r="AO442">
            <v>1</v>
          </cell>
          <cell r="AP442">
            <v>3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41022</v>
          </cell>
          <cell r="AV442">
            <v>0</v>
          </cell>
          <cell r="AW442">
            <v>0</v>
          </cell>
          <cell r="AX442">
            <v>1</v>
          </cell>
          <cell r="AY442">
            <v>3</v>
          </cell>
          <cell r="AZ442">
            <v>41022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>
            <v>0</v>
          </cell>
          <cell r="BF442">
            <v>2</v>
          </cell>
          <cell r="BG442">
            <v>0</v>
          </cell>
          <cell r="BH442">
            <v>0</v>
          </cell>
          <cell r="BI442">
            <v>41022</v>
          </cell>
          <cell r="BJ442">
            <v>0</v>
          </cell>
          <cell r="BK442">
            <v>0</v>
          </cell>
          <cell r="BL442">
            <v>0</v>
          </cell>
          <cell r="BM442">
            <v>0</v>
          </cell>
          <cell r="BN442">
            <v>0</v>
          </cell>
          <cell r="BO442">
            <v>2</v>
          </cell>
        </row>
        <row r="443">
          <cell r="A443">
            <v>41022</v>
          </cell>
          <cell r="B443">
            <v>1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1</v>
          </cell>
          <cell r="K443">
            <v>0</v>
          </cell>
          <cell r="L443">
            <v>41022</v>
          </cell>
          <cell r="M443">
            <v>1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1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1</v>
          </cell>
          <cell r="Z443">
            <v>0</v>
          </cell>
          <cell r="AA443">
            <v>0</v>
          </cell>
          <cell r="AB443">
            <v>0</v>
          </cell>
          <cell r="AC443">
            <v>41022</v>
          </cell>
          <cell r="AD443">
            <v>1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1</v>
          </cell>
          <cell r="AM443">
            <v>0</v>
          </cell>
          <cell r="AN443">
            <v>41022</v>
          </cell>
          <cell r="AO443">
            <v>1</v>
          </cell>
          <cell r="AP443">
            <v>0</v>
          </cell>
          <cell r="AQ443">
            <v>0</v>
          </cell>
          <cell r="AR443">
            <v>0</v>
          </cell>
          <cell r="AS443">
            <v>0</v>
          </cell>
          <cell r="AT443">
            <v>0</v>
          </cell>
          <cell r="AU443">
            <v>41022</v>
          </cell>
          <cell r="AV443">
            <v>0</v>
          </cell>
          <cell r="AW443">
            <v>0</v>
          </cell>
          <cell r="AX443">
            <v>1</v>
          </cell>
          <cell r="AY443">
            <v>0</v>
          </cell>
          <cell r="AZ443">
            <v>41022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E443">
            <v>1</v>
          </cell>
          <cell r="BF443">
            <v>0</v>
          </cell>
          <cell r="BG443">
            <v>0</v>
          </cell>
          <cell r="BH443">
            <v>0</v>
          </cell>
          <cell r="BI443">
            <v>41022</v>
          </cell>
          <cell r="BJ443">
            <v>0</v>
          </cell>
          <cell r="BK443">
            <v>0</v>
          </cell>
          <cell r="BL443">
            <v>0</v>
          </cell>
          <cell r="BM443">
            <v>0</v>
          </cell>
          <cell r="BN443">
            <v>1</v>
          </cell>
          <cell r="BO443">
            <v>0</v>
          </cell>
        </row>
        <row r="444">
          <cell r="A444">
            <v>41022</v>
          </cell>
          <cell r="B444">
            <v>1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1</v>
          </cell>
          <cell r="K444">
            <v>0</v>
          </cell>
          <cell r="L444">
            <v>41022</v>
          </cell>
          <cell r="M444">
            <v>1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1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1</v>
          </cell>
          <cell r="Z444">
            <v>0</v>
          </cell>
          <cell r="AA444">
            <v>0</v>
          </cell>
          <cell r="AB444">
            <v>0</v>
          </cell>
          <cell r="AC444">
            <v>41022</v>
          </cell>
          <cell r="AD444">
            <v>1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1</v>
          </cell>
          <cell r="AM444">
            <v>0</v>
          </cell>
          <cell r="AN444">
            <v>41022</v>
          </cell>
          <cell r="AO444">
            <v>1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T444">
            <v>0</v>
          </cell>
          <cell r="AU444">
            <v>41022</v>
          </cell>
          <cell r="AV444">
            <v>0</v>
          </cell>
          <cell r="AW444">
            <v>0</v>
          </cell>
          <cell r="AX444">
            <v>1</v>
          </cell>
          <cell r="AY444">
            <v>0</v>
          </cell>
          <cell r="AZ444">
            <v>41022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E444">
            <v>1</v>
          </cell>
          <cell r="BF444">
            <v>0</v>
          </cell>
          <cell r="BG444">
            <v>0</v>
          </cell>
          <cell r="BH444">
            <v>0</v>
          </cell>
          <cell r="BI444">
            <v>41022</v>
          </cell>
          <cell r="BJ444">
            <v>0</v>
          </cell>
          <cell r="BK444">
            <v>0</v>
          </cell>
          <cell r="BL444">
            <v>0</v>
          </cell>
          <cell r="BM444">
            <v>0</v>
          </cell>
          <cell r="BN444">
            <v>1</v>
          </cell>
          <cell r="BO444">
            <v>0</v>
          </cell>
        </row>
        <row r="445">
          <cell r="A445">
            <v>41023</v>
          </cell>
          <cell r="B445">
            <v>1</v>
          </cell>
          <cell r="C445">
            <v>2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1</v>
          </cell>
          <cell r="K445">
            <v>2</v>
          </cell>
          <cell r="L445">
            <v>41023</v>
          </cell>
          <cell r="M445">
            <v>1</v>
          </cell>
          <cell r="N445">
            <v>2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1</v>
          </cell>
          <cell r="T445">
            <v>2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1</v>
          </cell>
          <cell r="Z445">
            <v>2</v>
          </cell>
          <cell r="AA445">
            <v>0</v>
          </cell>
          <cell r="AB445">
            <v>0</v>
          </cell>
          <cell r="AC445">
            <v>41023</v>
          </cell>
          <cell r="AD445">
            <v>1</v>
          </cell>
          <cell r="AE445">
            <v>2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1</v>
          </cell>
          <cell r="AM445">
            <v>2</v>
          </cell>
          <cell r="AN445">
            <v>41023</v>
          </cell>
          <cell r="AO445">
            <v>1</v>
          </cell>
          <cell r="AP445">
            <v>2</v>
          </cell>
          <cell r="AQ445">
            <v>0</v>
          </cell>
          <cell r="AR445">
            <v>0</v>
          </cell>
          <cell r="AS445">
            <v>0</v>
          </cell>
          <cell r="AT445">
            <v>0</v>
          </cell>
          <cell r="AU445">
            <v>41023</v>
          </cell>
          <cell r="AV445">
            <v>0</v>
          </cell>
          <cell r="AW445">
            <v>0</v>
          </cell>
          <cell r="AX445">
            <v>1</v>
          </cell>
          <cell r="AY445">
            <v>2</v>
          </cell>
          <cell r="AZ445">
            <v>41023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E445">
            <v>1</v>
          </cell>
          <cell r="BF445">
            <v>2</v>
          </cell>
          <cell r="BG445">
            <v>0</v>
          </cell>
          <cell r="BH445">
            <v>0</v>
          </cell>
          <cell r="BI445">
            <v>41023</v>
          </cell>
          <cell r="BJ445">
            <v>0</v>
          </cell>
          <cell r="BK445">
            <v>0</v>
          </cell>
          <cell r="BL445">
            <v>0</v>
          </cell>
          <cell r="BM445">
            <v>0</v>
          </cell>
          <cell r="BN445">
            <v>1</v>
          </cell>
          <cell r="BO445">
            <v>2</v>
          </cell>
        </row>
        <row r="446">
          <cell r="A446">
            <v>41023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41023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41023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41023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  <cell r="AS446">
            <v>0</v>
          </cell>
          <cell r="AT446">
            <v>0</v>
          </cell>
          <cell r="AU446">
            <v>41023</v>
          </cell>
          <cell r="AV446">
            <v>0</v>
          </cell>
          <cell r="AW446">
            <v>0</v>
          </cell>
          <cell r="AX446">
            <v>0</v>
          </cell>
          <cell r="AY446">
            <v>0</v>
          </cell>
          <cell r="AZ446">
            <v>41023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E446">
            <v>0</v>
          </cell>
          <cell r="BF446">
            <v>0</v>
          </cell>
          <cell r="BG446">
            <v>0</v>
          </cell>
          <cell r="BH446">
            <v>0</v>
          </cell>
          <cell r="BI446">
            <v>41023</v>
          </cell>
          <cell r="BJ446">
            <v>0</v>
          </cell>
          <cell r="BK446">
            <v>0</v>
          </cell>
          <cell r="BL446">
            <v>0</v>
          </cell>
          <cell r="BM446">
            <v>0</v>
          </cell>
          <cell r="BN446">
            <v>0</v>
          </cell>
          <cell r="BO446">
            <v>0</v>
          </cell>
        </row>
        <row r="447">
          <cell r="A447">
            <v>41023</v>
          </cell>
          <cell r="B447">
            <v>1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1</v>
          </cell>
          <cell r="K447">
            <v>0</v>
          </cell>
          <cell r="L447">
            <v>41023</v>
          </cell>
          <cell r="M447">
            <v>1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1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1</v>
          </cell>
          <cell r="Z447">
            <v>0</v>
          </cell>
          <cell r="AA447">
            <v>0</v>
          </cell>
          <cell r="AB447">
            <v>0</v>
          </cell>
          <cell r="AC447">
            <v>41023</v>
          </cell>
          <cell r="AD447">
            <v>1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1</v>
          </cell>
          <cell r="AM447">
            <v>0</v>
          </cell>
          <cell r="AN447">
            <v>41023</v>
          </cell>
          <cell r="AO447">
            <v>1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41023</v>
          </cell>
          <cell r="AV447">
            <v>0</v>
          </cell>
          <cell r="AW447">
            <v>0</v>
          </cell>
          <cell r="AX447">
            <v>1</v>
          </cell>
          <cell r="AY447">
            <v>0</v>
          </cell>
          <cell r="AZ447">
            <v>41023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>
            <v>1</v>
          </cell>
          <cell r="BF447">
            <v>0</v>
          </cell>
          <cell r="BG447">
            <v>0</v>
          </cell>
          <cell r="BH447">
            <v>0</v>
          </cell>
          <cell r="BI447">
            <v>41023</v>
          </cell>
          <cell r="BJ447">
            <v>0</v>
          </cell>
          <cell r="BK447">
            <v>0</v>
          </cell>
          <cell r="BL447">
            <v>0</v>
          </cell>
          <cell r="BM447">
            <v>0</v>
          </cell>
          <cell r="BN447">
            <v>1</v>
          </cell>
          <cell r="BO447">
            <v>0</v>
          </cell>
        </row>
        <row r="448">
          <cell r="A448">
            <v>41024</v>
          </cell>
          <cell r="B448">
            <v>1</v>
          </cell>
          <cell r="C448">
            <v>3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</v>
          </cell>
          <cell r="K448">
            <v>3</v>
          </cell>
          <cell r="L448">
            <v>41024</v>
          </cell>
          <cell r="M448">
            <v>1</v>
          </cell>
          <cell r="N448">
            <v>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1</v>
          </cell>
          <cell r="T448">
            <v>3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1</v>
          </cell>
          <cell r="Z448">
            <v>3</v>
          </cell>
          <cell r="AA448">
            <v>0</v>
          </cell>
          <cell r="AB448">
            <v>0</v>
          </cell>
          <cell r="AC448">
            <v>41024</v>
          </cell>
          <cell r="AD448">
            <v>1</v>
          </cell>
          <cell r="AE448">
            <v>2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1</v>
          </cell>
          <cell r="AM448">
            <v>2</v>
          </cell>
          <cell r="AN448">
            <v>41024</v>
          </cell>
          <cell r="AO448">
            <v>1</v>
          </cell>
          <cell r="AP448">
            <v>2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41024</v>
          </cell>
          <cell r="AV448">
            <v>0</v>
          </cell>
          <cell r="AW448">
            <v>0</v>
          </cell>
          <cell r="AX448">
            <v>1</v>
          </cell>
          <cell r="AY448">
            <v>2</v>
          </cell>
          <cell r="AZ448">
            <v>41024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>
            <v>1</v>
          </cell>
          <cell r="BF448">
            <v>2</v>
          </cell>
          <cell r="BG448">
            <v>0</v>
          </cell>
          <cell r="BH448">
            <v>0</v>
          </cell>
          <cell r="BI448">
            <v>41024</v>
          </cell>
          <cell r="BJ448">
            <v>0</v>
          </cell>
          <cell r="BK448">
            <v>0</v>
          </cell>
          <cell r="BL448">
            <v>0</v>
          </cell>
          <cell r="BM448">
            <v>0</v>
          </cell>
          <cell r="BN448">
            <v>1</v>
          </cell>
          <cell r="BO448">
            <v>2</v>
          </cell>
        </row>
        <row r="449">
          <cell r="A449">
            <v>41024</v>
          </cell>
          <cell r="B449">
            <v>1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</v>
          </cell>
          <cell r="K449">
            <v>0</v>
          </cell>
          <cell r="L449">
            <v>41024</v>
          </cell>
          <cell r="M449">
            <v>1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1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1</v>
          </cell>
          <cell r="Z449">
            <v>0</v>
          </cell>
          <cell r="AA449">
            <v>0</v>
          </cell>
          <cell r="AB449">
            <v>0</v>
          </cell>
          <cell r="AC449">
            <v>41024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41024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41024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41024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>
            <v>0</v>
          </cell>
          <cell r="BF449">
            <v>0</v>
          </cell>
          <cell r="BG449">
            <v>0</v>
          </cell>
          <cell r="BH449">
            <v>0</v>
          </cell>
          <cell r="BI449">
            <v>41024</v>
          </cell>
          <cell r="BJ449">
            <v>0</v>
          </cell>
          <cell r="BK449">
            <v>0</v>
          </cell>
          <cell r="BL449">
            <v>0</v>
          </cell>
          <cell r="BM449">
            <v>0</v>
          </cell>
          <cell r="BN449">
            <v>0</v>
          </cell>
          <cell r="BO449">
            <v>0</v>
          </cell>
        </row>
        <row r="450">
          <cell r="A450">
            <v>41024</v>
          </cell>
          <cell r="B450">
            <v>1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</v>
          </cell>
          <cell r="K450">
            <v>0</v>
          </cell>
          <cell r="L450">
            <v>41024</v>
          </cell>
          <cell r="M450">
            <v>1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1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1</v>
          </cell>
          <cell r="Z450">
            <v>0</v>
          </cell>
          <cell r="AA450">
            <v>0</v>
          </cell>
          <cell r="AB450">
            <v>0</v>
          </cell>
          <cell r="AC450">
            <v>41024</v>
          </cell>
          <cell r="AD450">
            <v>1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1</v>
          </cell>
          <cell r="AM450">
            <v>0</v>
          </cell>
          <cell r="AN450">
            <v>41024</v>
          </cell>
          <cell r="AO450">
            <v>1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41024</v>
          </cell>
          <cell r="AV450">
            <v>0</v>
          </cell>
          <cell r="AW450">
            <v>0</v>
          </cell>
          <cell r="AX450">
            <v>1</v>
          </cell>
          <cell r="AY450">
            <v>0</v>
          </cell>
          <cell r="AZ450">
            <v>41024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>
            <v>1</v>
          </cell>
          <cell r="BF450">
            <v>0</v>
          </cell>
          <cell r="BG450">
            <v>0</v>
          </cell>
          <cell r="BH450">
            <v>0</v>
          </cell>
          <cell r="BI450">
            <v>41024</v>
          </cell>
          <cell r="BJ450">
            <v>0</v>
          </cell>
          <cell r="BK450">
            <v>0</v>
          </cell>
          <cell r="BL450">
            <v>0</v>
          </cell>
          <cell r="BM450">
            <v>0</v>
          </cell>
          <cell r="BN450">
            <v>1</v>
          </cell>
          <cell r="BO450">
            <v>0</v>
          </cell>
        </row>
        <row r="451">
          <cell r="A451">
            <v>41025</v>
          </cell>
          <cell r="B451">
            <v>1</v>
          </cell>
          <cell r="C451">
            <v>3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</v>
          </cell>
          <cell r="K451">
            <v>3</v>
          </cell>
          <cell r="L451">
            <v>41025</v>
          </cell>
          <cell r="M451">
            <v>1</v>
          </cell>
          <cell r="N451">
            <v>3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1</v>
          </cell>
          <cell r="T451">
            <v>2</v>
          </cell>
          <cell r="U451">
            <v>0</v>
          </cell>
          <cell r="V451">
            <v>1</v>
          </cell>
          <cell r="W451">
            <v>0</v>
          </cell>
          <cell r="X451">
            <v>0</v>
          </cell>
          <cell r="Y451">
            <v>1</v>
          </cell>
          <cell r="Z451">
            <v>3</v>
          </cell>
          <cell r="AA451">
            <v>0</v>
          </cell>
          <cell r="AB451">
            <v>0</v>
          </cell>
          <cell r="AC451">
            <v>41025</v>
          </cell>
          <cell r="AD451">
            <v>1</v>
          </cell>
          <cell r="AE451">
            <v>2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1</v>
          </cell>
          <cell r="AM451">
            <v>2</v>
          </cell>
          <cell r="AN451">
            <v>41025</v>
          </cell>
          <cell r="AO451">
            <v>1</v>
          </cell>
          <cell r="AP451">
            <v>2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41025</v>
          </cell>
          <cell r="AV451">
            <v>0</v>
          </cell>
          <cell r="AW451">
            <v>0</v>
          </cell>
          <cell r="AX451">
            <v>1</v>
          </cell>
          <cell r="AY451">
            <v>2</v>
          </cell>
          <cell r="AZ451">
            <v>41025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>
            <v>1</v>
          </cell>
          <cell r="BF451">
            <v>2</v>
          </cell>
          <cell r="BG451">
            <v>0</v>
          </cell>
          <cell r="BH451">
            <v>0</v>
          </cell>
          <cell r="BI451">
            <v>41025</v>
          </cell>
          <cell r="BJ451">
            <v>0</v>
          </cell>
          <cell r="BK451">
            <v>0</v>
          </cell>
          <cell r="BL451">
            <v>0</v>
          </cell>
          <cell r="BM451">
            <v>0</v>
          </cell>
          <cell r="BN451">
            <v>1</v>
          </cell>
          <cell r="BO451">
            <v>2</v>
          </cell>
        </row>
        <row r="452">
          <cell r="A452">
            <v>41025</v>
          </cell>
          <cell r="B452">
            <v>1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</v>
          </cell>
          <cell r="K452">
            <v>0</v>
          </cell>
          <cell r="L452">
            <v>41025</v>
          </cell>
          <cell r="M452">
            <v>1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1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1</v>
          </cell>
          <cell r="Z452">
            <v>0</v>
          </cell>
          <cell r="AA452">
            <v>0</v>
          </cell>
          <cell r="AB452">
            <v>0</v>
          </cell>
          <cell r="AC452">
            <v>41025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41025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41025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41025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>
            <v>0</v>
          </cell>
          <cell r="BF452">
            <v>0</v>
          </cell>
          <cell r="BG452">
            <v>0</v>
          </cell>
          <cell r="BH452">
            <v>0</v>
          </cell>
          <cell r="BI452">
            <v>41025</v>
          </cell>
          <cell r="BJ452">
            <v>0</v>
          </cell>
          <cell r="BK452">
            <v>0</v>
          </cell>
          <cell r="BL452">
            <v>0</v>
          </cell>
          <cell r="BM452">
            <v>0</v>
          </cell>
          <cell r="BN452">
            <v>0</v>
          </cell>
          <cell r="BO452">
            <v>0</v>
          </cell>
        </row>
        <row r="453">
          <cell r="A453">
            <v>41025</v>
          </cell>
          <cell r="B453">
            <v>1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1</v>
          </cell>
          <cell r="K453">
            <v>0</v>
          </cell>
          <cell r="L453">
            <v>41025</v>
          </cell>
          <cell r="M453">
            <v>1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1</v>
          </cell>
          <cell r="V453">
            <v>0</v>
          </cell>
          <cell r="W453">
            <v>0</v>
          </cell>
          <cell r="X453">
            <v>0</v>
          </cell>
          <cell r="Y453">
            <v>1</v>
          </cell>
          <cell r="Z453">
            <v>0</v>
          </cell>
          <cell r="AA453">
            <v>0</v>
          </cell>
          <cell r="AB453">
            <v>0</v>
          </cell>
          <cell r="AC453">
            <v>41025</v>
          </cell>
          <cell r="AD453">
            <v>1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1</v>
          </cell>
          <cell r="AM453">
            <v>0</v>
          </cell>
          <cell r="AN453">
            <v>41025</v>
          </cell>
          <cell r="AO453">
            <v>1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41025</v>
          </cell>
          <cell r="AV453">
            <v>0</v>
          </cell>
          <cell r="AW453">
            <v>0</v>
          </cell>
          <cell r="AX453">
            <v>1</v>
          </cell>
          <cell r="AY453">
            <v>0</v>
          </cell>
          <cell r="AZ453">
            <v>41025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>
            <v>1</v>
          </cell>
          <cell r="BF453">
            <v>0</v>
          </cell>
          <cell r="BG453">
            <v>0</v>
          </cell>
          <cell r="BH453">
            <v>0</v>
          </cell>
          <cell r="BI453">
            <v>41025</v>
          </cell>
          <cell r="BJ453">
            <v>0</v>
          </cell>
          <cell r="BK453">
            <v>0</v>
          </cell>
          <cell r="BL453">
            <v>0</v>
          </cell>
          <cell r="BM453">
            <v>0</v>
          </cell>
          <cell r="BN453">
            <v>1</v>
          </cell>
          <cell r="BO453">
            <v>0</v>
          </cell>
        </row>
        <row r="454">
          <cell r="A454">
            <v>41026</v>
          </cell>
          <cell r="B454">
            <v>1</v>
          </cell>
          <cell r="C454">
            <v>2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1</v>
          </cell>
          <cell r="K454">
            <v>2</v>
          </cell>
          <cell r="L454">
            <v>41026</v>
          </cell>
          <cell r="M454">
            <v>1</v>
          </cell>
          <cell r="N454">
            <v>2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1</v>
          </cell>
          <cell r="V454">
            <v>2</v>
          </cell>
          <cell r="W454">
            <v>0</v>
          </cell>
          <cell r="X454">
            <v>0</v>
          </cell>
          <cell r="Y454">
            <v>1</v>
          </cell>
          <cell r="Z454">
            <v>2</v>
          </cell>
          <cell r="AA454">
            <v>0</v>
          </cell>
          <cell r="AB454">
            <v>0</v>
          </cell>
          <cell r="AC454">
            <v>41026</v>
          </cell>
          <cell r="AD454">
            <v>1</v>
          </cell>
          <cell r="AE454">
            <v>1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1</v>
          </cell>
          <cell r="AM454">
            <v>1</v>
          </cell>
          <cell r="AN454">
            <v>41026</v>
          </cell>
          <cell r="AO454">
            <v>1</v>
          </cell>
          <cell r="AP454">
            <v>1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41026</v>
          </cell>
          <cell r="AV454">
            <v>0</v>
          </cell>
          <cell r="AW454">
            <v>0</v>
          </cell>
          <cell r="AX454">
            <v>1</v>
          </cell>
          <cell r="AY454">
            <v>1</v>
          </cell>
          <cell r="AZ454">
            <v>41026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>
            <v>1</v>
          </cell>
          <cell r="BF454">
            <v>1</v>
          </cell>
          <cell r="BG454">
            <v>0</v>
          </cell>
          <cell r="BH454">
            <v>0</v>
          </cell>
          <cell r="BI454">
            <v>41026</v>
          </cell>
          <cell r="BJ454">
            <v>0</v>
          </cell>
          <cell r="BK454">
            <v>0</v>
          </cell>
          <cell r="BL454">
            <v>0</v>
          </cell>
          <cell r="BM454">
            <v>0</v>
          </cell>
          <cell r="BN454">
            <v>1</v>
          </cell>
          <cell r="BO454">
            <v>1</v>
          </cell>
        </row>
        <row r="455">
          <cell r="A455">
            <v>41026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41026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41026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41026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41026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41026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>
            <v>0</v>
          </cell>
          <cell r="BF455">
            <v>0</v>
          </cell>
          <cell r="BG455">
            <v>0</v>
          </cell>
          <cell r="BH455">
            <v>0</v>
          </cell>
          <cell r="BI455">
            <v>41026</v>
          </cell>
          <cell r="BJ455">
            <v>0</v>
          </cell>
          <cell r="BK455">
            <v>0</v>
          </cell>
          <cell r="BL455">
            <v>0</v>
          </cell>
          <cell r="BM455">
            <v>0</v>
          </cell>
          <cell r="BN455">
            <v>0</v>
          </cell>
          <cell r="BO455">
            <v>0</v>
          </cell>
        </row>
        <row r="456">
          <cell r="A456">
            <v>41026</v>
          </cell>
          <cell r="B456">
            <v>1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1</v>
          </cell>
          <cell r="K456">
            <v>0</v>
          </cell>
          <cell r="L456">
            <v>41026</v>
          </cell>
          <cell r="M456">
            <v>1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</v>
          </cell>
          <cell r="V456">
            <v>0</v>
          </cell>
          <cell r="W456">
            <v>0</v>
          </cell>
          <cell r="X456">
            <v>0</v>
          </cell>
          <cell r="Y456">
            <v>1</v>
          </cell>
          <cell r="Z456">
            <v>0</v>
          </cell>
          <cell r="AA456">
            <v>0</v>
          </cell>
          <cell r="AB456">
            <v>0</v>
          </cell>
          <cell r="AC456">
            <v>41026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41026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41026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  <cell r="AZ456">
            <v>41026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E456">
            <v>0</v>
          </cell>
          <cell r="BF456">
            <v>0</v>
          </cell>
          <cell r="BG456">
            <v>0</v>
          </cell>
          <cell r="BH456">
            <v>0</v>
          </cell>
          <cell r="BI456">
            <v>41026</v>
          </cell>
          <cell r="BJ456">
            <v>0</v>
          </cell>
          <cell r="BK456">
            <v>0</v>
          </cell>
          <cell r="BL456">
            <v>0</v>
          </cell>
          <cell r="BM456">
            <v>0</v>
          </cell>
          <cell r="BN456">
            <v>0</v>
          </cell>
          <cell r="BO456">
            <v>0</v>
          </cell>
        </row>
        <row r="457">
          <cell r="A457">
            <v>41027</v>
          </cell>
          <cell r="B457">
            <v>1</v>
          </cell>
          <cell r="C457">
            <v>2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1</v>
          </cell>
          <cell r="K457">
            <v>2</v>
          </cell>
          <cell r="L457">
            <v>41027</v>
          </cell>
          <cell r="M457">
            <v>1</v>
          </cell>
          <cell r="N457">
            <v>2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1</v>
          </cell>
          <cell r="V457">
            <v>2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1</v>
          </cell>
          <cell r="AB457">
            <v>2</v>
          </cell>
          <cell r="AC457">
            <v>41027</v>
          </cell>
          <cell r="AD457">
            <v>1</v>
          </cell>
          <cell r="AE457">
            <v>1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1</v>
          </cell>
          <cell r="AM457">
            <v>1</v>
          </cell>
          <cell r="AN457">
            <v>41027</v>
          </cell>
          <cell r="AO457">
            <v>1</v>
          </cell>
          <cell r="AP457">
            <v>1</v>
          </cell>
          <cell r="AQ457">
            <v>0</v>
          </cell>
          <cell r="AR457">
            <v>0</v>
          </cell>
          <cell r="AS457">
            <v>0</v>
          </cell>
          <cell r="AT457">
            <v>0</v>
          </cell>
          <cell r="AU457">
            <v>41027</v>
          </cell>
          <cell r="AV457">
            <v>0</v>
          </cell>
          <cell r="AW457">
            <v>0</v>
          </cell>
          <cell r="AX457">
            <v>1</v>
          </cell>
          <cell r="AY457">
            <v>1</v>
          </cell>
          <cell r="AZ457">
            <v>41027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E457">
            <v>1</v>
          </cell>
          <cell r="BF457">
            <v>1</v>
          </cell>
          <cell r="BG457">
            <v>0</v>
          </cell>
          <cell r="BH457">
            <v>0</v>
          </cell>
          <cell r="BI457">
            <v>41027</v>
          </cell>
          <cell r="BJ457">
            <v>0</v>
          </cell>
          <cell r="BK457">
            <v>0</v>
          </cell>
          <cell r="BL457">
            <v>0</v>
          </cell>
          <cell r="BM457">
            <v>0</v>
          </cell>
          <cell r="BN457">
            <v>1</v>
          </cell>
          <cell r="BO457">
            <v>1</v>
          </cell>
        </row>
        <row r="458">
          <cell r="A458">
            <v>41027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41027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41027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41027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41027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41027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>
            <v>0</v>
          </cell>
          <cell r="BF458">
            <v>0</v>
          </cell>
          <cell r="BG458">
            <v>0</v>
          </cell>
          <cell r="BH458">
            <v>0</v>
          </cell>
          <cell r="BI458">
            <v>41027</v>
          </cell>
          <cell r="BJ458">
            <v>0</v>
          </cell>
          <cell r="BK458">
            <v>0</v>
          </cell>
          <cell r="BL458">
            <v>0</v>
          </cell>
          <cell r="BM458">
            <v>0</v>
          </cell>
          <cell r="BN458">
            <v>0</v>
          </cell>
          <cell r="BO458">
            <v>0</v>
          </cell>
        </row>
        <row r="459">
          <cell r="A459">
            <v>41027</v>
          </cell>
          <cell r="B459">
            <v>1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1</v>
          </cell>
          <cell r="K459">
            <v>0</v>
          </cell>
          <cell r="L459">
            <v>41027</v>
          </cell>
          <cell r="M459">
            <v>1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1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1</v>
          </cell>
          <cell r="AB459">
            <v>0</v>
          </cell>
          <cell r="AC459">
            <v>41027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41027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41027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41027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>
            <v>0</v>
          </cell>
          <cell r="BF459">
            <v>0</v>
          </cell>
          <cell r="BG459">
            <v>0</v>
          </cell>
          <cell r="BH459">
            <v>0</v>
          </cell>
          <cell r="BI459">
            <v>41027</v>
          </cell>
          <cell r="BJ459">
            <v>0</v>
          </cell>
          <cell r="BK459">
            <v>0</v>
          </cell>
          <cell r="BL459">
            <v>0</v>
          </cell>
          <cell r="BM459">
            <v>0</v>
          </cell>
          <cell r="BN459">
            <v>0</v>
          </cell>
          <cell r="BO45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Project Descr and Internal Appr"/>
      <sheetName val="Custom Rebate"/>
      <sheetName val="Savings Summary"/>
      <sheetName val="Lighting Retrofit"/>
      <sheetName val="HVAC Lighting Interaction"/>
      <sheetName val="LGS Ratchet"/>
      <sheetName val="GS Tiered kWh"/>
      <sheetName val="Bulk Rate Calc"/>
      <sheetName val="Large Gen Serv &amp; Bulk 1-17"/>
      <sheetName val="General Service 1-17"/>
      <sheetName val="DAHP Rates 6-30-06"/>
      <sheetName val="electric FCAs Jan-17"/>
      <sheetName val="Gas Service and PGA Jan-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ergy Costs"/>
      <sheetName val="Home"/>
      <sheetName val="Heating"/>
      <sheetName val="Program. Thermostats"/>
      <sheetName val="Insulation"/>
      <sheetName val="AC and Chillers"/>
      <sheetName val="Boilers &amp; Furnaces"/>
      <sheetName val="Windows"/>
      <sheetName val="Anti-sweat heater controls"/>
      <sheetName val="Freezer Door kWs"/>
      <sheetName val="Cooler Door kWs"/>
      <sheetName val="Exit Signs"/>
      <sheetName val="Lighting"/>
      <sheetName val="Compact Fluorescent"/>
      <sheetName val="Occupancy Sensors"/>
      <sheetName val="Evaporator fans"/>
      <sheetName val="Low Flow Fixtures"/>
      <sheetName val="Pre-Rinse Valves"/>
      <sheetName val="Kitchen Hood Demand Control"/>
      <sheetName val="Efficient Gas Water Heaters"/>
      <sheetName val="Chemical Rinse Dishwasher"/>
      <sheetName val="Efficient Dishwash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s"/>
      <sheetName val="Intro-History"/>
      <sheetName val="Energy Tables and Graphs"/>
      <sheetName val="Enduse Table"/>
      <sheetName val="Hofmaster Elect"/>
      <sheetName val="Enduse Calc"/>
      <sheetName val="Enduse Calc Lee"/>
      <sheetName val="Enduse Calc Hoff"/>
      <sheetName val="Screener &amp; Bldg Comparison"/>
      <sheetName val="Report Summary"/>
      <sheetName val="Standard Measure List"/>
      <sheetName val="HVAC Lighting Interaction"/>
      <sheetName val="Summary"/>
      <sheetName val="Lighting Retrofit"/>
      <sheetName val="VFD calc (Fan)"/>
      <sheetName val="Occupancy Sensors Lee"/>
      <sheetName val="Ext Lights Hoff"/>
      <sheetName val="Exit Signs Hoff"/>
      <sheetName val="Daylight Sensors"/>
      <sheetName val="Ext Lights Lee"/>
      <sheetName val="Furnace Lee"/>
      <sheetName val="HDDTb Data"/>
      <sheetName val="HE AC Lee"/>
      <sheetName val="HE AC Hoff"/>
      <sheetName val="HVAC derate"/>
      <sheetName val="Overhead Radiant"/>
      <sheetName val="SetBack-SetUp Lee"/>
      <sheetName val="SetBack-SetUp Hoff"/>
      <sheetName val="VAV scheduling"/>
      <sheetName val="STR"/>
      <sheetName val="SPR"/>
      <sheetName val="Static Press Reset"/>
      <sheetName val="SZ VAV"/>
      <sheetName val="Saved Ventilation"/>
      <sheetName val="HRV-sensible"/>
      <sheetName val="VFD1"/>
      <sheetName val="VFD2"/>
      <sheetName val="VFD calc (Pumps)"/>
      <sheetName val="VLT Tab"/>
      <sheetName val="Fans&amp;Pumps"/>
      <sheetName val="Comp Air New"/>
      <sheetName val="Comp Air"/>
      <sheetName val="CompAirDryer"/>
      <sheetName val="DHW"/>
      <sheetName val="DHW Timer"/>
      <sheetName val="Time of Day"/>
      <sheetName val="Prescriptive Ins"/>
      <sheetName val="Weatherstripping"/>
      <sheetName val="Vending Miser"/>
      <sheetName val="PF Correct"/>
      <sheetName val="PowerFactor"/>
      <sheetName val="Motors"/>
      <sheetName val="Evaporator Fans"/>
      <sheetName val="Refr. Load-Evap Fans"/>
      <sheetName val="Boiler Economizer"/>
      <sheetName val="Boiler Burner O2 Trim"/>
      <sheetName val="Windows"/>
      <sheetName val="Bin Data"/>
      <sheetName val="Cooling Tower VFD"/>
      <sheetName val="Quick Doors"/>
      <sheetName val="AC BIN"/>
      <sheetName val="AC BIN Sched"/>
      <sheetName val="Instructions"/>
      <sheetName val="Setup Server"/>
      <sheetName val="Hot Pipe Tank Valve Insulation"/>
      <sheetName val="Heat Loss Calc"/>
      <sheetName val="Pipe Heat Loss"/>
      <sheetName val="Pipe Fitting Areas"/>
      <sheetName val="Surface Are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C12">
            <v>13186.022400000002</v>
          </cell>
        </row>
        <row r="38">
          <cell r="E38" t="str">
            <v>Major Appliances</v>
          </cell>
        </row>
        <row r="40">
          <cell r="C40">
            <v>8963.6311488435385</v>
          </cell>
        </row>
        <row r="47">
          <cell r="G47">
            <v>9453.6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">
          <cell r="H1" t="str">
            <v>Ag</v>
          </cell>
        </row>
      </sheetData>
      <sheetData sheetId="11" refreshError="1"/>
      <sheetData sheetId="12" refreshError="1"/>
      <sheetData sheetId="13" refreshError="1"/>
      <sheetData sheetId="14">
        <row r="49">
          <cell r="L49">
            <v>18000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B3" t="str">
            <v>No Night Set Back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56">
          <cell r="AE56" t="str">
            <v>MCWB - Burlington, IA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6">
          <cell r="B6">
            <v>2033449.9999999998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>
        <row r="8">
          <cell r="F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>
        <row r="1">
          <cell r="I1" t="str">
            <v>Polynomial Curve Fit Coefficients</v>
          </cell>
        </row>
      </sheetData>
      <sheetData sheetId="67" refreshError="1"/>
      <sheetData sheetId="6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Zachary Ross" id="{041DE54C-46E8-4D1A-AFE8-FFBC9C9F0C06}" userId="S::Zross@opiniondynamics.com::5bc26c3a-381a-4f08-b1c4-5d36dd6451eb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7835D1-A9BE-40B3-9401-A555E7C10D1F}" name="Table1" displayName="Table1" ref="A12:B14" totalsRowShown="0" headerRowDxfId="6" dataDxfId="4" headerRowBorderDxfId="5" tableBorderDxfId="3" totalsRowBorderDxfId="2" headerRowCellStyle="Normal 10">
  <autoFilter ref="A12:B14" xr:uid="{1351E038-9D6B-4A43-93F4-0AB975579FA3}"/>
  <tableColumns count="2">
    <tableColumn id="1" xr3:uid="{2FFCA679-57FD-43FD-BEB5-C5C18BEA1A29}" name="Sheet Name" dataDxfId="1" dataCellStyle="Hyperlink"/>
    <tableColumn id="2" xr3:uid="{2F48E1C8-DB44-45CE-BE86-58CC4166095A}" name="Description" dataDxfId="0" dataCellStyle="Normal 1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rgbClr val="4A4D56"/>
      </a:dk1>
      <a:lt1>
        <a:srgbClr val="FFFFFF"/>
      </a:lt1>
      <a:dk2>
        <a:srgbClr val="053572"/>
      </a:dk2>
      <a:lt2>
        <a:srgbClr val="FFFFFF"/>
      </a:lt2>
      <a:accent1>
        <a:srgbClr val="172B54"/>
      </a:accent1>
      <a:accent2>
        <a:srgbClr val="265EAC"/>
      </a:accent2>
      <a:accent3>
        <a:srgbClr val="1FA9E1"/>
      </a:accent3>
      <a:accent4>
        <a:srgbClr val="7E83C0"/>
      </a:accent4>
      <a:accent5>
        <a:srgbClr val="5661AC"/>
      </a:accent5>
      <a:accent6>
        <a:srgbClr val="FFDFB8"/>
      </a:accent6>
      <a:hlink>
        <a:srgbClr val="4087C7"/>
      </a:hlink>
      <a:folHlink>
        <a:srgbClr val="A1CBE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0" dT="2024-08-23T02:13:34.93" personId="{041DE54C-46E8-4D1A-AFE8-FFBC9C9F0C06}" id="{7E375266-CD48-431B-89BD-0DE2F9A0A96F}">
    <text>Presented for reference.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F6B06-D817-46BB-8937-D6DC923697A6}">
  <sheetPr>
    <tabColor theme="3"/>
  </sheetPr>
  <dimension ref="A2:B14"/>
  <sheetViews>
    <sheetView tabSelected="1" workbookViewId="0">
      <selection activeCell="B9" sqref="B9"/>
    </sheetView>
  </sheetViews>
  <sheetFormatPr defaultColWidth="11.42578125" defaultRowHeight="15.75" x14ac:dyDescent="0.3"/>
  <cols>
    <col min="1" max="1" width="23.42578125" style="15" bestFit="1" customWidth="1"/>
    <col min="2" max="2" width="140.5703125" style="15" customWidth="1"/>
    <col min="3" max="16384" width="11.42578125" style="15"/>
  </cols>
  <sheetData>
    <row r="2" spans="1:2" x14ac:dyDescent="0.3">
      <c r="B2" s="16"/>
    </row>
    <row r="7" spans="1:2" ht="19.5" x14ac:dyDescent="0.35">
      <c r="A7" s="25" t="s">
        <v>29</v>
      </c>
      <c r="B7" s="26"/>
    </row>
    <row r="8" spans="1:2" ht="19.5" x14ac:dyDescent="0.35">
      <c r="A8" s="25" t="s">
        <v>30</v>
      </c>
      <c r="B8" s="25"/>
    </row>
    <row r="9" spans="1:2" x14ac:dyDescent="0.3">
      <c r="A9" s="21">
        <v>45533</v>
      </c>
      <c r="B9" s="22"/>
    </row>
    <row r="12" spans="1:2" x14ac:dyDescent="0.3">
      <c r="A12" s="17" t="s">
        <v>27</v>
      </c>
      <c r="B12" s="18" t="s">
        <v>28</v>
      </c>
    </row>
    <row r="13" spans="1:2" x14ac:dyDescent="0.3">
      <c r="A13" s="24" t="s">
        <v>31</v>
      </c>
      <c r="B13" s="19" t="s">
        <v>37</v>
      </c>
    </row>
    <row r="14" spans="1:2" x14ac:dyDescent="0.3">
      <c r="A14" s="23" t="s">
        <v>32</v>
      </c>
      <c r="B14" s="20" t="s">
        <v>33</v>
      </c>
    </row>
  </sheetData>
  <mergeCells count="2">
    <mergeCell ref="A7:B7"/>
    <mergeCell ref="A8:B8"/>
  </mergeCells>
  <hyperlinks>
    <hyperlink ref="A14" location="'VT CHS Emissions Schedule'!A1" display="VT CHS Emissions Schedule" xr:uid="{E11B0B77-446A-4E28-8043-24F4955DD93E}"/>
    <hyperlink ref="A13" location="'Cover Sheet'!A1" display="Cover Sheet" xr:uid="{522788A1-434B-476E-9252-0192C0BFFFDB}"/>
  </hyperlink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FEB56-CD8A-4516-A3AD-B827BD7A993F}">
  <dimension ref="A1:CI3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3" sqref="A33"/>
    </sheetView>
  </sheetViews>
  <sheetFormatPr defaultRowHeight="15" x14ac:dyDescent="0.25"/>
  <cols>
    <col min="1" max="1" width="33" bestFit="1" customWidth="1"/>
    <col min="2" max="2" width="6" bestFit="1" customWidth="1"/>
    <col min="3" max="29" width="5.5703125" bestFit="1" customWidth="1"/>
    <col min="31" max="31" width="6" bestFit="1" customWidth="1"/>
    <col min="32" max="58" width="5.5703125" bestFit="1" customWidth="1"/>
    <col min="60" max="60" width="6" bestFit="1" customWidth="1"/>
    <col min="61" max="87" width="5.5703125" bestFit="1" customWidth="1"/>
  </cols>
  <sheetData>
    <row r="1" spans="1:87" x14ac:dyDescent="0.25">
      <c r="A1" s="27" t="s">
        <v>0</v>
      </c>
      <c r="B1" s="28" t="s">
        <v>39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"/>
      <c r="AE1" s="28" t="s">
        <v>40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"/>
      <c r="BH1" s="28" t="s">
        <v>41</v>
      </c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</row>
    <row r="2" spans="1:87" x14ac:dyDescent="0.25">
      <c r="A2" s="27"/>
      <c r="B2" s="1" t="s">
        <v>1</v>
      </c>
      <c r="C2" s="1">
        <v>2024</v>
      </c>
      <c r="D2" s="1">
        <v>2025</v>
      </c>
      <c r="E2" s="1">
        <v>2026</v>
      </c>
      <c r="F2" s="1">
        <v>2027</v>
      </c>
      <c r="G2" s="1">
        <v>2028</v>
      </c>
      <c r="H2" s="1">
        <v>2029</v>
      </c>
      <c r="I2" s="1">
        <v>2030</v>
      </c>
      <c r="J2" s="1">
        <v>2031</v>
      </c>
      <c r="K2" s="1">
        <v>2032</v>
      </c>
      <c r="L2" s="1">
        <v>2033</v>
      </c>
      <c r="M2" s="1">
        <v>2034</v>
      </c>
      <c r="N2" s="1">
        <v>2035</v>
      </c>
      <c r="O2" s="1">
        <v>2036</v>
      </c>
      <c r="P2" s="1">
        <v>2037</v>
      </c>
      <c r="Q2" s="1">
        <v>2038</v>
      </c>
      <c r="R2" s="1">
        <v>2039</v>
      </c>
      <c r="S2" s="1">
        <v>2040</v>
      </c>
      <c r="T2" s="1">
        <v>2041</v>
      </c>
      <c r="U2" s="1">
        <v>2042</v>
      </c>
      <c r="V2" s="1">
        <v>2043</v>
      </c>
      <c r="W2" s="1">
        <v>2044</v>
      </c>
      <c r="X2" s="1">
        <v>2045</v>
      </c>
      <c r="Y2" s="1">
        <v>2046</v>
      </c>
      <c r="Z2" s="1">
        <v>2047</v>
      </c>
      <c r="AA2" s="1">
        <v>2048</v>
      </c>
      <c r="AB2" s="1">
        <v>2049</v>
      </c>
      <c r="AC2" s="1">
        <v>2050</v>
      </c>
      <c r="AD2" s="2"/>
      <c r="AE2" s="1" t="s">
        <v>1</v>
      </c>
      <c r="AF2" s="1">
        <v>2024</v>
      </c>
      <c r="AG2" s="1">
        <v>2025</v>
      </c>
      <c r="AH2" s="1">
        <v>2026</v>
      </c>
      <c r="AI2" s="1">
        <v>2027</v>
      </c>
      <c r="AJ2" s="1">
        <v>2028</v>
      </c>
      <c r="AK2" s="1">
        <v>2029</v>
      </c>
      <c r="AL2" s="1">
        <v>2030</v>
      </c>
      <c r="AM2" s="1">
        <v>2031</v>
      </c>
      <c r="AN2" s="1">
        <v>2032</v>
      </c>
      <c r="AO2" s="1">
        <v>2033</v>
      </c>
      <c r="AP2" s="1">
        <v>2034</v>
      </c>
      <c r="AQ2" s="1">
        <v>2035</v>
      </c>
      <c r="AR2" s="1">
        <v>2036</v>
      </c>
      <c r="AS2" s="1">
        <v>2037</v>
      </c>
      <c r="AT2" s="1">
        <v>2038</v>
      </c>
      <c r="AU2" s="1">
        <v>2039</v>
      </c>
      <c r="AV2" s="1">
        <v>2040</v>
      </c>
      <c r="AW2" s="1">
        <v>2041</v>
      </c>
      <c r="AX2" s="1">
        <v>2042</v>
      </c>
      <c r="AY2" s="1">
        <v>2043</v>
      </c>
      <c r="AZ2" s="1">
        <v>2044</v>
      </c>
      <c r="BA2" s="1">
        <v>2045</v>
      </c>
      <c r="BB2" s="1">
        <v>2046</v>
      </c>
      <c r="BC2" s="1">
        <v>2047</v>
      </c>
      <c r="BD2" s="1">
        <v>2048</v>
      </c>
      <c r="BE2" s="1">
        <v>2049</v>
      </c>
      <c r="BF2" s="1">
        <v>2050</v>
      </c>
      <c r="BG2" s="2"/>
      <c r="BH2" s="1" t="s">
        <v>1</v>
      </c>
      <c r="BI2" s="1">
        <v>2024</v>
      </c>
      <c r="BJ2" s="1">
        <v>2025</v>
      </c>
      <c r="BK2" s="1">
        <v>2026</v>
      </c>
      <c r="BL2" s="1">
        <v>2027</v>
      </c>
      <c r="BM2" s="1">
        <v>2028</v>
      </c>
      <c r="BN2" s="1">
        <v>2029</v>
      </c>
      <c r="BO2" s="1">
        <v>2030</v>
      </c>
      <c r="BP2" s="1">
        <v>2031</v>
      </c>
      <c r="BQ2" s="1">
        <v>2032</v>
      </c>
      <c r="BR2" s="1">
        <v>2033</v>
      </c>
      <c r="BS2" s="1">
        <v>2034</v>
      </c>
      <c r="BT2" s="1">
        <v>2035</v>
      </c>
      <c r="BU2" s="1">
        <v>2036</v>
      </c>
      <c r="BV2" s="1">
        <v>2037</v>
      </c>
      <c r="BW2" s="1">
        <v>2038</v>
      </c>
      <c r="BX2" s="1">
        <v>2039</v>
      </c>
      <c r="BY2" s="1">
        <v>2040</v>
      </c>
      <c r="BZ2" s="1">
        <v>2041</v>
      </c>
      <c r="CA2" s="1">
        <v>2042</v>
      </c>
      <c r="CB2" s="1">
        <v>2043</v>
      </c>
      <c r="CC2" s="1">
        <v>2044</v>
      </c>
      <c r="CD2" s="1">
        <v>2045</v>
      </c>
      <c r="CE2" s="1">
        <v>2046</v>
      </c>
      <c r="CF2" s="1">
        <v>2047</v>
      </c>
      <c r="CG2" s="1">
        <v>2048</v>
      </c>
      <c r="CH2" s="1">
        <v>2049</v>
      </c>
      <c r="CI2" s="1">
        <v>2050</v>
      </c>
    </row>
    <row r="3" spans="1:87" x14ac:dyDescent="0.25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5"/>
      <c r="AD3" s="6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5"/>
      <c r="BG3" s="6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5"/>
    </row>
    <row r="4" spans="1:87" x14ac:dyDescent="0.25">
      <c r="A4" s="7" t="s">
        <v>3</v>
      </c>
      <c r="B4" s="8">
        <f>AE4+BH4</f>
        <v>37.768525691523088</v>
      </c>
      <c r="C4" s="8">
        <f t="shared" ref="C4:AC4" si="0">AF4+BI4</f>
        <v>37.768525691523088</v>
      </c>
      <c r="D4" s="8">
        <f t="shared" si="0"/>
        <v>37.768525691523088</v>
      </c>
      <c r="E4" s="8">
        <f t="shared" si="0"/>
        <v>35.142306247004733</v>
      </c>
      <c r="F4" s="8">
        <f t="shared" si="0"/>
        <v>32.516086802486377</v>
      </c>
      <c r="G4" s="8">
        <f t="shared" si="0"/>
        <v>29.889867357968015</v>
      </c>
      <c r="H4" s="8">
        <f t="shared" si="0"/>
        <v>27.263647913449653</v>
      </c>
      <c r="I4" s="8">
        <f t="shared" si="0"/>
        <v>24.637428468931297</v>
      </c>
      <c r="J4" s="8">
        <f t="shared" si="0"/>
        <v>22.011209024412938</v>
      </c>
      <c r="K4" s="8">
        <f t="shared" si="0"/>
        <v>19.384989579894583</v>
      </c>
      <c r="L4" s="8">
        <f t="shared" si="0"/>
        <v>16.758770135376224</v>
      </c>
      <c r="M4" s="8">
        <f t="shared" si="0"/>
        <v>14.132550690857862</v>
      </c>
      <c r="N4" s="8">
        <f t="shared" si="0"/>
        <v>11.506331246339505</v>
      </c>
      <c r="O4" s="8">
        <f t="shared" si="0"/>
        <v>11.506331246339505</v>
      </c>
      <c r="P4" s="8">
        <f t="shared" si="0"/>
        <v>11.506331246339505</v>
      </c>
      <c r="Q4" s="8">
        <f t="shared" si="0"/>
        <v>11.506331246339505</v>
      </c>
      <c r="R4" s="8">
        <f t="shared" si="0"/>
        <v>11.506331246339505</v>
      </c>
      <c r="S4" s="8">
        <f t="shared" si="0"/>
        <v>11.506331246339505</v>
      </c>
      <c r="T4" s="8">
        <f t="shared" si="0"/>
        <v>11.506331246339505</v>
      </c>
      <c r="U4" s="8">
        <f t="shared" si="0"/>
        <v>11.506331246339505</v>
      </c>
      <c r="V4" s="8">
        <f t="shared" si="0"/>
        <v>11.506331246339505</v>
      </c>
      <c r="W4" s="8">
        <f t="shared" si="0"/>
        <v>11.506331246339505</v>
      </c>
      <c r="X4" s="8">
        <f t="shared" si="0"/>
        <v>11.506331246339505</v>
      </c>
      <c r="Y4" s="8">
        <f t="shared" si="0"/>
        <v>11.506331246339505</v>
      </c>
      <c r="Z4" s="8">
        <f t="shared" si="0"/>
        <v>11.506331246339505</v>
      </c>
      <c r="AA4" s="8">
        <f t="shared" si="0"/>
        <v>11.506331246339505</v>
      </c>
      <c r="AB4" s="8">
        <f t="shared" si="0"/>
        <v>11.506331246339505</v>
      </c>
      <c r="AC4" s="8">
        <f t="shared" si="0"/>
        <v>11.506331246339505</v>
      </c>
      <c r="AD4" s="9"/>
      <c r="AE4" s="8">
        <v>32.458200154808743</v>
      </c>
      <c r="AF4" s="8">
        <v>32.458200154808743</v>
      </c>
      <c r="AG4" s="8">
        <v>32.458200154808743</v>
      </c>
      <c r="AH4" s="8">
        <v>29.611491809337046</v>
      </c>
      <c r="AI4" s="8">
        <v>26.764783463865349</v>
      </c>
      <c r="AJ4" s="8">
        <v>23.918075118393645</v>
      </c>
      <c r="AK4" s="8">
        <v>21.071366772921941</v>
      </c>
      <c r="AL4" s="8">
        <v>18.224658427450247</v>
      </c>
      <c r="AM4" s="8">
        <v>15.377950081978545</v>
      </c>
      <c r="AN4" s="8">
        <v>12.531241736506846</v>
      </c>
      <c r="AO4" s="8">
        <v>9.6845333910351457</v>
      </c>
      <c r="AP4" s="8">
        <v>6.8378250455634459</v>
      </c>
      <c r="AQ4" s="8">
        <v>3.9911167000917454</v>
      </c>
      <c r="AR4" s="8">
        <v>3.9911167000917454</v>
      </c>
      <c r="AS4" s="8">
        <v>3.9911167000917454</v>
      </c>
      <c r="AT4" s="8">
        <v>3.9911167000917454</v>
      </c>
      <c r="AU4" s="8">
        <v>3.9911167000917454</v>
      </c>
      <c r="AV4" s="8">
        <v>3.9911167000917454</v>
      </c>
      <c r="AW4" s="8">
        <v>3.9911167000917454</v>
      </c>
      <c r="AX4" s="8">
        <v>3.9911167000917454</v>
      </c>
      <c r="AY4" s="8">
        <v>3.9911167000917454</v>
      </c>
      <c r="AZ4" s="8">
        <v>3.9911167000917454</v>
      </c>
      <c r="BA4" s="8">
        <v>3.9911167000917454</v>
      </c>
      <c r="BB4" s="8">
        <v>3.9911167000917454</v>
      </c>
      <c r="BC4" s="8">
        <v>3.9911167000917454</v>
      </c>
      <c r="BD4" s="8">
        <v>3.9911167000917454</v>
      </c>
      <c r="BE4" s="8">
        <v>3.9911167000917454</v>
      </c>
      <c r="BF4" s="8">
        <v>3.9911167000917454</v>
      </c>
      <c r="BG4" s="9"/>
      <c r="BH4" s="8">
        <v>5.3103255367143456</v>
      </c>
      <c r="BI4" s="8">
        <v>5.3103255367143456</v>
      </c>
      <c r="BJ4" s="8">
        <v>5.3103255367143456</v>
      </c>
      <c r="BK4" s="8">
        <v>5.5308144376676873</v>
      </c>
      <c r="BL4" s="8">
        <v>5.7513033386210282</v>
      </c>
      <c r="BM4" s="8">
        <v>5.9717922395743708</v>
      </c>
      <c r="BN4" s="8">
        <v>6.1922811405277116</v>
      </c>
      <c r="BO4" s="8">
        <v>6.4127700414810516</v>
      </c>
      <c r="BP4" s="8">
        <v>6.6332589424343942</v>
      </c>
      <c r="BQ4" s="8">
        <v>6.8537478433877359</v>
      </c>
      <c r="BR4" s="8">
        <v>7.0742367443410767</v>
      </c>
      <c r="BS4" s="8">
        <v>7.2947256452944167</v>
      </c>
      <c r="BT4" s="8">
        <v>7.5152145462477593</v>
      </c>
      <c r="BU4" s="8">
        <v>7.5152145462477593</v>
      </c>
      <c r="BV4" s="8">
        <v>7.5152145462477593</v>
      </c>
      <c r="BW4" s="8">
        <v>7.5152145462477593</v>
      </c>
      <c r="BX4" s="8">
        <v>7.5152145462477593</v>
      </c>
      <c r="BY4" s="8">
        <v>7.5152145462477593</v>
      </c>
      <c r="BZ4" s="8">
        <v>7.5152145462477593</v>
      </c>
      <c r="CA4" s="8">
        <v>7.5152145462477593</v>
      </c>
      <c r="CB4" s="8">
        <v>7.5152145462477593</v>
      </c>
      <c r="CC4" s="8">
        <v>7.5152145462477593</v>
      </c>
      <c r="CD4" s="8">
        <v>7.5152145462477593</v>
      </c>
      <c r="CE4" s="8">
        <v>7.5152145462477593</v>
      </c>
      <c r="CF4" s="8">
        <v>7.5152145462477593</v>
      </c>
      <c r="CG4" s="8">
        <v>7.5152145462477593</v>
      </c>
      <c r="CH4" s="8">
        <v>7.5152145462477593</v>
      </c>
      <c r="CI4" s="8">
        <v>7.5152145462477593</v>
      </c>
    </row>
    <row r="5" spans="1:87" x14ac:dyDescent="0.25">
      <c r="A5" s="3" t="s">
        <v>38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5"/>
      <c r="AD5" s="6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5"/>
      <c r="BG5" s="6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5"/>
    </row>
    <row r="6" spans="1:87" x14ac:dyDescent="0.25">
      <c r="A6" s="7" t="s">
        <v>4</v>
      </c>
      <c r="B6" s="8">
        <f t="shared" ref="B6:B24" si="1">AE6+BH6</f>
        <v>63.740442210958641</v>
      </c>
      <c r="C6" s="8">
        <f t="shared" ref="C6:C24" si="2">AF6+BI6</f>
        <v>63.740442210958641</v>
      </c>
      <c r="D6" s="8">
        <f t="shared" ref="D6:D24" si="3">AG6+BJ6</f>
        <v>63.7174026058659</v>
      </c>
      <c r="E6" s="8">
        <f t="shared" ref="E6:E24" si="4">AH6+BK6</f>
        <v>63.7174026058659</v>
      </c>
      <c r="F6" s="8">
        <f t="shared" ref="F6:F24" si="5">AI6+BL6</f>
        <v>63.7174026058659</v>
      </c>
      <c r="G6" s="8">
        <f t="shared" ref="G6:G24" si="6">AJ6+BM6</f>
        <v>63.7174026058659</v>
      </c>
      <c r="H6" s="8">
        <f t="shared" ref="H6:H24" si="7">AK6+BN6</f>
        <v>63.7174026058659</v>
      </c>
      <c r="I6" s="8">
        <f t="shared" ref="I6:I24" si="8">AL6+BO6</f>
        <v>63.651087828595678</v>
      </c>
      <c r="J6" s="8">
        <f t="shared" ref="J6:J24" si="9">AM6+BP6</f>
        <v>63.651087828595678</v>
      </c>
      <c r="K6" s="8">
        <f t="shared" ref="K6:K24" si="10">AN6+BQ6</f>
        <v>63.651087828595678</v>
      </c>
      <c r="L6" s="8">
        <f t="shared" ref="L6:L24" si="11">AO6+BR6</f>
        <v>63.651087828595678</v>
      </c>
      <c r="M6" s="8">
        <f t="shared" ref="M6:M24" si="12">AP6+BS6</f>
        <v>63.651087828595678</v>
      </c>
      <c r="N6" s="8">
        <f t="shared" ref="N6:N24" si="13">AQ6+BT6</f>
        <v>63.639868502100384</v>
      </c>
      <c r="O6" s="8">
        <f t="shared" ref="O6:O24" si="14">AR6+BU6</f>
        <v>63.639868502100384</v>
      </c>
      <c r="P6" s="8">
        <f t="shared" ref="P6:P24" si="15">AS6+BV6</f>
        <v>63.639868502100384</v>
      </c>
      <c r="Q6" s="8">
        <f t="shared" ref="Q6:Q24" si="16">AT6+BW6</f>
        <v>63.639868502100384</v>
      </c>
      <c r="R6" s="8">
        <f t="shared" ref="R6:R24" si="17">AU6+BX6</f>
        <v>63.639868502100384</v>
      </c>
      <c r="S6" s="8">
        <f t="shared" ref="S6:S24" si="18">AV6+BY6</f>
        <v>63.636270748572812</v>
      </c>
      <c r="T6" s="8">
        <f t="shared" ref="T6:T24" si="19">AW6+BZ6</f>
        <v>63.636270748572812</v>
      </c>
      <c r="U6" s="8">
        <f t="shared" ref="U6:U24" si="20">AX6+CA6</f>
        <v>63.636270748572812</v>
      </c>
      <c r="V6" s="8">
        <f t="shared" ref="V6:V24" si="21">AY6+CB6</f>
        <v>63.636270748572812</v>
      </c>
      <c r="W6" s="8">
        <f t="shared" ref="W6:W24" si="22">AZ6+CC6</f>
        <v>63.636270748572812</v>
      </c>
      <c r="X6" s="8">
        <f t="shared" ref="X6:X24" si="23">BA6+CD6</f>
        <v>63.63258839230447</v>
      </c>
      <c r="Y6" s="8">
        <f t="shared" ref="Y6:Y24" si="24">BB6+CE6</f>
        <v>63.63258839230447</v>
      </c>
      <c r="Z6" s="8">
        <f t="shared" ref="Z6:Z24" si="25">BC6+CF6</f>
        <v>63.63258839230447</v>
      </c>
      <c r="AA6" s="8">
        <f t="shared" ref="AA6:AA24" si="26">BD6+CG6</f>
        <v>63.63258839230447</v>
      </c>
      <c r="AB6" s="8">
        <f t="shared" ref="AB6:AB24" si="27">BE6+CH6</f>
        <v>63.63258839230447</v>
      </c>
      <c r="AC6" s="8">
        <f t="shared" ref="AC6:AC24" si="28">BF6+CI6</f>
        <v>63.626832337493497</v>
      </c>
      <c r="AD6" s="9"/>
      <c r="AE6" s="8">
        <v>50.342832561897083</v>
      </c>
      <c r="AF6" s="8">
        <v>50.342832561897083</v>
      </c>
      <c r="AG6" s="8">
        <v>50.342832561897083</v>
      </c>
      <c r="AH6" s="8">
        <v>50.342832561897083</v>
      </c>
      <c r="AI6" s="8">
        <v>50.342832561897083</v>
      </c>
      <c r="AJ6" s="8">
        <v>50.342832561897083</v>
      </c>
      <c r="AK6" s="8">
        <v>50.342832561897083</v>
      </c>
      <c r="AL6" s="8">
        <v>50.342832561897083</v>
      </c>
      <c r="AM6" s="8">
        <v>50.342832561897083</v>
      </c>
      <c r="AN6" s="8">
        <v>50.342832561897083</v>
      </c>
      <c r="AO6" s="8">
        <v>50.342832561897083</v>
      </c>
      <c r="AP6" s="8">
        <v>50.342832561897083</v>
      </c>
      <c r="AQ6" s="8">
        <v>50.342832561897083</v>
      </c>
      <c r="AR6" s="8">
        <v>50.342832561897083</v>
      </c>
      <c r="AS6" s="8">
        <v>50.342832561897083</v>
      </c>
      <c r="AT6" s="8">
        <v>50.342832561897083</v>
      </c>
      <c r="AU6" s="8">
        <v>50.342832561897083</v>
      </c>
      <c r="AV6" s="8">
        <v>50.342832561897083</v>
      </c>
      <c r="AW6" s="8">
        <v>50.342832561897083</v>
      </c>
      <c r="AX6" s="8">
        <v>50.342832561897083</v>
      </c>
      <c r="AY6" s="8">
        <v>50.342832561897083</v>
      </c>
      <c r="AZ6" s="8">
        <v>50.342832561897083</v>
      </c>
      <c r="BA6" s="8">
        <v>50.342832561897083</v>
      </c>
      <c r="BB6" s="8">
        <v>50.342832561897083</v>
      </c>
      <c r="BC6" s="8">
        <v>50.342832561897083</v>
      </c>
      <c r="BD6" s="8">
        <v>50.342832561897083</v>
      </c>
      <c r="BE6" s="8">
        <v>50.342832561897083</v>
      </c>
      <c r="BF6" s="8">
        <v>50.342832561897083</v>
      </c>
      <c r="BG6" s="9"/>
      <c r="BH6" s="8">
        <v>13.397609649061557</v>
      </c>
      <c r="BI6" s="8">
        <v>13.397609649061557</v>
      </c>
      <c r="BJ6" s="8">
        <v>13.374570043968816</v>
      </c>
      <c r="BK6" s="8">
        <v>13.374570043968816</v>
      </c>
      <c r="BL6" s="8">
        <v>13.374570043968816</v>
      </c>
      <c r="BM6" s="8">
        <v>13.374570043968816</v>
      </c>
      <c r="BN6" s="8">
        <v>13.374570043968816</v>
      </c>
      <c r="BO6" s="8">
        <v>13.308255266698595</v>
      </c>
      <c r="BP6" s="8">
        <v>13.308255266698595</v>
      </c>
      <c r="BQ6" s="8">
        <v>13.308255266698595</v>
      </c>
      <c r="BR6" s="8">
        <v>13.308255266698595</v>
      </c>
      <c r="BS6" s="8">
        <v>13.308255266698595</v>
      </c>
      <c r="BT6" s="8">
        <v>13.297035940203301</v>
      </c>
      <c r="BU6" s="8">
        <v>13.297035940203301</v>
      </c>
      <c r="BV6" s="8">
        <v>13.297035940203301</v>
      </c>
      <c r="BW6" s="8">
        <v>13.297035940203301</v>
      </c>
      <c r="BX6" s="8">
        <v>13.297035940203301</v>
      </c>
      <c r="BY6" s="8">
        <v>13.293438186675729</v>
      </c>
      <c r="BZ6" s="8">
        <v>13.293438186675729</v>
      </c>
      <c r="CA6" s="8">
        <v>13.293438186675729</v>
      </c>
      <c r="CB6" s="8">
        <v>13.293438186675729</v>
      </c>
      <c r="CC6" s="8">
        <v>13.293438186675729</v>
      </c>
      <c r="CD6" s="8">
        <v>13.289755830407387</v>
      </c>
      <c r="CE6" s="8">
        <v>13.289755830407387</v>
      </c>
      <c r="CF6" s="8">
        <v>13.289755830407387</v>
      </c>
      <c r="CG6" s="8">
        <v>13.289755830407387</v>
      </c>
      <c r="CH6" s="8">
        <v>13.289755830407387</v>
      </c>
      <c r="CI6" s="8">
        <v>13.283999775596413</v>
      </c>
    </row>
    <row r="7" spans="1:87" x14ac:dyDescent="0.25">
      <c r="A7" s="7" t="s">
        <v>5</v>
      </c>
      <c r="B7" s="8">
        <f t="shared" si="1"/>
        <v>83.402485644660402</v>
      </c>
      <c r="C7" s="8">
        <f t="shared" si="2"/>
        <v>83.402485644660402</v>
      </c>
      <c r="D7" s="8">
        <f t="shared" si="3"/>
        <v>83.460878824907851</v>
      </c>
      <c r="E7" s="8">
        <f t="shared" si="4"/>
        <v>83.460878824907851</v>
      </c>
      <c r="F7" s="8">
        <f t="shared" si="5"/>
        <v>83.460878824907851</v>
      </c>
      <c r="G7" s="8">
        <f t="shared" si="6"/>
        <v>83.460878824907851</v>
      </c>
      <c r="H7" s="8">
        <f t="shared" si="7"/>
        <v>83.460878824907851</v>
      </c>
      <c r="I7" s="8">
        <f t="shared" si="8"/>
        <v>82.925779593152342</v>
      </c>
      <c r="J7" s="8">
        <f t="shared" si="9"/>
        <v>82.925779593152342</v>
      </c>
      <c r="K7" s="8">
        <f t="shared" si="10"/>
        <v>82.925779593152342</v>
      </c>
      <c r="L7" s="8">
        <f t="shared" si="11"/>
        <v>82.925779593152342</v>
      </c>
      <c r="M7" s="8">
        <f t="shared" si="12"/>
        <v>82.925779593152342</v>
      </c>
      <c r="N7" s="8">
        <f t="shared" si="13"/>
        <v>82.836677010969225</v>
      </c>
      <c r="O7" s="8">
        <f t="shared" si="14"/>
        <v>82.836677010969225</v>
      </c>
      <c r="P7" s="8">
        <f t="shared" si="15"/>
        <v>82.836677010969225</v>
      </c>
      <c r="Q7" s="8">
        <f t="shared" si="16"/>
        <v>82.836677010969225</v>
      </c>
      <c r="R7" s="8">
        <f t="shared" si="17"/>
        <v>82.836677010969225</v>
      </c>
      <c r="S7" s="8">
        <f t="shared" si="18"/>
        <v>82.808730912136326</v>
      </c>
      <c r="T7" s="8">
        <f t="shared" si="19"/>
        <v>82.808730912136326</v>
      </c>
      <c r="U7" s="8">
        <f t="shared" si="20"/>
        <v>82.808730912136326</v>
      </c>
      <c r="V7" s="8">
        <f t="shared" si="21"/>
        <v>82.808730912136326</v>
      </c>
      <c r="W7" s="8">
        <f t="shared" si="22"/>
        <v>82.808730912136326</v>
      </c>
      <c r="X7" s="8">
        <f t="shared" si="23"/>
        <v>82.780127648620876</v>
      </c>
      <c r="Y7" s="8">
        <f t="shared" si="24"/>
        <v>82.780127648620876</v>
      </c>
      <c r="Z7" s="8">
        <f t="shared" si="25"/>
        <v>82.780127648620876</v>
      </c>
      <c r="AA7" s="8">
        <f t="shared" si="26"/>
        <v>82.780127648620876</v>
      </c>
      <c r="AB7" s="8">
        <f t="shared" si="27"/>
        <v>82.780127648620876</v>
      </c>
      <c r="AC7" s="8">
        <f t="shared" si="28"/>
        <v>82.713780971424839</v>
      </c>
      <c r="AD7" s="9"/>
      <c r="AE7" s="8">
        <v>70.330873953260394</v>
      </c>
      <c r="AF7" s="8">
        <v>70.330873953260394</v>
      </c>
      <c r="AG7" s="8">
        <v>70.330873953260394</v>
      </c>
      <c r="AH7" s="8">
        <v>70.330873953260394</v>
      </c>
      <c r="AI7" s="8">
        <v>70.330873953260394</v>
      </c>
      <c r="AJ7" s="8">
        <v>70.330873953260394</v>
      </c>
      <c r="AK7" s="8">
        <v>70.330873953260394</v>
      </c>
      <c r="AL7" s="8">
        <v>70.330873953260394</v>
      </c>
      <c r="AM7" s="8">
        <v>70.330873953260394</v>
      </c>
      <c r="AN7" s="8">
        <v>70.330873953260394</v>
      </c>
      <c r="AO7" s="8">
        <v>70.330873953260394</v>
      </c>
      <c r="AP7" s="8">
        <v>70.330873953260394</v>
      </c>
      <c r="AQ7" s="8">
        <v>70.330873953260394</v>
      </c>
      <c r="AR7" s="8">
        <v>70.330873953260394</v>
      </c>
      <c r="AS7" s="8">
        <v>70.330873953260394</v>
      </c>
      <c r="AT7" s="8">
        <v>70.330873953260394</v>
      </c>
      <c r="AU7" s="8">
        <v>70.330873953260394</v>
      </c>
      <c r="AV7" s="8">
        <v>70.330873953260394</v>
      </c>
      <c r="AW7" s="8">
        <v>70.330873953260394</v>
      </c>
      <c r="AX7" s="8">
        <v>70.330873953260394</v>
      </c>
      <c r="AY7" s="8">
        <v>70.330873953260394</v>
      </c>
      <c r="AZ7" s="8">
        <v>70.330873953260394</v>
      </c>
      <c r="BA7" s="8">
        <v>70.330873953260394</v>
      </c>
      <c r="BB7" s="8">
        <v>70.330873953260394</v>
      </c>
      <c r="BC7" s="8">
        <v>70.330873953260394</v>
      </c>
      <c r="BD7" s="8">
        <v>70.330873953260394</v>
      </c>
      <c r="BE7" s="8">
        <v>70.330873953260394</v>
      </c>
      <c r="BF7" s="8">
        <v>70.330873953260394</v>
      </c>
      <c r="BG7" s="9"/>
      <c r="BH7" s="8">
        <v>13.071611691400008</v>
      </c>
      <c r="BI7" s="8">
        <v>13.071611691400008</v>
      </c>
      <c r="BJ7" s="8">
        <v>13.130004871647458</v>
      </c>
      <c r="BK7" s="8">
        <v>13.130004871647458</v>
      </c>
      <c r="BL7" s="8">
        <v>13.130004871647458</v>
      </c>
      <c r="BM7" s="8">
        <v>13.130004871647458</v>
      </c>
      <c r="BN7" s="8">
        <v>13.130004871647458</v>
      </c>
      <c r="BO7" s="8">
        <v>12.594905639891948</v>
      </c>
      <c r="BP7" s="8">
        <v>12.594905639891948</v>
      </c>
      <c r="BQ7" s="8">
        <v>12.594905639891948</v>
      </c>
      <c r="BR7" s="8">
        <v>12.594905639891948</v>
      </c>
      <c r="BS7" s="8">
        <v>12.594905639891948</v>
      </c>
      <c r="BT7" s="8">
        <v>12.505803057708832</v>
      </c>
      <c r="BU7" s="8">
        <v>12.505803057708832</v>
      </c>
      <c r="BV7" s="8">
        <v>12.505803057708832</v>
      </c>
      <c r="BW7" s="8">
        <v>12.505803057708832</v>
      </c>
      <c r="BX7" s="8">
        <v>12.505803057708832</v>
      </c>
      <c r="BY7" s="8">
        <v>12.477856958875932</v>
      </c>
      <c r="BZ7" s="8">
        <v>12.477856958875932</v>
      </c>
      <c r="CA7" s="8">
        <v>12.477856958875932</v>
      </c>
      <c r="CB7" s="8">
        <v>12.477856958875932</v>
      </c>
      <c r="CC7" s="8">
        <v>12.477856958875932</v>
      </c>
      <c r="CD7" s="8">
        <v>12.449253695360483</v>
      </c>
      <c r="CE7" s="8">
        <v>12.449253695360483</v>
      </c>
      <c r="CF7" s="8">
        <v>12.449253695360483</v>
      </c>
      <c r="CG7" s="8">
        <v>12.449253695360483</v>
      </c>
      <c r="CH7" s="8">
        <v>12.449253695360483</v>
      </c>
      <c r="CI7" s="8">
        <v>12.382907018164445</v>
      </c>
    </row>
    <row r="8" spans="1:87" x14ac:dyDescent="0.25">
      <c r="A8" s="7" t="s">
        <v>6</v>
      </c>
      <c r="B8" s="8">
        <f t="shared" si="1"/>
        <v>73.314628823289439</v>
      </c>
      <c r="C8" s="8">
        <f t="shared" si="2"/>
        <v>73.675243939784252</v>
      </c>
      <c r="D8" s="8">
        <f t="shared" si="3"/>
        <v>73.81310113706931</v>
      </c>
      <c r="E8" s="8">
        <f t="shared" si="4"/>
        <v>73.585942753439625</v>
      </c>
      <c r="F8" s="8">
        <f t="shared" si="5"/>
        <v>73.585942753439625</v>
      </c>
      <c r="G8" s="8">
        <f t="shared" si="6"/>
        <v>73.585942753439625</v>
      </c>
      <c r="H8" s="8">
        <f t="shared" si="7"/>
        <v>73.577187687526703</v>
      </c>
      <c r="I8" s="8">
        <f t="shared" si="8"/>
        <v>73.577187687526703</v>
      </c>
      <c r="J8" s="8">
        <f t="shared" si="9"/>
        <v>73.577187687526703</v>
      </c>
      <c r="K8" s="8">
        <f t="shared" si="10"/>
        <v>73.577187687526703</v>
      </c>
      <c r="L8" s="8">
        <f t="shared" si="11"/>
        <v>73.577187687526703</v>
      </c>
      <c r="M8" s="8">
        <f t="shared" si="12"/>
        <v>73.206854310657917</v>
      </c>
      <c r="N8" s="8">
        <f t="shared" si="13"/>
        <v>73.206854310657917</v>
      </c>
      <c r="O8" s="8">
        <f t="shared" si="14"/>
        <v>73.206854310657917</v>
      </c>
      <c r="P8" s="8">
        <f t="shared" si="15"/>
        <v>73.206854310657917</v>
      </c>
      <c r="Q8" s="8">
        <f t="shared" si="16"/>
        <v>73.206854310657917</v>
      </c>
      <c r="R8" s="8">
        <f t="shared" si="17"/>
        <v>73.142411800700529</v>
      </c>
      <c r="S8" s="8">
        <f t="shared" si="18"/>
        <v>73.142411800700529</v>
      </c>
      <c r="T8" s="8">
        <f t="shared" si="19"/>
        <v>73.142411800700529</v>
      </c>
      <c r="U8" s="8">
        <f t="shared" si="20"/>
        <v>73.142411800700529</v>
      </c>
      <c r="V8" s="8">
        <f t="shared" si="21"/>
        <v>73.142411800700529</v>
      </c>
      <c r="W8" s="8">
        <f t="shared" si="22"/>
        <v>73.123104416919645</v>
      </c>
      <c r="X8" s="8">
        <f t="shared" si="23"/>
        <v>73.123104416919645</v>
      </c>
      <c r="Y8" s="8">
        <f t="shared" si="24"/>
        <v>73.123104416919645</v>
      </c>
      <c r="Z8" s="8">
        <f t="shared" si="25"/>
        <v>73.123104416919645</v>
      </c>
      <c r="AA8" s="8">
        <f t="shared" si="26"/>
        <v>73.123104416919645</v>
      </c>
      <c r="AB8" s="8">
        <f t="shared" si="27"/>
        <v>73.103343011602178</v>
      </c>
      <c r="AC8" s="8">
        <f t="shared" si="28"/>
        <v>73.103343011602178</v>
      </c>
      <c r="AD8" s="9"/>
      <c r="AE8" s="8">
        <v>59.819582062883214</v>
      </c>
      <c r="AF8" s="8">
        <v>59.819582062883214</v>
      </c>
      <c r="AG8" s="8">
        <v>59.819582062883214</v>
      </c>
      <c r="AH8" s="8">
        <v>59.819582062883214</v>
      </c>
      <c r="AI8" s="8">
        <v>59.819582062883214</v>
      </c>
      <c r="AJ8" s="8">
        <v>59.819582062883214</v>
      </c>
      <c r="AK8" s="8">
        <v>59.819582062883214</v>
      </c>
      <c r="AL8" s="8">
        <v>59.819582062883214</v>
      </c>
      <c r="AM8" s="8">
        <v>59.819582062883214</v>
      </c>
      <c r="AN8" s="8">
        <v>59.819582062883214</v>
      </c>
      <c r="AO8" s="8">
        <v>59.819582062883214</v>
      </c>
      <c r="AP8" s="8">
        <v>59.819582062883214</v>
      </c>
      <c r="AQ8" s="8">
        <v>59.819582062883214</v>
      </c>
      <c r="AR8" s="8">
        <v>59.819582062883214</v>
      </c>
      <c r="AS8" s="8">
        <v>59.819582062883214</v>
      </c>
      <c r="AT8" s="8">
        <v>59.819582062883214</v>
      </c>
      <c r="AU8" s="8">
        <v>59.819582062883214</v>
      </c>
      <c r="AV8" s="8">
        <v>59.819582062883214</v>
      </c>
      <c r="AW8" s="8">
        <v>59.819582062883214</v>
      </c>
      <c r="AX8" s="8">
        <v>59.819582062883214</v>
      </c>
      <c r="AY8" s="8">
        <v>59.819582062883214</v>
      </c>
      <c r="AZ8" s="8">
        <v>59.819582062883214</v>
      </c>
      <c r="BA8" s="8">
        <v>59.819582062883214</v>
      </c>
      <c r="BB8" s="8">
        <v>59.819582062883214</v>
      </c>
      <c r="BC8" s="8">
        <v>59.819582062883214</v>
      </c>
      <c r="BD8" s="8">
        <v>59.819582062883214</v>
      </c>
      <c r="BE8" s="8">
        <v>59.819582062883214</v>
      </c>
      <c r="BF8" s="8">
        <v>59.819582062883214</v>
      </c>
      <c r="BG8" s="9"/>
      <c r="BH8" s="8">
        <v>13.495046760406225</v>
      </c>
      <c r="BI8" s="8">
        <v>13.855661876901038</v>
      </c>
      <c r="BJ8" s="8">
        <v>13.993519074186096</v>
      </c>
      <c r="BK8" s="8">
        <v>13.766360690556411</v>
      </c>
      <c r="BL8" s="8">
        <v>13.766360690556411</v>
      </c>
      <c r="BM8" s="8">
        <v>13.766360690556411</v>
      </c>
      <c r="BN8" s="8">
        <v>13.757605624643489</v>
      </c>
      <c r="BO8" s="8">
        <v>13.757605624643489</v>
      </c>
      <c r="BP8" s="8">
        <v>13.757605624643489</v>
      </c>
      <c r="BQ8" s="8">
        <v>13.757605624643489</v>
      </c>
      <c r="BR8" s="8">
        <v>13.757605624643489</v>
      </c>
      <c r="BS8" s="8">
        <v>13.387272247774703</v>
      </c>
      <c r="BT8" s="8">
        <v>13.387272247774703</v>
      </c>
      <c r="BU8" s="8">
        <v>13.387272247774703</v>
      </c>
      <c r="BV8" s="8">
        <v>13.387272247774703</v>
      </c>
      <c r="BW8" s="8">
        <v>13.387272247774703</v>
      </c>
      <c r="BX8" s="8">
        <v>13.322829737817315</v>
      </c>
      <c r="BY8" s="8">
        <v>13.322829737817315</v>
      </c>
      <c r="BZ8" s="8">
        <v>13.322829737817315</v>
      </c>
      <c r="CA8" s="8">
        <v>13.322829737817315</v>
      </c>
      <c r="CB8" s="8">
        <v>13.322829737817315</v>
      </c>
      <c r="CC8" s="8">
        <v>13.303522354036431</v>
      </c>
      <c r="CD8" s="8">
        <v>13.303522354036431</v>
      </c>
      <c r="CE8" s="8">
        <v>13.303522354036431</v>
      </c>
      <c r="CF8" s="8">
        <v>13.303522354036431</v>
      </c>
      <c r="CG8" s="8">
        <v>13.303522354036431</v>
      </c>
      <c r="CH8" s="8">
        <v>13.283760948718964</v>
      </c>
      <c r="CI8" s="8">
        <v>13.283760948718964</v>
      </c>
    </row>
    <row r="9" spans="1:87" x14ac:dyDescent="0.25">
      <c r="A9" s="7" t="s">
        <v>7</v>
      </c>
      <c r="B9" s="8">
        <f t="shared" si="1"/>
        <v>83.626077123732003</v>
      </c>
      <c r="C9" s="8">
        <f t="shared" si="2"/>
        <v>83.626077123732003</v>
      </c>
      <c r="D9" s="8">
        <f t="shared" si="3"/>
        <v>83.671127757398423</v>
      </c>
      <c r="E9" s="8">
        <f t="shared" si="4"/>
        <v>83.671127757398423</v>
      </c>
      <c r="F9" s="8">
        <f t="shared" si="5"/>
        <v>83.671127757398423</v>
      </c>
      <c r="G9" s="8">
        <f t="shared" si="6"/>
        <v>83.671127757398423</v>
      </c>
      <c r="H9" s="8">
        <f t="shared" si="7"/>
        <v>83.671127757398423</v>
      </c>
      <c r="I9" s="8">
        <f t="shared" si="8"/>
        <v>83.120203266804779</v>
      </c>
      <c r="J9" s="8">
        <f t="shared" si="9"/>
        <v>83.120203266804779</v>
      </c>
      <c r="K9" s="8">
        <f t="shared" si="10"/>
        <v>83.120203266804779</v>
      </c>
      <c r="L9" s="8">
        <f t="shared" si="11"/>
        <v>83.120203266804779</v>
      </c>
      <c r="M9" s="8">
        <f t="shared" si="12"/>
        <v>83.120203266804779</v>
      </c>
      <c r="N9" s="8">
        <f t="shared" si="13"/>
        <v>83.024091571135983</v>
      </c>
      <c r="O9" s="8">
        <f t="shared" si="14"/>
        <v>83.024091571135983</v>
      </c>
      <c r="P9" s="8">
        <f t="shared" si="15"/>
        <v>83.024091571135983</v>
      </c>
      <c r="Q9" s="8">
        <f t="shared" si="16"/>
        <v>83.024091571135983</v>
      </c>
      <c r="R9" s="8">
        <f t="shared" si="17"/>
        <v>83.024091571135983</v>
      </c>
      <c r="S9" s="8">
        <f t="shared" si="18"/>
        <v>82.995685886568879</v>
      </c>
      <c r="T9" s="8">
        <f t="shared" si="19"/>
        <v>82.995685886568879</v>
      </c>
      <c r="U9" s="8">
        <f t="shared" si="20"/>
        <v>82.995685886568879</v>
      </c>
      <c r="V9" s="8">
        <f t="shared" si="21"/>
        <v>82.995685886568879</v>
      </c>
      <c r="W9" s="8">
        <f t="shared" si="22"/>
        <v>82.995685886568879</v>
      </c>
      <c r="X9" s="8">
        <f t="shared" si="23"/>
        <v>82.966612229960546</v>
      </c>
      <c r="Y9" s="8">
        <f t="shared" si="24"/>
        <v>82.966612229960546</v>
      </c>
      <c r="Z9" s="8">
        <f t="shared" si="25"/>
        <v>82.966612229960546</v>
      </c>
      <c r="AA9" s="8">
        <f t="shared" si="26"/>
        <v>82.966612229960546</v>
      </c>
      <c r="AB9" s="8">
        <f t="shared" si="27"/>
        <v>82.966612229960546</v>
      </c>
      <c r="AC9" s="8">
        <f t="shared" si="28"/>
        <v>82.892108291324476</v>
      </c>
      <c r="AD9" s="9"/>
      <c r="AE9" s="8">
        <v>71.506167185367488</v>
      </c>
      <c r="AF9" s="8">
        <v>71.506167185367488</v>
      </c>
      <c r="AG9" s="8">
        <v>71.506167185367488</v>
      </c>
      <c r="AH9" s="8">
        <v>71.506167185367488</v>
      </c>
      <c r="AI9" s="8">
        <v>71.506167185367488</v>
      </c>
      <c r="AJ9" s="8">
        <v>71.506167185367488</v>
      </c>
      <c r="AK9" s="8">
        <v>71.506167185367488</v>
      </c>
      <c r="AL9" s="8">
        <v>71.506167185367488</v>
      </c>
      <c r="AM9" s="8">
        <v>71.506167185367488</v>
      </c>
      <c r="AN9" s="8">
        <v>71.506167185367488</v>
      </c>
      <c r="AO9" s="8">
        <v>71.506167185367488</v>
      </c>
      <c r="AP9" s="8">
        <v>71.506167185367488</v>
      </c>
      <c r="AQ9" s="8">
        <v>71.506167185367488</v>
      </c>
      <c r="AR9" s="8">
        <v>71.506167185367488</v>
      </c>
      <c r="AS9" s="8">
        <v>71.506167185367488</v>
      </c>
      <c r="AT9" s="8">
        <v>71.506167185367488</v>
      </c>
      <c r="AU9" s="8">
        <v>71.506167185367488</v>
      </c>
      <c r="AV9" s="8">
        <v>71.506167185367488</v>
      </c>
      <c r="AW9" s="8">
        <v>71.506167185367488</v>
      </c>
      <c r="AX9" s="8">
        <v>71.506167185367488</v>
      </c>
      <c r="AY9" s="8">
        <v>71.506167185367488</v>
      </c>
      <c r="AZ9" s="8">
        <v>71.506167185367488</v>
      </c>
      <c r="BA9" s="8">
        <v>71.506167185367488</v>
      </c>
      <c r="BB9" s="8">
        <v>71.506167185367488</v>
      </c>
      <c r="BC9" s="8">
        <v>71.506167185367488</v>
      </c>
      <c r="BD9" s="8">
        <v>71.506167185367488</v>
      </c>
      <c r="BE9" s="8">
        <v>71.506167185367488</v>
      </c>
      <c r="BF9" s="8">
        <v>71.506167185367488</v>
      </c>
      <c r="BG9" s="9"/>
      <c r="BH9" s="8">
        <v>12.119909938364515</v>
      </c>
      <c r="BI9" s="8">
        <v>12.119909938364515</v>
      </c>
      <c r="BJ9" s="8">
        <v>12.164960572030935</v>
      </c>
      <c r="BK9" s="8">
        <v>12.164960572030935</v>
      </c>
      <c r="BL9" s="8">
        <v>12.164960572030935</v>
      </c>
      <c r="BM9" s="8">
        <v>12.164960572030935</v>
      </c>
      <c r="BN9" s="8">
        <v>12.164960572030935</v>
      </c>
      <c r="BO9" s="8">
        <v>11.614036081437291</v>
      </c>
      <c r="BP9" s="8">
        <v>11.614036081437291</v>
      </c>
      <c r="BQ9" s="8">
        <v>11.614036081437291</v>
      </c>
      <c r="BR9" s="8">
        <v>11.614036081437291</v>
      </c>
      <c r="BS9" s="8">
        <v>11.614036081437291</v>
      </c>
      <c r="BT9" s="8">
        <v>11.517924385768495</v>
      </c>
      <c r="BU9" s="8">
        <v>11.517924385768495</v>
      </c>
      <c r="BV9" s="8">
        <v>11.517924385768495</v>
      </c>
      <c r="BW9" s="8">
        <v>11.517924385768495</v>
      </c>
      <c r="BX9" s="8">
        <v>11.517924385768495</v>
      </c>
      <c r="BY9" s="8">
        <v>11.489518701201391</v>
      </c>
      <c r="BZ9" s="8">
        <v>11.489518701201391</v>
      </c>
      <c r="CA9" s="8">
        <v>11.489518701201391</v>
      </c>
      <c r="CB9" s="8">
        <v>11.489518701201391</v>
      </c>
      <c r="CC9" s="8">
        <v>11.489518701201391</v>
      </c>
      <c r="CD9" s="8">
        <v>11.460445044593058</v>
      </c>
      <c r="CE9" s="8">
        <v>11.460445044593058</v>
      </c>
      <c r="CF9" s="8">
        <v>11.460445044593058</v>
      </c>
      <c r="CG9" s="8">
        <v>11.460445044593058</v>
      </c>
      <c r="CH9" s="8">
        <v>11.460445044593058</v>
      </c>
      <c r="CI9" s="8">
        <v>11.385941105956988</v>
      </c>
    </row>
    <row r="10" spans="1:87" x14ac:dyDescent="0.25">
      <c r="A10" s="7" t="s">
        <v>8</v>
      </c>
      <c r="B10" s="8">
        <f t="shared" si="1"/>
        <v>94.572769377503548</v>
      </c>
      <c r="C10" s="8">
        <f t="shared" si="2"/>
        <v>94.572769377503548</v>
      </c>
      <c r="D10" s="8">
        <f t="shared" si="3"/>
        <v>94.544184313126749</v>
      </c>
      <c r="E10" s="8">
        <f t="shared" si="4"/>
        <v>94.544184313126749</v>
      </c>
      <c r="F10" s="8">
        <f t="shared" si="5"/>
        <v>94.544184313126749</v>
      </c>
      <c r="G10" s="8">
        <f t="shared" si="6"/>
        <v>94.544184313126749</v>
      </c>
      <c r="H10" s="8">
        <f t="shared" si="7"/>
        <v>94.544184313126749</v>
      </c>
      <c r="I10" s="8">
        <f t="shared" si="8"/>
        <v>94.459409757884771</v>
      </c>
      <c r="J10" s="8">
        <f t="shared" si="9"/>
        <v>94.459409757884771</v>
      </c>
      <c r="K10" s="8">
        <f t="shared" si="10"/>
        <v>94.459409757884771</v>
      </c>
      <c r="L10" s="8">
        <f t="shared" si="11"/>
        <v>94.459409757884771</v>
      </c>
      <c r="M10" s="8">
        <f t="shared" si="12"/>
        <v>94.459409757884771</v>
      </c>
      <c r="N10" s="8">
        <f t="shared" si="13"/>
        <v>94.44382043811774</v>
      </c>
      <c r="O10" s="8">
        <f t="shared" si="14"/>
        <v>94.44382043811774</v>
      </c>
      <c r="P10" s="8">
        <f t="shared" si="15"/>
        <v>94.44382043811774</v>
      </c>
      <c r="Q10" s="8">
        <f t="shared" si="16"/>
        <v>94.44382043811774</v>
      </c>
      <c r="R10" s="8">
        <f t="shared" si="17"/>
        <v>94.44382043811774</v>
      </c>
      <c r="S10" s="8">
        <f t="shared" si="18"/>
        <v>94.439351778344729</v>
      </c>
      <c r="T10" s="8">
        <f t="shared" si="19"/>
        <v>94.439351778344729</v>
      </c>
      <c r="U10" s="8">
        <f t="shared" si="20"/>
        <v>94.439351778344729</v>
      </c>
      <c r="V10" s="8">
        <f t="shared" si="21"/>
        <v>94.439351778344729</v>
      </c>
      <c r="W10" s="8">
        <f t="shared" si="22"/>
        <v>94.439351778344729</v>
      </c>
      <c r="X10" s="8">
        <f t="shared" si="23"/>
        <v>94.434778036091402</v>
      </c>
      <c r="Y10" s="8">
        <f t="shared" si="24"/>
        <v>94.434778036091402</v>
      </c>
      <c r="Z10" s="8">
        <f t="shared" si="25"/>
        <v>94.434778036091402</v>
      </c>
      <c r="AA10" s="8">
        <f t="shared" si="26"/>
        <v>94.434778036091402</v>
      </c>
      <c r="AB10" s="8">
        <f t="shared" si="27"/>
        <v>94.434778036091402</v>
      </c>
      <c r="AC10" s="8">
        <f t="shared" si="28"/>
        <v>94.425180637713197</v>
      </c>
      <c r="AD10" s="9"/>
      <c r="AE10" s="8">
        <v>89.10618333617127</v>
      </c>
      <c r="AF10" s="8">
        <v>89.10618333617127</v>
      </c>
      <c r="AG10" s="8">
        <v>89.10618333617127</v>
      </c>
      <c r="AH10" s="8">
        <v>89.10618333617127</v>
      </c>
      <c r="AI10" s="8">
        <v>89.10618333617127</v>
      </c>
      <c r="AJ10" s="8">
        <v>89.10618333617127</v>
      </c>
      <c r="AK10" s="8">
        <v>89.10618333617127</v>
      </c>
      <c r="AL10" s="8">
        <v>89.10618333617127</v>
      </c>
      <c r="AM10" s="8">
        <v>89.10618333617127</v>
      </c>
      <c r="AN10" s="8">
        <v>89.10618333617127</v>
      </c>
      <c r="AO10" s="8">
        <v>89.10618333617127</v>
      </c>
      <c r="AP10" s="8">
        <v>89.10618333617127</v>
      </c>
      <c r="AQ10" s="8">
        <v>89.10618333617127</v>
      </c>
      <c r="AR10" s="8">
        <v>89.10618333617127</v>
      </c>
      <c r="AS10" s="8">
        <v>89.10618333617127</v>
      </c>
      <c r="AT10" s="8">
        <v>89.10618333617127</v>
      </c>
      <c r="AU10" s="8">
        <v>89.10618333617127</v>
      </c>
      <c r="AV10" s="8">
        <v>89.10618333617127</v>
      </c>
      <c r="AW10" s="8">
        <v>89.10618333617127</v>
      </c>
      <c r="AX10" s="8">
        <v>89.10618333617127</v>
      </c>
      <c r="AY10" s="8">
        <v>89.10618333617127</v>
      </c>
      <c r="AZ10" s="8">
        <v>89.10618333617127</v>
      </c>
      <c r="BA10" s="8">
        <v>89.10618333617127</v>
      </c>
      <c r="BB10" s="8">
        <v>89.10618333617127</v>
      </c>
      <c r="BC10" s="8">
        <v>89.10618333617127</v>
      </c>
      <c r="BD10" s="8">
        <v>89.10618333617127</v>
      </c>
      <c r="BE10" s="8">
        <v>89.10618333617127</v>
      </c>
      <c r="BF10" s="8">
        <v>89.10618333617127</v>
      </c>
      <c r="BG10" s="9"/>
      <c r="BH10" s="8">
        <v>5.4665860413322775</v>
      </c>
      <c r="BI10" s="8">
        <v>5.4665860413322775</v>
      </c>
      <c r="BJ10" s="8">
        <v>5.4380009769554789</v>
      </c>
      <c r="BK10" s="8">
        <v>5.4380009769554789</v>
      </c>
      <c r="BL10" s="8">
        <v>5.4380009769554789</v>
      </c>
      <c r="BM10" s="8">
        <v>5.4380009769554789</v>
      </c>
      <c r="BN10" s="8">
        <v>5.4380009769554789</v>
      </c>
      <c r="BO10" s="8">
        <v>5.3532264217135008</v>
      </c>
      <c r="BP10" s="8">
        <v>5.3532264217135008</v>
      </c>
      <c r="BQ10" s="8">
        <v>5.3532264217135008</v>
      </c>
      <c r="BR10" s="8">
        <v>5.3532264217135008</v>
      </c>
      <c r="BS10" s="8">
        <v>5.3532264217135008</v>
      </c>
      <c r="BT10" s="8">
        <v>5.3376371019464699</v>
      </c>
      <c r="BU10" s="8">
        <v>5.3376371019464699</v>
      </c>
      <c r="BV10" s="8">
        <v>5.3376371019464699</v>
      </c>
      <c r="BW10" s="8">
        <v>5.3376371019464699</v>
      </c>
      <c r="BX10" s="8">
        <v>5.3376371019464699</v>
      </c>
      <c r="BY10" s="8">
        <v>5.3331684421734593</v>
      </c>
      <c r="BZ10" s="8">
        <v>5.3331684421734593</v>
      </c>
      <c r="CA10" s="8">
        <v>5.3331684421734593</v>
      </c>
      <c r="CB10" s="8">
        <v>5.3331684421734593</v>
      </c>
      <c r="CC10" s="8">
        <v>5.3331684421734593</v>
      </c>
      <c r="CD10" s="8">
        <v>5.3285946999201315</v>
      </c>
      <c r="CE10" s="8">
        <v>5.3285946999201315</v>
      </c>
      <c r="CF10" s="8">
        <v>5.3285946999201315</v>
      </c>
      <c r="CG10" s="8">
        <v>5.3285946999201315</v>
      </c>
      <c r="CH10" s="8">
        <v>5.3285946999201315</v>
      </c>
      <c r="CI10" s="8">
        <v>5.318997301541927</v>
      </c>
    </row>
    <row r="11" spans="1:87" x14ac:dyDescent="0.25">
      <c r="A11" s="7" t="s">
        <v>9</v>
      </c>
      <c r="B11" s="8">
        <f t="shared" si="1"/>
        <v>92.933655345236176</v>
      </c>
      <c r="C11" s="8">
        <f t="shared" si="2"/>
        <v>92.933655345236176</v>
      </c>
      <c r="D11" s="8">
        <f t="shared" si="3"/>
        <v>91.119771468536101</v>
      </c>
      <c r="E11" s="8">
        <f t="shared" si="4"/>
        <v>91.119771468536101</v>
      </c>
      <c r="F11" s="8">
        <f t="shared" si="5"/>
        <v>91.119771468536101</v>
      </c>
      <c r="G11" s="8">
        <f t="shared" si="6"/>
        <v>91.119771468536101</v>
      </c>
      <c r="H11" s="8">
        <f t="shared" si="7"/>
        <v>91.119771468536101</v>
      </c>
      <c r="I11" s="8">
        <f t="shared" si="8"/>
        <v>86.542476436291622</v>
      </c>
      <c r="J11" s="8">
        <f t="shared" si="9"/>
        <v>86.542476436291622</v>
      </c>
      <c r="K11" s="8">
        <f t="shared" si="10"/>
        <v>86.542476436291622</v>
      </c>
      <c r="L11" s="8">
        <f t="shared" si="11"/>
        <v>86.542476436291622</v>
      </c>
      <c r="M11" s="8">
        <f t="shared" si="12"/>
        <v>86.542476436291622</v>
      </c>
      <c r="N11" s="8">
        <f t="shared" si="13"/>
        <v>85.638945496809711</v>
      </c>
      <c r="O11" s="8">
        <f t="shared" si="14"/>
        <v>85.638945496809711</v>
      </c>
      <c r="P11" s="8">
        <f t="shared" si="15"/>
        <v>85.638945496809711</v>
      </c>
      <c r="Q11" s="8">
        <f t="shared" si="16"/>
        <v>85.638945496809711</v>
      </c>
      <c r="R11" s="8">
        <f t="shared" si="17"/>
        <v>85.638945496809711</v>
      </c>
      <c r="S11" s="8">
        <f t="shared" si="18"/>
        <v>85.402560173423467</v>
      </c>
      <c r="T11" s="8">
        <f t="shared" si="19"/>
        <v>85.402560173423467</v>
      </c>
      <c r="U11" s="8">
        <f t="shared" si="20"/>
        <v>85.402560173423467</v>
      </c>
      <c r="V11" s="8">
        <f t="shared" si="21"/>
        <v>85.402560173423467</v>
      </c>
      <c r="W11" s="8">
        <f t="shared" si="22"/>
        <v>85.402560173423467</v>
      </c>
      <c r="X11" s="8">
        <f t="shared" si="23"/>
        <v>85.160616146229245</v>
      </c>
      <c r="Y11" s="8">
        <f t="shared" si="24"/>
        <v>85.160616146229245</v>
      </c>
      <c r="Z11" s="8">
        <f t="shared" si="25"/>
        <v>85.160616146229245</v>
      </c>
      <c r="AA11" s="8">
        <f t="shared" si="26"/>
        <v>85.160616146229245</v>
      </c>
      <c r="AB11" s="8">
        <f t="shared" si="27"/>
        <v>85.160616146229245</v>
      </c>
      <c r="AC11" s="8">
        <f t="shared" si="28"/>
        <v>84.560151167077137</v>
      </c>
      <c r="AD11" s="9"/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9"/>
      <c r="BH11" s="8">
        <v>92.933655345236176</v>
      </c>
      <c r="BI11" s="8">
        <v>92.933655345236176</v>
      </c>
      <c r="BJ11" s="8">
        <v>91.119771468536101</v>
      </c>
      <c r="BK11" s="8">
        <v>91.119771468536101</v>
      </c>
      <c r="BL11" s="8">
        <v>91.119771468536101</v>
      </c>
      <c r="BM11" s="8">
        <v>91.119771468536101</v>
      </c>
      <c r="BN11" s="8">
        <v>91.119771468536101</v>
      </c>
      <c r="BO11" s="8">
        <v>86.542476436291622</v>
      </c>
      <c r="BP11" s="8">
        <v>86.542476436291622</v>
      </c>
      <c r="BQ11" s="8">
        <v>86.542476436291622</v>
      </c>
      <c r="BR11" s="8">
        <v>86.542476436291622</v>
      </c>
      <c r="BS11" s="8">
        <v>86.542476436291622</v>
      </c>
      <c r="BT11" s="8">
        <v>85.638945496809711</v>
      </c>
      <c r="BU11" s="8">
        <v>85.638945496809711</v>
      </c>
      <c r="BV11" s="8">
        <v>85.638945496809711</v>
      </c>
      <c r="BW11" s="8">
        <v>85.638945496809711</v>
      </c>
      <c r="BX11" s="8">
        <v>85.638945496809711</v>
      </c>
      <c r="BY11" s="8">
        <v>85.402560173423467</v>
      </c>
      <c r="BZ11" s="8">
        <v>85.402560173423467</v>
      </c>
      <c r="CA11" s="8">
        <v>85.402560173423467</v>
      </c>
      <c r="CB11" s="8">
        <v>85.402560173423467</v>
      </c>
      <c r="CC11" s="8">
        <v>85.402560173423467</v>
      </c>
      <c r="CD11" s="8">
        <v>85.160616146229245</v>
      </c>
      <c r="CE11" s="8">
        <v>85.160616146229245</v>
      </c>
      <c r="CF11" s="8">
        <v>85.160616146229245</v>
      </c>
      <c r="CG11" s="8">
        <v>85.160616146229245</v>
      </c>
      <c r="CH11" s="8">
        <v>85.160616146229245</v>
      </c>
      <c r="CI11" s="8">
        <v>84.560151167077137</v>
      </c>
    </row>
    <row r="12" spans="1:87" x14ac:dyDescent="0.25">
      <c r="A12" s="7" t="s">
        <v>10</v>
      </c>
      <c r="B12" s="8">
        <f t="shared" si="1"/>
        <v>14.231423139545567</v>
      </c>
      <c r="C12" s="8">
        <f t="shared" si="2"/>
        <v>14.231423139545567</v>
      </c>
      <c r="D12" s="8">
        <f t="shared" si="3"/>
        <v>12.505204385874912</v>
      </c>
      <c r="E12" s="8">
        <f t="shared" si="4"/>
        <v>12.505204385874912</v>
      </c>
      <c r="F12" s="8">
        <f t="shared" si="5"/>
        <v>12.505204385874912</v>
      </c>
      <c r="G12" s="8">
        <f t="shared" si="6"/>
        <v>12.505204385874912</v>
      </c>
      <c r="H12" s="8">
        <f t="shared" si="7"/>
        <v>12.505204385874912</v>
      </c>
      <c r="I12" s="8">
        <f t="shared" si="8"/>
        <v>8.1735220740925225</v>
      </c>
      <c r="J12" s="8">
        <f t="shared" si="9"/>
        <v>8.1735220740925225</v>
      </c>
      <c r="K12" s="8">
        <f t="shared" si="10"/>
        <v>8.1735220740925225</v>
      </c>
      <c r="L12" s="8">
        <f t="shared" si="11"/>
        <v>8.1735220740925225</v>
      </c>
      <c r="M12" s="8">
        <f t="shared" si="12"/>
        <v>8.1735220740925225</v>
      </c>
      <c r="N12" s="8">
        <f t="shared" si="13"/>
        <v>7.3115160888067647</v>
      </c>
      <c r="O12" s="8">
        <f t="shared" si="14"/>
        <v>7.3115160888067647</v>
      </c>
      <c r="P12" s="8">
        <f t="shared" si="15"/>
        <v>7.3115160888067647</v>
      </c>
      <c r="Q12" s="8">
        <f t="shared" si="16"/>
        <v>7.3115160888067647</v>
      </c>
      <c r="R12" s="8">
        <f t="shared" si="17"/>
        <v>7.3115160888067647</v>
      </c>
      <c r="S12" s="8">
        <f t="shared" si="18"/>
        <v>7.0884705296762736</v>
      </c>
      <c r="T12" s="8">
        <f t="shared" si="19"/>
        <v>7.0884705296762736</v>
      </c>
      <c r="U12" s="8">
        <f t="shared" si="20"/>
        <v>7.0884705296762736</v>
      </c>
      <c r="V12" s="8">
        <f t="shared" si="21"/>
        <v>7.0884705296762736</v>
      </c>
      <c r="W12" s="8">
        <f t="shared" si="22"/>
        <v>7.0884705296762736</v>
      </c>
      <c r="X12" s="8">
        <f t="shared" si="23"/>
        <v>6.8601799571027788</v>
      </c>
      <c r="Y12" s="8">
        <f t="shared" si="24"/>
        <v>6.8601799571027788</v>
      </c>
      <c r="Z12" s="8">
        <f t="shared" si="25"/>
        <v>6.8601799571027788</v>
      </c>
      <c r="AA12" s="8">
        <f t="shared" si="26"/>
        <v>6.8601799571027788</v>
      </c>
      <c r="AB12" s="8">
        <f t="shared" si="27"/>
        <v>6.8601799571027788</v>
      </c>
      <c r="AC12" s="8">
        <f t="shared" si="28"/>
        <v>6.280770928486187</v>
      </c>
      <c r="AD12" s="10"/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10"/>
      <c r="BH12" s="8">
        <v>14.231423139545567</v>
      </c>
      <c r="BI12" s="8">
        <v>14.231423139545567</v>
      </c>
      <c r="BJ12" s="8">
        <v>12.505204385874912</v>
      </c>
      <c r="BK12" s="8">
        <v>12.505204385874912</v>
      </c>
      <c r="BL12" s="8">
        <v>12.505204385874912</v>
      </c>
      <c r="BM12" s="8">
        <v>12.505204385874912</v>
      </c>
      <c r="BN12" s="8">
        <v>12.505204385874912</v>
      </c>
      <c r="BO12" s="8">
        <v>8.1735220740925225</v>
      </c>
      <c r="BP12" s="8">
        <v>8.1735220740925225</v>
      </c>
      <c r="BQ12" s="8">
        <v>8.1735220740925225</v>
      </c>
      <c r="BR12" s="8">
        <v>8.1735220740925225</v>
      </c>
      <c r="BS12" s="8">
        <v>8.1735220740925225</v>
      </c>
      <c r="BT12" s="8">
        <v>7.3115160888067647</v>
      </c>
      <c r="BU12" s="8">
        <v>7.3115160888067647</v>
      </c>
      <c r="BV12" s="8">
        <v>7.3115160888067647</v>
      </c>
      <c r="BW12" s="8">
        <v>7.3115160888067647</v>
      </c>
      <c r="BX12" s="8">
        <v>7.3115160888067647</v>
      </c>
      <c r="BY12" s="8">
        <v>7.0884705296762736</v>
      </c>
      <c r="BZ12" s="8">
        <v>7.0884705296762736</v>
      </c>
      <c r="CA12" s="8">
        <v>7.0884705296762736</v>
      </c>
      <c r="CB12" s="8">
        <v>7.0884705296762736</v>
      </c>
      <c r="CC12" s="8">
        <v>7.0884705296762736</v>
      </c>
      <c r="CD12" s="8">
        <v>6.8601799571027788</v>
      </c>
      <c r="CE12" s="8">
        <v>6.8601799571027788</v>
      </c>
      <c r="CF12" s="8">
        <v>6.8601799571027788</v>
      </c>
      <c r="CG12" s="8">
        <v>6.8601799571027788</v>
      </c>
      <c r="CH12" s="8">
        <v>6.8601799571027788</v>
      </c>
      <c r="CI12" s="8">
        <v>6.280770928486187</v>
      </c>
    </row>
    <row r="13" spans="1:87" x14ac:dyDescent="0.25">
      <c r="A13" s="7" t="s">
        <v>42</v>
      </c>
      <c r="B13" s="8">
        <f t="shared" si="1"/>
        <v>15.241573933297666</v>
      </c>
      <c r="C13" s="8">
        <f t="shared" si="2"/>
        <v>15.241573933297666</v>
      </c>
      <c r="D13" s="8">
        <f t="shared" si="3"/>
        <v>15.062687035488885</v>
      </c>
      <c r="E13" s="8">
        <f t="shared" si="4"/>
        <v>15.062687035488885</v>
      </c>
      <c r="F13" s="8">
        <f t="shared" si="5"/>
        <v>15.062687035488885</v>
      </c>
      <c r="G13" s="8">
        <f t="shared" si="6"/>
        <v>15.062687035488885</v>
      </c>
      <c r="H13" s="8">
        <f t="shared" si="7"/>
        <v>15.062687035488885</v>
      </c>
      <c r="I13" s="8">
        <f t="shared" si="8"/>
        <v>14.70522525443802</v>
      </c>
      <c r="J13" s="8">
        <f t="shared" si="9"/>
        <v>14.70522525443802</v>
      </c>
      <c r="K13" s="8">
        <f t="shared" si="10"/>
        <v>14.70522525443802</v>
      </c>
      <c r="L13" s="8">
        <f t="shared" si="11"/>
        <v>14.70522525443802</v>
      </c>
      <c r="M13" s="8">
        <f t="shared" si="12"/>
        <v>14.70522525443802</v>
      </c>
      <c r="N13" s="8">
        <f t="shared" si="13"/>
        <v>14.605569634767985</v>
      </c>
      <c r="O13" s="8">
        <f t="shared" si="14"/>
        <v>14.605569634767985</v>
      </c>
      <c r="P13" s="8">
        <f t="shared" si="15"/>
        <v>14.605569634767985</v>
      </c>
      <c r="Q13" s="8">
        <f t="shared" si="16"/>
        <v>14.605569634767985</v>
      </c>
      <c r="R13" s="8">
        <f t="shared" si="17"/>
        <v>14.605569634767985</v>
      </c>
      <c r="S13" s="8">
        <f t="shared" si="18"/>
        <v>14.594220714617085</v>
      </c>
      <c r="T13" s="8">
        <f t="shared" si="19"/>
        <v>14.594220714617085</v>
      </c>
      <c r="U13" s="8">
        <f t="shared" si="20"/>
        <v>14.594220714617085</v>
      </c>
      <c r="V13" s="8">
        <f t="shared" si="21"/>
        <v>14.594220714617085</v>
      </c>
      <c r="W13" s="8">
        <f t="shared" si="22"/>
        <v>14.594220714617085</v>
      </c>
      <c r="X13" s="8">
        <f t="shared" si="23"/>
        <v>14.57884680594433</v>
      </c>
      <c r="Y13" s="8">
        <f t="shared" si="24"/>
        <v>14.57884680594433</v>
      </c>
      <c r="Z13" s="8">
        <f t="shared" si="25"/>
        <v>14.57884680594433</v>
      </c>
      <c r="AA13" s="8">
        <f t="shared" si="26"/>
        <v>14.57884680594433</v>
      </c>
      <c r="AB13" s="8">
        <f t="shared" si="27"/>
        <v>14.57884680594433</v>
      </c>
      <c r="AC13" s="8">
        <f t="shared" si="28"/>
        <v>14.506743438301211</v>
      </c>
      <c r="AD13" s="10"/>
      <c r="AE13" s="8">
        <v>5.1656033185352224E-2</v>
      </c>
      <c r="AF13" s="8">
        <v>5.1656033185352224E-2</v>
      </c>
      <c r="AG13" s="8">
        <v>5.1656033185352224E-2</v>
      </c>
      <c r="AH13" s="8">
        <v>5.1656033185352224E-2</v>
      </c>
      <c r="AI13" s="8">
        <v>5.1656033185352224E-2</v>
      </c>
      <c r="AJ13" s="8">
        <v>5.1656033185352224E-2</v>
      </c>
      <c r="AK13" s="8">
        <v>5.1656033185352224E-2</v>
      </c>
      <c r="AL13" s="8">
        <v>5.1656033185352224E-2</v>
      </c>
      <c r="AM13" s="8">
        <v>5.1656033185352224E-2</v>
      </c>
      <c r="AN13" s="8">
        <v>5.1656033185352224E-2</v>
      </c>
      <c r="AO13" s="8">
        <v>5.1656033185352224E-2</v>
      </c>
      <c r="AP13" s="8">
        <v>5.1656033185352224E-2</v>
      </c>
      <c r="AQ13" s="8">
        <v>5.1656033185352224E-2</v>
      </c>
      <c r="AR13" s="8">
        <v>5.1656033185352224E-2</v>
      </c>
      <c r="AS13" s="8">
        <v>5.1656033185352224E-2</v>
      </c>
      <c r="AT13" s="8">
        <v>5.1656033185352224E-2</v>
      </c>
      <c r="AU13" s="8">
        <v>5.1656033185352224E-2</v>
      </c>
      <c r="AV13" s="8">
        <v>5.1656033185352224E-2</v>
      </c>
      <c r="AW13" s="8">
        <v>5.1656033185352224E-2</v>
      </c>
      <c r="AX13" s="8">
        <v>5.1656033185352224E-2</v>
      </c>
      <c r="AY13" s="8">
        <v>5.1656033185352224E-2</v>
      </c>
      <c r="AZ13" s="8">
        <v>5.1656033185352224E-2</v>
      </c>
      <c r="BA13" s="8">
        <v>5.1656033185352224E-2</v>
      </c>
      <c r="BB13" s="8">
        <v>5.1656033185352224E-2</v>
      </c>
      <c r="BC13" s="8">
        <v>5.1656033185352224E-2</v>
      </c>
      <c r="BD13" s="8">
        <v>5.1656033185352224E-2</v>
      </c>
      <c r="BE13" s="8">
        <v>5.1656033185352224E-2</v>
      </c>
      <c r="BF13" s="8">
        <v>5.1656033185352224E-2</v>
      </c>
      <c r="BG13" s="10"/>
      <c r="BH13" s="8">
        <v>15.189917900112313</v>
      </c>
      <c r="BI13" s="8">
        <v>15.189917900112313</v>
      </c>
      <c r="BJ13" s="8">
        <v>15.011031002303532</v>
      </c>
      <c r="BK13" s="8">
        <v>15.011031002303532</v>
      </c>
      <c r="BL13" s="8">
        <v>15.011031002303532</v>
      </c>
      <c r="BM13" s="8">
        <v>15.011031002303532</v>
      </c>
      <c r="BN13" s="8">
        <v>15.011031002303532</v>
      </c>
      <c r="BO13" s="8">
        <v>14.653569221252667</v>
      </c>
      <c r="BP13" s="8">
        <v>14.653569221252667</v>
      </c>
      <c r="BQ13" s="8">
        <v>14.653569221252667</v>
      </c>
      <c r="BR13" s="8">
        <v>14.653569221252667</v>
      </c>
      <c r="BS13" s="8">
        <v>14.653569221252667</v>
      </c>
      <c r="BT13" s="8">
        <v>14.553913601582632</v>
      </c>
      <c r="BU13" s="8">
        <v>14.553913601582632</v>
      </c>
      <c r="BV13" s="8">
        <v>14.553913601582632</v>
      </c>
      <c r="BW13" s="8">
        <v>14.553913601582632</v>
      </c>
      <c r="BX13" s="8">
        <v>14.553913601582632</v>
      </c>
      <c r="BY13" s="8">
        <v>14.542564681431733</v>
      </c>
      <c r="BZ13" s="8">
        <v>14.542564681431733</v>
      </c>
      <c r="CA13" s="8">
        <v>14.542564681431733</v>
      </c>
      <c r="CB13" s="8">
        <v>14.542564681431733</v>
      </c>
      <c r="CC13" s="8">
        <v>14.542564681431733</v>
      </c>
      <c r="CD13" s="8">
        <v>14.527190772758978</v>
      </c>
      <c r="CE13" s="8">
        <v>14.527190772758978</v>
      </c>
      <c r="CF13" s="8">
        <v>14.527190772758978</v>
      </c>
      <c r="CG13" s="8">
        <v>14.527190772758978</v>
      </c>
      <c r="CH13" s="8">
        <v>14.527190772758978</v>
      </c>
      <c r="CI13" s="8">
        <v>14.455087405115858</v>
      </c>
    </row>
    <row r="14" spans="1:87" x14ac:dyDescent="0.25">
      <c r="A14" s="7" t="s">
        <v>11</v>
      </c>
      <c r="B14" s="8">
        <f t="shared" si="1"/>
        <v>7.7020342706445488</v>
      </c>
      <c r="C14" s="8">
        <f t="shared" si="2"/>
        <v>7.7020342706445488</v>
      </c>
      <c r="D14" s="8">
        <f t="shared" si="3"/>
        <v>6.7717627456448808</v>
      </c>
      <c r="E14" s="8">
        <f t="shared" si="4"/>
        <v>6.7717627456448808</v>
      </c>
      <c r="F14" s="8">
        <f t="shared" si="5"/>
        <v>6.7717627456448808</v>
      </c>
      <c r="G14" s="8">
        <f t="shared" si="6"/>
        <v>6.7717627456448808</v>
      </c>
      <c r="H14" s="8">
        <f t="shared" si="7"/>
        <v>6.7717627456448808</v>
      </c>
      <c r="I14" s="8">
        <f t="shared" si="8"/>
        <v>4.1951764417014799</v>
      </c>
      <c r="J14" s="8">
        <f t="shared" si="9"/>
        <v>4.1951764417014799</v>
      </c>
      <c r="K14" s="8">
        <f t="shared" si="10"/>
        <v>4.1951764417014799</v>
      </c>
      <c r="L14" s="8">
        <f t="shared" si="11"/>
        <v>4.1951764417014799</v>
      </c>
      <c r="M14" s="8">
        <f t="shared" si="12"/>
        <v>4.1951764417014799</v>
      </c>
      <c r="N14" s="8">
        <f t="shared" si="13"/>
        <v>3.7596911866566396</v>
      </c>
      <c r="O14" s="8">
        <f t="shared" si="14"/>
        <v>3.7596911866566396</v>
      </c>
      <c r="P14" s="8">
        <f t="shared" si="15"/>
        <v>3.7596911866566396</v>
      </c>
      <c r="Q14" s="8">
        <f t="shared" si="16"/>
        <v>3.7596911866566396</v>
      </c>
      <c r="R14" s="8">
        <f t="shared" si="17"/>
        <v>3.7596911866566396</v>
      </c>
      <c r="S14" s="8">
        <f t="shared" si="18"/>
        <v>3.6196845478622377</v>
      </c>
      <c r="T14" s="8">
        <f t="shared" si="19"/>
        <v>3.6196845478622377</v>
      </c>
      <c r="U14" s="8">
        <f t="shared" si="20"/>
        <v>3.6196845478622377</v>
      </c>
      <c r="V14" s="8">
        <f t="shared" si="21"/>
        <v>3.6196845478622377</v>
      </c>
      <c r="W14" s="8">
        <f t="shared" si="22"/>
        <v>3.6196845478622377</v>
      </c>
      <c r="X14" s="8">
        <f t="shared" si="23"/>
        <v>3.4763855919939211</v>
      </c>
      <c r="Y14" s="8">
        <f t="shared" si="24"/>
        <v>3.4763855919939211</v>
      </c>
      <c r="Z14" s="8">
        <f t="shared" si="25"/>
        <v>3.4763855919939211</v>
      </c>
      <c r="AA14" s="8">
        <f t="shared" si="26"/>
        <v>3.4763855919939211</v>
      </c>
      <c r="AB14" s="8">
        <f t="shared" si="27"/>
        <v>3.4763855919939211</v>
      </c>
      <c r="AC14" s="8">
        <f t="shared" si="28"/>
        <v>3.2566973818355995</v>
      </c>
      <c r="AD14" s="10"/>
      <c r="AE14" s="8">
        <v>0.24316248282022229</v>
      </c>
      <c r="AF14" s="8">
        <v>0.24316248282022229</v>
      </c>
      <c r="AG14" s="8">
        <v>0.24316248282022229</v>
      </c>
      <c r="AH14" s="8">
        <v>0.24316248282022229</v>
      </c>
      <c r="AI14" s="8">
        <v>0.24316248282022229</v>
      </c>
      <c r="AJ14" s="8">
        <v>0.24316248282022229</v>
      </c>
      <c r="AK14" s="8">
        <v>0.24316248282022229</v>
      </c>
      <c r="AL14" s="8">
        <v>0.24316248282022229</v>
      </c>
      <c r="AM14" s="8">
        <v>0.24316248282022229</v>
      </c>
      <c r="AN14" s="8">
        <v>0.24316248282022229</v>
      </c>
      <c r="AO14" s="8">
        <v>0.24316248282022229</v>
      </c>
      <c r="AP14" s="8">
        <v>0.24316248282022229</v>
      </c>
      <c r="AQ14" s="8">
        <v>0.24316248282022229</v>
      </c>
      <c r="AR14" s="8">
        <v>0.24316248282022229</v>
      </c>
      <c r="AS14" s="8">
        <v>0.24316248282022229</v>
      </c>
      <c r="AT14" s="8">
        <v>0.24316248282022229</v>
      </c>
      <c r="AU14" s="8">
        <v>0.24316248282022229</v>
      </c>
      <c r="AV14" s="8">
        <v>0.24316248282022229</v>
      </c>
      <c r="AW14" s="8">
        <v>0.24316248282022229</v>
      </c>
      <c r="AX14" s="8">
        <v>0.24316248282022229</v>
      </c>
      <c r="AY14" s="8">
        <v>0.24316248282022229</v>
      </c>
      <c r="AZ14" s="8">
        <v>0.24316248282022229</v>
      </c>
      <c r="BA14" s="8">
        <v>0.24316248282022229</v>
      </c>
      <c r="BB14" s="8">
        <v>0.24316248282022229</v>
      </c>
      <c r="BC14" s="8">
        <v>0.24316248282022229</v>
      </c>
      <c r="BD14" s="8">
        <v>0.24316248282022229</v>
      </c>
      <c r="BE14" s="8">
        <v>0.24316248282022229</v>
      </c>
      <c r="BF14" s="8">
        <v>0.24316248282022229</v>
      </c>
      <c r="BG14" s="10"/>
      <c r="BH14" s="8">
        <v>7.4588717878243269</v>
      </c>
      <c r="BI14" s="8">
        <v>7.4588717878243269</v>
      </c>
      <c r="BJ14" s="8">
        <v>6.5286002628246589</v>
      </c>
      <c r="BK14" s="8">
        <v>6.5286002628246589</v>
      </c>
      <c r="BL14" s="8">
        <v>6.5286002628246589</v>
      </c>
      <c r="BM14" s="8">
        <v>6.5286002628246589</v>
      </c>
      <c r="BN14" s="8">
        <v>6.5286002628246589</v>
      </c>
      <c r="BO14" s="8">
        <v>3.9520139588812575</v>
      </c>
      <c r="BP14" s="8">
        <v>3.9520139588812575</v>
      </c>
      <c r="BQ14" s="8">
        <v>3.9520139588812575</v>
      </c>
      <c r="BR14" s="8">
        <v>3.9520139588812575</v>
      </c>
      <c r="BS14" s="8">
        <v>3.9520139588812575</v>
      </c>
      <c r="BT14" s="8">
        <v>3.5165287038364172</v>
      </c>
      <c r="BU14" s="8">
        <v>3.5165287038364172</v>
      </c>
      <c r="BV14" s="8">
        <v>3.5165287038364172</v>
      </c>
      <c r="BW14" s="8">
        <v>3.5165287038364172</v>
      </c>
      <c r="BX14" s="8">
        <v>3.5165287038364172</v>
      </c>
      <c r="BY14" s="8">
        <v>3.3765220650420154</v>
      </c>
      <c r="BZ14" s="8">
        <v>3.3765220650420154</v>
      </c>
      <c r="CA14" s="8">
        <v>3.3765220650420154</v>
      </c>
      <c r="CB14" s="8">
        <v>3.3765220650420154</v>
      </c>
      <c r="CC14" s="8">
        <v>3.3765220650420154</v>
      </c>
      <c r="CD14" s="8">
        <v>3.2332231091736987</v>
      </c>
      <c r="CE14" s="8">
        <v>3.2332231091736987</v>
      </c>
      <c r="CF14" s="8">
        <v>3.2332231091736987</v>
      </c>
      <c r="CG14" s="8">
        <v>3.2332231091736987</v>
      </c>
      <c r="CH14" s="8">
        <v>3.2332231091736987</v>
      </c>
      <c r="CI14" s="8">
        <v>3.0135348990153772</v>
      </c>
    </row>
    <row r="15" spans="1:87" x14ac:dyDescent="0.25">
      <c r="A15" s="7" t="s">
        <v>12</v>
      </c>
      <c r="B15" s="8">
        <f t="shared" si="1"/>
        <v>29.008313486977727</v>
      </c>
      <c r="C15" s="8">
        <f t="shared" si="2"/>
        <v>29.008313486977727</v>
      </c>
      <c r="D15" s="8">
        <f t="shared" si="3"/>
        <v>26.23914127217202</v>
      </c>
      <c r="E15" s="8">
        <f t="shared" si="4"/>
        <v>26.23914127217202</v>
      </c>
      <c r="F15" s="8">
        <f t="shared" si="5"/>
        <v>26.23914127217202</v>
      </c>
      <c r="G15" s="8">
        <f t="shared" si="6"/>
        <v>26.23914127217202</v>
      </c>
      <c r="H15" s="8">
        <f t="shared" si="7"/>
        <v>26.23914127217202</v>
      </c>
      <c r="I15" s="8">
        <f t="shared" si="8"/>
        <v>19.17601436351767</v>
      </c>
      <c r="J15" s="8">
        <f t="shared" si="9"/>
        <v>19.17601436351767</v>
      </c>
      <c r="K15" s="8">
        <f t="shared" si="10"/>
        <v>19.17601436351767</v>
      </c>
      <c r="L15" s="8">
        <f t="shared" si="11"/>
        <v>19.17601436351767</v>
      </c>
      <c r="M15" s="8">
        <f t="shared" si="12"/>
        <v>19.17601436351767</v>
      </c>
      <c r="N15" s="8">
        <f t="shared" si="13"/>
        <v>17.976137373666653</v>
      </c>
      <c r="O15" s="8">
        <f t="shared" si="14"/>
        <v>17.976137373666653</v>
      </c>
      <c r="P15" s="8">
        <f t="shared" si="15"/>
        <v>17.976137373666653</v>
      </c>
      <c r="Q15" s="8">
        <f t="shared" si="16"/>
        <v>17.976137373666653</v>
      </c>
      <c r="R15" s="8">
        <f t="shared" si="17"/>
        <v>17.976137373666653</v>
      </c>
      <c r="S15" s="8">
        <f t="shared" si="18"/>
        <v>17.605546125563762</v>
      </c>
      <c r="T15" s="8">
        <f t="shared" si="19"/>
        <v>17.605546125563762</v>
      </c>
      <c r="U15" s="8">
        <f t="shared" si="20"/>
        <v>17.605546125563762</v>
      </c>
      <c r="V15" s="8">
        <f t="shared" si="21"/>
        <v>17.605546125563762</v>
      </c>
      <c r="W15" s="8">
        <f t="shared" si="22"/>
        <v>17.605546125563762</v>
      </c>
      <c r="X15" s="8">
        <f t="shared" si="23"/>
        <v>17.226240262896312</v>
      </c>
      <c r="Y15" s="8">
        <f t="shared" si="24"/>
        <v>17.226240262896312</v>
      </c>
      <c r="Z15" s="8">
        <f t="shared" si="25"/>
        <v>17.226240262896312</v>
      </c>
      <c r="AA15" s="8">
        <f t="shared" si="26"/>
        <v>17.226240262896312</v>
      </c>
      <c r="AB15" s="8">
        <f t="shared" si="27"/>
        <v>17.226240262896312</v>
      </c>
      <c r="AC15" s="8">
        <f t="shared" si="28"/>
        <v>16.580730841456212</v>
      </c>
      <c r="AD15" s="11"/>
      <c r="AE15" s="8">
        <v>5.1656033185352224E-2</v>
      </c>
      <c r="AF15" s="8">
        <v>5.1656033185352224E-2</v>
      </c>
      <c r="AG15" s="8">
        <v>5.1656033185352224E-2</v>
      </c>
      <c r="AH15" s="8">
        <v>5.1656033185352224E-2</v>
      </c>
      <c r="AI15" s="8">
        <v>5.1656033185352224E-2</v>
      </c>
      <c r="AJ15" s="8">
        <v>5.1656033185352224E-2</v>
      </c>
      <c r="AK15" s="8">
        <v>5.1656033185352224E-2</v>
      </c>
      <c r="AL15" s="8">
        <v>5.1656033185352224E-2</v>
      </c>
      <c r="AM15" s="8">
        <v>5.1656033185352224E-2</v>
      </c>
      <c r="AN15" s="8">
        <v>5.1656033185352224E-2</v>
      </c>
      <c r="AO15" s="8">
        <v>5.1656033185352224E-2</v>
      </c>
      <c r="AP15" s="8">
        <v>5.1656033185352224E-2</v>
      </c>
      <c r="AQ15" s="8">
        <v>5.1656033185352224E-2</v>
      </c>
      <c r="AR15" s="8">
        <v>5.1656033185352224E-2</v>
      </c>
      <c r="AS15" s="8">
        <v>5.1656033185352224E-2</v>
      </c>
      <c r="AT15" s="8">
        <v>5.1656033185352224E-2</v>
      </c>
      <c r="AU15" s="8">
        <v>5.1656033185352224E-2</v>
      </c>
      <c r="AV15" s="8">
        <v>5.1656033185352224E-2</v>
      </c>
      <c r="AW15" s="8">
        <v>5.1656033185352224E-2</v>
      </c>
      <c r="AX15" s="8">
        <v>5.1656033185352224E-2</v>
      </c>
      <c r="AY15" s="8">
        <v>5.1656033185352224E-2</v>
      </c>
      <c r="AZ15" s="8">
        <v>5.1656033185352224E-2</v>
      </c>
      <c r="BA15" s="8">
        <v>5.1656033185352224E-2</v>
      </c>
      <c r="BB15" s="8">
        <v>5.1656033185352224E-2</v>
      </c>
      <c r="BC15" s="8">
        <v>5.1656033185352224E-2</v>
      </c>
      <c r="BD15" s="8">
        <v>5.1656033185352224E-2</v>
      </c>
      <c r="BE15" s="8">
        <v>5.1656033185352224E-2</v>
      </c>
      <c r="BF15" s="8">
        <v>5.1656033185352224E-2</v>
      </c>
      <c r="BG15" s="11"/>
      <c r="BH15" s="8">
        <v>28.956657453792374</v>
      </c>
      <c r="BI15" s="8">
        <v>28.956657453792374</v>
      </c>
      <c r="BJ15" s="8">
        <v>26.187485238986667</v>
      </c>
      <c r="BK15" s="8">
        <v>26.187485238986667</v>
      </c>
      <c r="BL15" s="8">
        <v>26.187485238986667</v>
      </c>
      <c r="BM15" s="8">
        <v>26.187485238986667</v>
      </c>
      <c r="BN15" s="8">
        <v>26.187485238986667</v>
      </c>
      <c r="BO15" s="8">
        <v>19.124358330332317</v>
      </c>
      <c r="BP15" s="8">
        <v>19.124358330332317</v>
      </c>
      <c r="BQ15" s="8">
        <v>19.124358330332317</v>
      </c>
      <c r="BR15" s="8">
        <v>19.124358330332317</v>
      </c>
      <c r="BS15" s="8">
        <v>19.124358330332317</v>
      </c>
      <c r="BT15" s="8">
        <v>17.9244813404813</v>
      </c>
      <c r="BU15" s="8">
        <v>17.9244813404813</v>
      </c>
      <c r="BV15" s="8">
        <v>17.9244813404813</v>
      </c>
      <c r="BW15" s="8">
        <v>17.9244813404813</v>
      </c>
      <c r="BX15" s="8">
        <v>17.9244813404813</v>
      </c>
      <c r="BY15" s="8">
        <v>17.55389009237841</v>
      </c>
      <c r="BZ15" s="8">
        <v>17.55389009237841</v>
      </c>
      <c r="CA15" s="8">
        <v>17.55389009237841</v>
      </c>
      <c r="CB15" s="8">
        <v>17.55389009237841</v>
      </c>
      <c r="CC15" s="8">
        <v>17.55389009237841</v>
      </c>
      <c r="CD15" s="8">
        <v>17.174584229710959</v>
      </c>
      <c r="CE15" s="8">
        <v>17.174584229710959</v>
      </c>
      <c r="CF15" s="8">
        <v>17.174584229710959</v>
      </c>
      <c r="CG15" s="8">
        <v>17.174584229710959</v>
      </c>
      <c r="CH15" s="8">
        <v>17.174584229710959</v>
      </c>
      <c r="CI15" s="8">
        <v>16.52907480827086</v>
      </c>
    </row>
    <row r="16" spans="1:87" x14ac:dyDescent="0.25">
      <c r="A16" s="7" t="s">
        <v>13</v>
      </c>
      <c r="B16" s="8">
        <f t="shared" si="1"/>
        <v>40.319340777132417</v>
      </c>
      <c r="C16" s="8">
        <f t="shared" si="2"/>
        <v>40.319340777132417</v>
      </c>
      <c r="D16" s="8">
        <f t="shared" si="3"/>
        <v>37.648784698242835</v>
      </c>
      <c r="E16" s="8">
        <f t="shared" si="4"/>
        <v>37.648784698242835</v>
      </c>
      <c r="F16" s="8">
        <f t="shared" si="5"/>
        <v>37.648784698242835</v>
      </c>
      <c r="G16" s="8">
        <f t="shared" si="6"/>
        <v>37.648784698242835</v>
      </c>
      <c r="H16" s="8">
        <f t="shared" si="7"/>
        <v>37.648784698242835</v>
      </c>
      <c r="I16" s="8">
        <f t="shared" si="8"/>
        <v>30.236200007267467</v>
      </c>
      <c r="J16" s="8">
        <f t="shared" si="9"/>
        <v>30.236200007267467</v>
      </c>
      <c r="K16" s="8">
        <f t="shared" si="10"/>
        <v>30.236200007267467</v>
      </c>
      <c r="L16" s="8">
        <f t="shared" si="11"/>
        <v>30.236200007267467</v>
      </c>
      <c r="M16" s="8">
        <f t="shared" si="12"/>
        <v>30.236200007267467</v>
      </c>
      <c r="N16" s="8">
        <f t="shared" si="13"/>
        <v>28.994222105993043</v>
      </c>
      <c r="O16" s="8">
        <f t="shared" si="14"/>
        <v>28.994222105993043</v>
      </c>
      <c r="P16" s="8">
        <f t="shared" si="15"/>
        <v>28.994222105993043</v>
      </c>
      <c r="Q16" s="8">
        <f t="shared" si="16"/>
        <v>28.994222105993043</v>
      </c>
      <c r="R16" s="8">
        <f t="shared" si="17"/>
        <v>28.994222105993043</v>
      </c>
      <c r="S16" s="8">
        <f t="shared" si="18"/>
        <v>28.590390459517991</v>
      </c>
      <c r="T16" s="8">
        <f t="shared" si="19"/>
        <v>28.590390459517991</v>
      </c>
      <c r="U16" s="8">
        <f t="shared" si="20"/>
        <v>28.590390459517991</v>
      </c>
      <c r="V16" s="8">
        <f t="shared" si="21"/>
        <v>28.590390459517991</v>
      </c>
      <c r="W16" s="8">
        <f t="shared" si="22"/>
        <v>28.590390459517991</v>
      </c>
      <c r="X16" s="8">
        <f t="shared" si="23"/>
        <v>28.177062536036903</v>
      </c>
      <c r="Y16" s="8">
        <f t="shared" si="24"/>
        <v>28.177062536036903</v>
      </c>
      <c r="Z16" s="8">
        <f t="shared" si="25"/>
        <v>28.177062536036903</v>
      </c>
      <c r="AA16" s="8">
        <f t="shared" si="26"/>
        <v>28.177062536036903</v>
      </c>
      <c r="AB16" s="8">
        <f t="shared" si="27"/>
        <v>28.177062536036903</v>
      </c>
      <c r="AC16" s="8">
        <f t="shared" si="28"/>
        <v>27.562263863107827</v>
      </c>
      <c r="AD16" s="11"/>
      <c r="AE16" s="8">
        <v>5.1656033185352224E-2</v>
      </c>
      <c r="AF16" s="8">
        <v>5.1656033185352224E-2</v>
      </c>
      <c r="AG16" s="8">
        <v>5.1656033185352224E-2</v>
      </c>
      <c r="AH16" s="8">
        <v>5.1656033185352224E-2</v>
      </c>
      <c r="AI16" s="8">
        <v>5.1656033185352224E-2</v>
      </c>
      <c r="AJ16" s="8">
        <v>5.1656033185352224E-2</v>
      </c>
      <c r="AK16" s="8">
        <v>5.1656033185352224E-2</v>
      </c>
      <c r="AL16" s="8">
        <v>5.1656033185352224E-2</v>
      </c>
      <c r="AM16" s="8">
        <v>5.1656033185352224E-2</v>
      </c>
      <c r="AN16" s="8">
        <v>5.1656033185352224E-2</v>
      </c>
      <c r="AO16" s="8">
        <v>5.1656033185352224E-2</v>
      </c>
      <c r="AP16" s="8">
        <v>5.1656033185352224E-2</v>
      </c>
      <c r="AQ16" s="8">
        <v>5.1656033185352224E-2</v>
      </c>
      <c r="AR16" s="8">
        <v>5.1656033185352224E-2</v>
      </c>
      <c r="AS16" s="8">
        <v>5.1656033185352224E-2</v>
      </c>
      <c r="AT16" s="8">
        <v>5.1656033185352224E-2</v>
      </c>
      <c r="AU16" s="8">
        <v>5.1656033185352224E-2</v>
      </c>
      <c r="AV16" s="8">
        <v>5.1656033185352224E-2</v>
      </c>
      <c r="AW16" s="8">
        <v>5.1656033185352224E-2</v>
      </c>
      <c r="AX16" s="8">
        <v>5.1656033185352224E-2</v>
      </c>
      <c r="AY16" s="8">
        <v>5.1656033185352224E-2</v>
      </c>
      <c r="AZ16" s="8">
        <v>5.1656033185352224E-2</v>
      </c>
      <c r="BA16" s="8">
        <v>5.1656033185352224E-2</v>
      </c>
      <c r="BB16" s="8">
        <v>5.1656033185352224E-2</v>
      </c>
      <c r="BC16" s="8">
        <v>5.1656033185352224E-2</v>
      </c>
      <c r="BD16" s="8">
        <v>5.1656033185352224E-2</v>
      </c>
      <c r="BE16" s="8">
        <v>5.1656033185352224E-2</v>
      </c>
      <c r="BF16" s="8">
        <v>5.1656033185352224E-2</v>
      </c>
      <c r="BG16" s="11"/>
      <c r="BH16" s="8">
        <v>40.267684743947065</v>
      </c>
      <c r="BI16" s="8">
        <v>40.267684743947065</v>
      </c>
      <c r="BJ16" s="8">
        <v>37.597128665057483</v>
      </c>
      <c r="BK16" s="8">
        <v>37.597128665057483</v>
      </c>
      <c r="BL16" s="8">
        <v>37.597128665057483</v>
      </c>
      <c r="BM16" s="8">
        <v>37.597128665057483</v>
      </c>
      <c r="BN16" s="8">
        <v>37.597128665057483</v>
      </c>
      <c r="BO16" s="8">
        <v>30.184543974082114</v>
      </c>
      <c r="BP16" s="8">
        <v>30.184543974082114</v>
      </c>
      <c r="BQ16" s="8">
        <v>30.184543974082114</v>
      </c>
      <c r="BR16" s="8">
        <v>30.184543974082114</v>
      </c>
      <c r="BS16" s="8">
        <v>30.184543974082114</v>
      </c>
      <c r="BT16" s="8">
        <v>28.94256607280769</v>
      </c>
      <c r="BU16" s="8">
        <v>28.94256607280769</v>
      </c>
      <c r="BV16" s="8">
        <v>28.94256607280769</v>
      </c>
      <c r="BW16" s="8">
        <v>28.94256607280769</v>
      </c>
      <c r="BX16" s="8">
        <v>28.94256607280769</v>
      </c>
      <c r="BY16" s="8">
        <v>28.538734426332638</v>
      </c>
      <c r="BZ16" s="8">
        <v>28.538734426332638</v>
      </c>
      <c r="CA16" s="8">
        <v>28.538734426332638</v>
      </c>
      <c r="CB16" s="8">
        <v>28.538734426332638</v>
      </c>
      <c r="CC16" s="8">
        <v>28.538734426332638</v>
      </c>
      <c r="CD16" s="8">
        <v>28.125406502851551</v>
      </c>
      <c r="CE16" s="8">
        <v>28.125406502851551</v>
      </c>
      <c r="CF16" s="8">
        <v>28.125406502851551</v>
      </c>
      <c r="CG16" s="8">
        <v>28.125406502851551</v>
      </c>
      <c r="CH16" s="8">
        <v>28.125406502851551</v>
      </c>
      <c r="CI16" s="8">
        <v>27.510607829922474</v>
      </c>
    </row>
    <row r="17" spans="1:87" x14ac:dyDescent="0.25">
      <c r="A17" s="7" t="s">
        <v>14</v>
      </c>
      <c r="B17" s="8">
        <f t="shared" si="1"/>
        <v>26.399032033112498</v>
      </c>
      <c r="C17" s="8">
        <f t="shared" si="2"/>
        <v>26.399032033112498</v>
      </c>
      <c r="D17" s="8">
        <f t="shared" si="3"/>
        <v>25.949338600663449</v>
      </c>
      <c r="E17" s="8">
        <f t="shared" si="4"/>
        <v>25.949338600663449</v>
      </c>
      <c r="F17" s="8">
        <f t="shared" si="5"/>
        <v>25.949338600663449</v>
      </c>
      <c r="G17" s="8">
        <f t="shared" si="6"/>
        <v>25.949338600663449</v>
      </c>
      <c r="H17" s="8">
        <f t="shared" si="7"/>
        <v>25.949338600663449</v>
      </c>
      <c r="I17" s="8">
        <f t="shared" si="8"/>
        <v>24.960590113553618</v>
      </c>
      <c r="J17" s="8">
        <f t="shared" si="9"/>
        <v>24.960590113553618</v>
      </c>
      <c r="K17" s="8">
        <f t="shared" si="10"/>
        <v>24.960590113553618</v>
      </c>
      <c r="L17" s="8">
        <f t="shared" si="11"/>
        <v>24.960590113553618</v>
      </c>
      <c r="M17" s="8">
        <f t="shared" si="12"/>
        <v>24.960590113553618</v>
      </c>
      <c r="N17" s="8">
        <f t="shared" si="13"/>
        <v>24.792234041942375</v>
      </c>
      <c r="O17" s="8">
        <f t="shared" si="14"/>
        <v>24.792234041942375</v>
      </c>
      <c r="P17" s="8">
        <f t="shared" si="15"/>
        <v>24.792234041942375</v>
      </c>
      <c r="Q17" s="8">
        <f t="shared" si="16"/>
        <v>24.792234041942375</v>
      </c>
      <c r="R17" s="8">
        <f t="shared" si="17"/>
        <v>24.792234041942375</v>
      </c>
      <c r="S17" s="8">
        <f t="shared" si="18"/>
        <v>24.749579437784657</v>
      </c>
      <c r="T17" s="8">
        <f t="shared" si="19"/>
        <v>24.749579437784657</v>
      </c>
      <c r="U17" s="8">
        <f t="shared" si="20"/>
        <v>24.749579437784657</v>
      </c>
      <c r="V17" s="8">
        <f t="shared" si="21"/>
        <v>24.749579437784657</v>
      </c>
      <c r="W17" s="8">
        <f t="shared" si="22"/>
        <v>24.749579437784657</v>
      </c>
      <c r="X17" s="8">
        <f t="shared" si="23"/>
        <v>24.705921792037206</v>
      </c>
      <c r="Y17" s="8">
        <f t="shared" si="24"/>
        <v>24.705921792037206</v>
      </c>
      <c r="Z17" s="8">
        <f t="shared" si="25"/>
        <v>24.705921792037206</v>
      </c>
      <c r="AA17" s="8">
        <f t="shared" si="26"/>
        <v>24.705921792037206</v>
      </c>
      <c r="AB17" s="8">
        <f t="shared" si="27"/>
        <v>24.705921792037206</v>
      </c>
      <c r="AC17" s="8">
        <f t="shared" si="28"/>
        <v>24.590554604103044</v>
      </c>
      <c r="AD17" s="11"/>
      <c r="AE17" s="8">
        <v>5.6821636503887454E-2</v>
      </c>
      <c r="AF17" s="8">
        <v>5.6821636503887454E-2</v>
      </c>
      <c r="AG17" s="8">
        <v>5.6821636503887454E-2</v>
      </c>
      <c r="AH17" s="8">
        <v>5.6821636503887454E-2</v>
      </c>
      <c r="AI17" s="8">
        <v>5.6821636503887454E-2</v>
      </c>
      <c r="AJ17" s="8">
        <v>5.6821636503887454E-2</v>
      </c>
      <c r="AK17" s="8">
        <v>5.6821636503887454E-2</v>
      </c>
      <c r="AL17" s="8">
        <v>5.6821636503887454E-2</v>
      </c>
      <c r="AM17" s="8">
        <v>5.6821636503887454E-2</v>
      </c>
      <c r="AN17" s="8">
        <v>5.6821636503887454E-2</v>
      </c>
      <c r="AO17" s="8">
        <v>5.6821636503887454E-2</v>
      </c>
      <c r="AP17" s="8">
        <v>5.6821636503887454E-2</v>
      </c>
      <c r="AQ17" s="8">
        <v>5.6821636503887454E-2</v>
      </c>
      <c r="AR17" s="8">
        <v>5.6821636503887454E-2</v>
      </c>
      <c r="AS17" s="8">
        <v>5.6821636503887454E-2</v>
      </c>
      <c r="AT17" s="8">
        <v>5.6821636503887454E-2</v>
      </c>
      <c r="AU17" s="8">
        <v>5.6821636503887454E-2</v>
      </c>
      <c r="AV17" s="8">
        <v>5.6821636503887454E-2</v>
      </c>
      <c r="AW17" s="8">
        <v>5.6821636503887454E-2</v>
      </c>
      <c r="AX17" s="8">
        <v>5.6821636503887454E-2</v>
      </c>
      <c r="AY17" s="8">
        <v>5.6821636503887454E-2</v>
      </c>
      <c r="AZ17" s="8">
        <v>5.6821636503887454E-2</v>
      </c>
      <c r="BA17" s="8">
        <v>5.6821636503887454E-2</v>
      </c>
      <c r="BB17" s="8">
        <v>5.6821636503887454E-2</v>
      </c>
      <c r="BC17" s="8">
        <v>5.6821636503887454E-2</v>
      </c>
      <c r="BD17" s="8">
        <v>5.6821636503887454E-2</v>
      </c>
      <c r="BE17" s="8">
        <v>5.6821636503887454E-2</v>
      </c>
      <c r="BF17" s="8">
        <v>5.6821636503887454E-2</v>
      </c>
      <c r="BG17" s="11"/>
      <c r="BH17" s="8">
        <v>26.342210396608611</v>
      </c>
      <c r="BI17" s="8">
        <v>26.342210396608611</v>
      </c>
      <c r="BJ17" s="8">
        <v>25.892516964159562</v>
      </c>
      <c r="BK17" s="8">
        <v>25.892516964159562</v>
      </c>
      <c r="BL17" s="8">
        <v>25.892516964159562</v>
      </c>
      <c r="BM17" s="8">
        <v>25.892516964159562</v>
      </c>
      <c r="BN17" s="8">
        <v>25.892516964159562</v>
      </c>
      <c r="BO17" s="8">
        <v>24.903768477049731</v>
      </c>
      <c r="BP17" s="8">
        <v>24.903768477049731</v>
      </c>
      <c r="BQ17" s="8">
        <v>24.903768477049731</v>
      </c>
      <c r="BR17" s="8">
        <v>24.903768477049731</v>
      </c>
      <c r="BS17" s="8">
        <v>24.903768477049731</v>
      </c>
      <c r="BT17" s="8">
        <v>24.735412405438488</v>
      </c>
      <c r="BU17" s="8">
        <v>24.735412405438488</v>
      </c>
      <c r="BV17" s="8">
        <v>24.735412405438488</v>
      </c>
      <c r="BW17" s="8">
        <v>24.735412405438488</v>
      </c>
      <c r="BX17" s="8">
        <v>24.735412405438488</v>
      </c>
      <c r="BY17" s="8">
        <v>24.69275780128077</v>
      </c>
      <c r="BZ17" s="8">
        <v>24.69275780128077</v>
      </c>
      <c r="CA17" s="8">
        <v>24.69275780128077</v>
      </c>
      <c r="CB17" s="8">
        <v>24.69275780128077</v>
      </c>
      <c r="CC17" s="8">
        <v>24.69275780128077</v>
      </c>
      <c r="CD17" s="8">
        <v>24.649100155533318</v>
      </c>
      <c r="CE17" s="8">
        <v>24.649100155533318</v>
      </c>
      <c r="CF17" s="8">
        <v>24.649100155533318</v>
      </c>
      <c r="CG17" s="8">
        <v>24.649100155533318</v>
      </c>
      <c r="CH17" s="8">
        <v>24.649100155533318</v>
      </c>
      <c r="CI17" s="8">
        <v>24.533732967599157</v>
      </c>
    </row>
    <row r="18" spans="1:87" x14ac:dyDescent="0.25">
      <c r="A18" s="7" t="s">
        <v>15</v>
      </c>
      <c r="B18" s="8">
        <f t="shared" si="1"/>
        <v>25.817546843399992</v>
      </c>
      <c r="C18" s="8">
        <f t="shared" si="2"/>
        <v>25.817546843399992</v>
      </c>
      <c r="D18" s="8">
        <f t="shared" si="3"/>
        <v>25.473628168035027</v>
      </c>
      <c r="E18" s="8">
        <f t="shared" si="4"/>
        <v>25.473628168035027</v>
      </c>
      <c r="F18" s="8">
        <f t="shared" si="5"/>
        <v>25.473628168035027</v>
      </c>
      <c r="G18" s="8">
        <f t="shared" si="6"/>
        <v>25.473628168035027</v>
      </c>
      <c r="H18" s="8">
        <f t="shared" si="7"/>
        <v>25.473628168035027</v>
      </c>
      <c r="I18" s="8">
        <f t="shared" si="8"/>
        <v>24.613389076570247</v>
      </c>
      <c r="J18" s="8">
        <f t="shared" si="9"/>
        <v>24.613389076570247</v>
      </c>
      <c r="K18" s="8">
        <f t="shared" si="10"/>
        <v>24.613389076570247</v>
      </c>
      <c r="L18" s="8">
        <f t="shared" si="11"/>
        <v>24.613389076570247</v>
      </c>
      <c r="M18" s="8">
        <f t="shared" si="12"/>
        <v>24.613389076570247</v>
      </c>
      <c r="N18" s="8">
        <f t="shared" si="13"/>
        <v>24.434038841060168</v>
      </c>
      <c r="O18" s="8">
        <f t="shared" si="14"/>
        <v>24.434038841060168</v>
      </c>
      <c r="P18" s="8">
        <f t="shared" si="15"/>
        <v>24.434038841060168</v>
      </c>
      <c r="Q18" s="8">
        <f t="shared" si="16"/>
        <v>24.434038841060168</v>
      </c>
      <c r="R18" s="8">
        <f t="shared" si="17"/>
        <v>24.434038841060168</v>
      </c>
      <c r="S18" s="8">
        <f t="shared" si="18"/>
        <v>24.390463838978942</v>
      </c>
      <c r="T18" s="8">
        <f t="shared" si="19"/>
        <v>24.390463838978942</v>
      </c>
      <c r="U18" s="8">
        <f t="shared" si="20"/>
        <v>24.390463838978942</v>
      </c>
      <c r="V18" s="8">
        <f t="shared" si="21"/>
        <v>24.390463838978942</v>
      </c>
      <c r="W18" s="8">
        <f t="shared" si="22"/>
        <v>24.390463838978942</v>
      </c>
      <c r="X18" s="8">
        <f t="shared" si="23"/>
        <v>24.345864151750039</v>
      </c>
      <c r="Y18" s="8">
        <f t="shared" si="24"/>
        <v>24.345864151750039</v>
      </c>
      <c r="Z18" s="8">
        <f t="shared" si="25"/>
        <v>24.345864151750039</v>
      </c>
      <c r="AA18" s="8">
        <f t="shared" si="26"/>
        <v>24.345864151750039</v>
      </c>
      <c r="AB18" s="8">
        <f t="shared" si="27"/>
        <v>24.345864151750039</v>
      </c>
      <c r="AC18" s="8">
        <f t="shared" si="28"/>
        <v>24.218092194539583</v>
      </c>
      <c r="AD18" s="11"/>
      <c r="AE18" s="8">
        <v>5.6821636503887454E-2</v>
      </c>
      <c r="AF18" s="8">
        <v>5.6821636503887454E-2</v>
      </c>
      <c r="AG18" s="8">
        <v>5.6821636503887454E-2</v>
      </c>
      <c r="AH18" s="8">
        <v>5.6821636503887454E-2</v>
      </c>
      <c r="AI18" s="8">
        <v>5.6821636503887454E-2</v>
      </c>
      <c r="AJ18" s="8">
        <v>5.6821636503887454E-2</v>
      </c>
      <c r="AK18" s="8">
        <v>5.6821636503887454E-2</v>
      </c>
      <c r="AL18" s="8">
        <v>5.6821636503887454E-2</v>
      </c>
      <c r="AM18" s="8">
        <v>5.6821636503887454E-2</v>
      </c>
      <c r="AN18" s="8">
        <v>5.6821636503887454E-2</v>
      </c>
      <c r="AO18" s="8">
        <v>5.6821636503887454E-2</v>
      </c>
      <c r="AP18" s="8">
        <v>5.6821636503887454E-2</v>
      </c>
      <c r="AQ18" s="8">
        <v>5.6821636503887454E-2</v>
      </c>
      <c r="AR18" s="8">
        <v>5.6821636503887454E-2</v>
      </c>
      <c r="AS18" s="8">
        <v>5.6821636503887454E-2</v>
      </c>
      <c r="AT18" s="8">
        <v>5.6821636503887454E-2</v>
      </c>
      <c r="AU18" s="8">
        <v>5.6821636503887454E-2</v>
      </c>
      <c r="AV18" s="8">
        <v>5.6821636503887454E-2</v>
      </c>
      <c r="AW18" s="8">
        <v>5.6821636503887454E-2</v>
      </c>
      <c r="AX18" s="8">
        <v>5.6821636503887454E-2</v>
      </c>
      <c r="AY18" s="8">
        <v>5.6821636503887454E-2</v>
      </c>
      <c r="AZ18" s="8">
        <v>5.6821636503887454E-2</v>
      </c>
      <c r="BA18" s="8">
        <v>5.6821636503887454E-2</v>
      </c>
      <c r="BB18" s="8">
        <v>5.6821636503887454E-2</v>
      </c>
      <c r="BC18" s="8">
        <v>5.6821636503887454E-2</v>
      </c>
      <c r="BD18" s="8">
        <v>5.6821636503887454E-2</v>
      </c>
      <c r="BE18" s="8">
        <v>5.6821636503887454E-2</v>
      </c>
      <c r="BF18" s="8">
        <v>5.6821636503887454E-2</v>
      </c>
      <c r="BG18" s="11"/>
      <c r="BH18" s="8">
        <v>25.760725206896105</v>
      </c>
      <c r="BI18" s="8">
        <v>25.760725206896105</v>
      </c>
      <c r="BJ18" s="8">
        <v>25.41680653153114</v>
      </c>
      <c r="BK18" s="8">
        <v>25.41680653153114</v>
      </c>
      <c r="BL18" s="8">
        <v>25.41680653153114</v>
      </c>
      <c r="BM18" s="8">
        <v>25.41680653153114</v>
      </c>
      <c r="BN18" s="8">
        <v>25.41680653153114</v>
      </c>
      <c r="BO18" s="8">
        <v>24.55656744006636</v>
      </c>
      <c r="BP18" s="8">
        <v>24.55656744006636</v>
      </c>
      <c r="BQ18" s="8">
        <v>24.55656744006636</v>
      </c>
      <c r="BR18" s="8">
        <v>24.55656744006636</v>
      </c>
      <c r="BS18" s="8">
        <v>24.55656744006636</v>
      </c>
      <c r="BT18" s="8">
        <v>24.377217204556281</v>
      </c>
      <c r="BU18" s="8">
        <v>24.377217204556281</v>
      </c>
      <c r="BV18" s="8">
        <v>24.377217204556281</v>
      </c>
      <c r="BW18" s="8">
        <v>24.377217204556281</v>
      </c>
      <c r="BX18" s="8">
        <v>24.377217204556281</v>
      </c>
      <c r="BY18" s="8">
        <v>24.333642202475055</v>
      </c>
      <c r="BZ18" s="8">
        <v>24.333642202475055</v>
      </c>
      <c r="CA18" s="8">
        <v>24.333642202475055</v>
      </c>
      <c r="CB18" s="8">
        <v>24.333642202475055</v>
      </c>
      <c r="CC18" s="8">
        <v>24.333642202475055</v>
      </c>
      <c r="CD18" s="8">
        <v>24.289042515246152</v>
      </c>
      <c r="CE18" s="8">
        <v>24.289042515246152</v>
      </c>
      <c r="CF18" s="8">
        <v>24.289042515246152</v>
      </c>
      <c r="CG18" s="8">
        <v>24.289042515246152</v>
      </c>
      <c r="CH18" s="8">
        <v>24.289042515246152</v>
      </c>
      <c r="CI18" s="8">
        <v>24.161270558035696</v>
      </c>
    </row>
    <row r="19" spans="1:87" x14ac:dyDescent="0.25">
      <c r="A19" s="7" t="s">
        <v>16</v>
      </c>
      <c r="B19" s="8">
        <f t="shared" si="1"/>
        <v>9.9402082326964454</v>
      </c>
      <c r="C19" s="8">
        <f t="shared" si="2"/>
        <v>9.9402082326964454</v>
      </c>
      <c r="D19" s="8">
        <f t="shared" si="3"/>
        <v>9.3425374478025933</v>
      </c>
      <c r="E19" s="8">
        <f t="shared" si="4"/>
        <v>9.3425374478025933</v>
      </c>
      <c r="F19" s="8">
        <f t="shared" si="5"/>
        <v>9.3425374478025933</v>
      </c>
      <c r="G19" s="8">
        <f t="shared" si="6"/>
        <v>9.3425374478025933</v>
      </c>
      <c r="H19" s="8">
        <f t="shared" si="7"/>
        <v>9.3425374478025933</v>
      </c>
      <c r="I19" s="8">
        <f t="shared" si="8"/>
        <v>8.2269918987521891</v>
      </c>
      <c r="J19" s="8">
        <f t="shared" si="9"/>
        <v>8.2269918987521891</v>
      </c>
      <c r="K19" s="8">
        <f t="shared" si="10"/>
        <v>8.2269918987521891</v>
      </c>
      <c r="L19" s="8">
        <f t="shared" si="11"/>
        <v>8.2269918987521891</v>
      </c>
      <c r="M19" s="8">
        <f t="shared" si="12"/>
        <v>8.2269918987521891</v>
      </c>
      <c r="N19" s="8">
        <f t="shared" si="13"/>
        <v>8.0423981220732212</v>
      </c>
      <c r="O19" s="8">
        <f t="shared" si="14"/>
        <v>8.0423981220732212</v>
      </c>
      <c r="P19" s="8">
        <f t="shared" si="15"/>
        <v>8.0423981220732212</v>
      </c>
      <c r="Q19" s="8">
        <f t="shared" si="16"/>
        <v>8.0423981220732212</v>
      </c>
      <c r="R19" s="8">
        <f t="shared" si="17"/>
        <v>8.0423981220732212</v>
      </c>
      <c r="S19" s="8">
        <f t="shared" si="18"/>
        <v>7.9911998841872496</v>
      </c>
      <c r="T19" s="8">
        <f t="shared" si="19"/>
        <v>7.9911998841872496</v>
      </c>
      <c r="U19" s="8">
        <f t="shared" si="20"/>
        <v>7.9911998841872496</v>
      </c>
      <c r="V19" s="8">
        <f t="shared" si="21"/>
        <v>7.9911998841872496</v>
      </c>
      <c r="W19" s="8">
        <f t="shared" si="22"/>
        <v>7.9911998841872496</v>
      </c>
      <c r="X19" s="8">
        <f t="shared" si="23"/>
        <v>7.9387976974442953</v>
      </c>
      <c r="Y19" s="8">
        <f t="shared" si="24"/>
        <v>7.9387976974442953</v>
      </c>
      <c r="Z19" s="8">
        <f t="shared" si="25"/>
        <v>7.9387976974442953</v>
      </c>
      <c r="AA19" s="8">
        <f t="shared" si="26"/>
        <v>7.9387976974442953</v>
      </c>
      <c r="AB19" s="8">
        <f t="shared" si="27"/>
        <v>7.9387976974442953</v>
      </c>
      <c r="AC19" s="8">
        <f t="shared" si="28"/>
        <v>7.8238365056321602</v>
      </c>
      <c r="AD19" s="10"/>
      <c r="AE19" s="8">
        <v>5.6821636503887454E-2</v>
      </c>
      <c r="AF19" s="8">
        <v>5.6821636503887454E-2</v>
      </c>
      <c r="AG19" s="8">
        <v>5.6821636503887454E-2</v>
      </c>
      <c r="AH19" s="8">
        <v>5.6821636503887454E-2</v>
      </c>
      <c r="AI19" s="8">
        <v>5.6821636503887454E-2</v>
      </c>
      <c r="AJ19" s="8">
        <v>5.6821636503887454E-2</v>
      </c>
      <c r="AK19" s="8">
        <v>5.6821636503887454E-2</v>
      </c>
      <c r="AL19" s="8">
        <v>5.6821636503887454E-2</v>
      </c>
      <c r="AM19" s="8">
        <v>5.6821636503887454E-2</v>
      </c>
      <c r="AN19" s="8">
        <v>5.6821636503887454E-2</v>
      </c>
      <c r="AO19" s="8">
        <v>5.6821636503887454E-2</v>
      </c>
      <c r="AP19" s="8">
        <v>5.6821636503887454E-2</v>
      </c>
      <c r="AQ19" s="8">
        <v>5.6821636503887454E-2</v>
      </c>
      <c r="AR19" s="8">
        <v>5.6821636503887454E-2</v>
      </c>
      <c r="AS19" s="8">
        <v>5.6821636503887454E-2</v>
      </c>
      <c r="AT19" s="8">
        <v>5.6821636503887454E-2</v>
      </c>
      <c r="AU19" s="8">
        <v>5.6821636503887454E-2</v>
      </c>
      <c r="AV19" s="8">
        <v>5.6821636503887454E-2</v>
      </c>
      <c r="AW19" s="8">
        <v>5.6821636503887454E-2</v>
      </c>
      <c r="AX19" s="8">
        <v>5.6821636503887454E-2</v>
      </c>
      <c r="AY19" s="8">
        <v>5.6821636503887454E-2</v>
      </c>
      <c r="AZ19" s="8">
        <v>5.6821636503887454E-2</v>
      </c>
      <c r="BA19" s="8">
        <v>5.6821636503887454E-2</v>
      </c>
      <c r="BB19" s="8">
        <v>5.6821636503887454E-2</v>
      </c>
      <c r="BC19" s="8">
        <v>5.6821636503887454E-2</v>
      </c>
      <c r="BD19" s="8">
        <v>5.6821636503887454E-2</v>
      </c>
      <c r="BE19" s="8">
        <v>5.6821636503887454E-2</v>
      </c>
      <c r="BF19" s="8">
        <v>5.6821636503887454E-2</v>
      </c>
      <c r="BG19" s="10"/>
      <c r="BH19" s="8">
        <v>9.8833865961925582</v>
      </c>
      <c r="BI19" s="8">
        <v>9.8833865961925582</v>
      </c>
      <c r="BJ19" s="8">
        <v>9.2857158112987062</v>
      </c>
      <c r="BK19" s="8">
        <v>9.2857158112987062</v>
      </c>
      <c r="BL19" s="8">
        <v>9.2857158112987062</v>
      </c>
      <c r="BM19" s="8">
        <v>9.2857158112987062</v>
      </c>
      <c r="BN19" s="8">
        <v>9.2857158112987062</v>
      </c>
      <c r="BO19" s="8">
        <v>8.1701702622483019</v>
      </c>
      <c r="BP19" s="8">
        <v>8.1701702622483019</v>
      </c>
      <c r="BQ19" s="8">
        <v>8.1701702622483019</v>
      </c>
      <c r="BR19" s="8">
        <v>8.1701702622483019</v>
      </c>
      <c r="BS19" s="8">
        <v>8.1701702622483019</v>
      </c>
      <c r="BT19" s="8">
        <v>7.9855764855693341</v>
      </c>
      <c r="BU19" s="8">
        <v>7.9855764855693341</v>
      </c>
      <c r="BV19" s="8">
        <v>7.9855764855693341</v>
      </c>
      <c r="BW19" s="8">
        <v>7.9855764855693341</v>
      </c>
      <c r="BX19" s="8">
        <v>7.9855764855693341</v>
      </c>
      <c r="BY19" s="8">
        <v>7.9343782476833624</v>
      </c>
      <c r="BZ19" s="8">
        <v>7.9343782476833624</v>
      </c>
      <c r="CA19" s="8">
        <v>7.9343782476833624</v>
      </c>
      <c r="CB19" s="8">
        <v>7.9343782476833624</v>
      </c>
      <c r="CC19" s="8">
        <v>7.9343782476833624</v>
      </c>
      <c r="CD19" s="8">
        <v>7.8819760609404081</v>
      </c>
      <c r="CE19" s="8">
        <v>7.8819760609404081</v>
      </c>
      <c r="CF19" s="8">
        <v>7.8819760609404081</v>
      </c>
      <c r="CG19" s="8">
        <v>7.8819760609404081</v>
      </c>
      <c r="CH19" s="8">
        <v>7.8819760609404081</v>
      </c>
      <c r="CI19" s="8">
        <v>7.767014869128273</v>
      </c>
    </row>
    <row r="20" spans="1:87" x14ac:dyDescent="0.25">
      <c r="A20" s="7" t="s">
        <v>36</v>
      </c>
      <c r="B20" s="8">
        <f t="shared" si="1"/>
        <v>14.800559036562408</v>
      </c>
      <c r="C20" s="8">
        <f t="shared" si="2"/>
        <v>14.800559036562408</v>
      </c>
      <c r="D20" s="8">
        <f t="shared" si="3"/>
        <v>14.30492601138001</v>
      </c>
      <c r="E20" s="8">
        <f t="shared" si="4"/>
        <v>14.30492601138001</v>
      </c>
      <c r="F20" s="8">
        <f t="shared" si="5"/>
        <v>14.30492601138001</v>
      </c>
      <c r="G20" s="8">
        <f t="shared" si="6"/>
        <v>14.30492601138001</v>
      </c>
      <c r="H20" s="8">
        <f t="shared" si="7"/>
        <v>14.30492601138001</v>
      </c>
      <c r="I20" s="8">
        <f t="shared" si="8"/>
        <v>13.260661018130872</v>
      </c>
      <c r="J20" s="8">
        <f t="shared" si="9"/>
        <v>13.260661018130872</v>
      </c>
      <c r="K20" s="8">
        <f t="shared" si="10"/>
        <v>13.260661018130872</v>
      </c>
      <c r="L20" s="8">
        <f t="shared" si="11"/>
        <v>13.260661018130872</v>
      </c>
      <c r="M20" s="8">
        <f t="shared" si="12"/>
        <v>13.260661018130872</v>
      </c>
      <c r="N20" s="8">
        <f t="shared" si="13"/>
        <v>12.988600205908659</v>
      </c>
      <c r="O20" s="8">
        <f t="shared" si="14"/>
        <v>12.988600205908659</v>
      </c>
      <c r="P20" s="8">
        <f t="shared" si="15"/>
        <v>12.988600205908659</v>
      </c>
      <c r="Q20" s="8">
        <f t="shared" si="16"/>
        <v>12.988600205908659</v>
      </c>
      <c r="R20" s="8">
        <f t="shared" si="17"/>
        <v>12.988600205908659</v>
      </c>
      <c r="S20" s="8">
        <f t="shared" si="18"/>
        <v>12.940932443301953</v>
      </c>
      <c r="T20" s="8">
        <f t="shared" si="19"/>
        <v>12.940932443301953</v>
      </c>
      <c r="U20" s="8">
        <f t="shared" si="20"/>
        <v>12.940932443301953</v>
      </c>
      <c r="V20" s="8">
        <f t="shared" si="21"/>
        <v>12.940932443301953</v>
      </c>
      <c r="W20" s="8">
        <f t="shared" si="22"/>
        <v>12.940932443301953</v>
      </c>
      <c r="X20" s="8">
        <f t="shared" si="23"/>
        <v>12.89214375250172</v>
      </c>
      <c r="Y20" s="8">
        <f t="shared" si="24"/>
        <v>12.89214375250172</v>
      </c>
      <c r="Z20" s="8">
        <f t="shared" si="25"/>
        <v>12.89214375250172</v>
      </c>
      <c r="AA20" s="8">
        <f t="shared" si="26"/>
        <v>12.89214375250172</v>
      </c>
      <c r="AB20" s="8">
        <f t="shared" si="27"/>
        <v>12.89214375250172</v>
      </c>
      <c r="AC20" s="8">
        <f t="shared" si="28"/>
        <v>12.648470134377284</v>
      </c>
      <c r="AD20" s="9"/>
      <c r="AE20" s="8">
        <v>5.6821636503887454E-2</v>
      </c>
      <c r="AF20" s="8">
        <v>5.6821636503887454E-2</v>
      </c>
      <c r="AG20" s="8">
        <v>5.6821636503887454E-2</v>
      </c>
      <c r="AH20" s="8">
        <v>5.6821636503887454E-2</v>
      </c>
      <c r="AI20" s="8">
        <v>5.6821636503887454E-2</v>
      </c>
      <c r="AJ20" s="8">
        <v>5.6821636503887454E-2</v>
      </c>
      <c r="AK20" s="8">
        <v>5.6821636503887454E-2</v>
      </c>
      <c r="AL20" s="8">
        <v>5.6821636503887454E-2</v>
      </c>
      <c r="AM20" s="8">
        <v>5.6821636503887454E-2</v>
      </c>
      <c r="AN20" s="8">
        <v>5.6821636503887454E-2</v>
      </c>
      <c r="AO20" s="8">
        <v>5.6821636503887454E-2</v>
      </c>
      <c r="AP20" s="8">
        <v>5.6821636503887454E-2</v>
      </c>
      <c r="AQ20" s="8">
        <v>5.6821636503887454E-2</v>
      </c>
      <c r="AR20" s="8">
        <v>5.6821636503887454E-2</v>
      </c>
      <c r="AS20" s="8">
        <v>5.6821636503887454E-2</v>
      </c>
      <c r="AT20" s="8">
        <v>5.6821636503887454E-2</v>
      </c>
      <c r="AU20" s="8">
        <v>5.6821636503887454E-2</v>
      </c>
      <c r="AV20" s="8">
        <v>5.6821636503887454E-2</v>
      </c>
      <c r="AW20" s="8">
        <v>5.6821636503887454E-2</v>
      </c>
      <c r="AX20" s="8">
        <v>5.6821636503887454E-2</v>
      </c>
      <c r="AY20" s="8">
        <v>5.6821636503887454E-2</v>
      </c>
      <c r="AZ20" s="8">
        <v>5.6821636503887454E-2</v>
      </c>
      <c r="BA20" s="8">
        <v>5.6821636503887454E-2</v>
      </c>
      <c r="BB20" s="8">
        <v>5.6821636503887454E-2</v>
      </c>
      <c r="BC20" s="8">
        <v>5.6821636503887454E-2</v>
      </c>
      <c r="BD20" s="8">
        <v>5.6821636503887454E-2</v>
      </c>
      <c r="BE20" s="8">
        <v>5.6821636503887454E-2</v>
      </c>
      <c r="BF20" s="8">
        <v>5.6821636503887454E-2</v>
      </c>
      <c r="BG20" s="11"/>
      <c r="BH20" s="8">
        <v>14.743737400058521</v>
      </c>
      <c r="BI20" s="8">
        <v>14.743737400058521</v>
      </c>
      <c r="BJ20" s="8">
        <v>14.248104374876123</v>
      </c>
      <c r="BK20" s="8">
        <v>14.248104374876123</v>
      </c>
      <c r="BL20" s="8">
        <v>14.248104374876123</v>
      </c>
      <c r="BM20" s="8">
        <v>14.248104374876123</v>
      </c>
      <c r="BN20" s="8">
        <v>14.248104374876123</v>
      </c>
      <c r="BO20" s="8">
        <v>13.203839381626985</v>
      </c>
      <c r="BP20" s="8">
        <v>13.203839381626985</v>
      </c>
      <c r="BQ20" s="8">
        <v>13.203839381626985</v>
      </c>
      <c r="BR20" s="8">
        <v>13.203839381626985</v>
      </c>
      <c r="BS20" s="8">
        <v>13.203839381626985</v>
      </c>
      <c r="BT20" s="8">
        <v>12.931778569404772</v>
      </c>
      <c r="BU20" s="8">
        <v>12.931778569404772</v>
      </c>
      <c r="BV20" s="8">
        <v>12.931778569404772</v>
      </c>
      <c r="BW20" s="8">
        <v>12.931778569404772</v>
      </c>
      <c r="BX20" s="8">
        <v>12.931778569404772</v>
      </c>
      <c r="BY20" s="8">
        <v>12.884110806798066</v>
      </c>
      <c r="BZ20" s="8">
        <v>12.884110806798066</v>
      </c>
      <c r="CA20" s="8">
        <v>12.884110806798066</v>
      </c>
      <c r="CB20" s="8">
        <v>12.884110806798066</v>
      </c>
      <c r="CC20" s="8">
        <v>12.884110806798066</v>
      </c>
      <c r="CD20" s="8">
        <v>12.835322115997833</v>
      </c>
      <c r="CE20" s="8">
        <v>12.835322115997833</v>
      </c>
      <c r="CF20" s="8">
        <v>12.835322115997833</v>
      </c>
      <c r="CG20" s="8">
        <v>12.835322115997833</v>
      </c>
      <c r="CH20" s="8">
        <v>12.835322115997833</v>
      </c>
      <c r="CI20" s="8">
        <v>12.591648497873397</v>
      </c>
    </row>
    <row r="21" spans="1:87" x14ac:dyDescent="0.25">
      <c r="A21" s="7" t="s">
        <v>17</v>
      </c>
      <c r="B21" s="8">
        <f t="shared" si="1"/>
        <v>32.658262462683766</v>
      </c>
      <c r="C21" s="8">
        <f t="shared" si="2"/>
        <v>32.658262462683766</v>
      </c>
      <c r="D21" s="8">
        <f t="shared" si="3"/>
        <v>32.154057504937818</v>
      </c>
      <c r="E21" s="8">
        <f t="shared" si="4"/>
        <v>32.154057504937818</v>
      </c>
      <c r="F21" s="8">
        <f t="shared" si="5"/>
        <v>32.154057504937818</v>
      </c>
      <c r="G21" s="8">
        <f t="shared" si="6"/>
        <v>32.154057504937818</v>
      </c>
      <c r="H21" s="8">
        <f t="shared" si="7"/>
        <v>32.154057504937818</v>
      </c>
      <c r="I21" s="8">
        <f t="shared" si="8"/>
        <v>31.024920079457608</v>
      </c>
      <c r="J21" s="8">
        <f t="shared" si="9"/>
        <v>31.024920079457608</v>
      </c>
      <c r="K21" s="8">
        <f t="shared" si="10"/>
        <v>31.024920079457608</v>
      </c>
      <c r="L21" s="8">
        <f t="shared" si="11"/>
        <v>31.024920079457608</v>
      </c>
      <c r="M21" s="8">
        <f t="shared" si="12"/>
        <v>31.024920079457608</v>
      </c>
      <c r="N21" s="8">
        <f t="shared" si="13"/>
        <v>30.830517776111854</v>
      </c>
      <c r="O21" s="8">
        <f t="shared" si="14"/>
        <v>30.830517776111854</v>
      </c>
      <c r="P21" s="8">
        <f t="shared" si="15"/>
        <v>30.830517776111854</v>
      </c>
      <c r="Q21" s="8">
        <f t="shared" si="16"/>
        <v>30.830517776111854</v>
      </c>
      <c r="R21" s="8">
        <f t="shared" si="17"/>
        <v>30.830517776111854</v>
      </c>
      <c r="S21" s="8">
        <f t="shared" si="18"/>
        <v>30.780576002365631</v>
      </c>
      <c r="T21" s="8">
        <f t="shared" si="19"/>
        <v>30.780576002365631</v>
      </c>
      <c r="U21" s="8">
        <f t="shared" si="20"/>
        <v>30.780576002365631</v>
      </c>
      <c r="V21" s="8">
        <f t="shared" si="21"/>
        <v>30.780576002365631</v>
      </c>
      <c r="W21" s="8">
        <f t="shared" si="22"/>
        <v>30.780576002365631</v>
      </c>
      <c r="X21" s="8">
        <f t="shared" si="23"/>
        <v>30.729459826063763</v>
      </c>
      <c r="Y21" s="8">
        <f t="shared" si="24"/>
        <v>30.729459826063763</v>
      </c>
      <c r="Z21" s="8">
        <f t="shared" si="25"/>
        <v>30.729459826063763</v>
      </c>
      <c r="AA21" s="8">
        <f t="shared" si="26"/>
        <v>30.729459826063763</v>
      </c>
      <c r="AB21" s="8">
        <f t="shared" si="27"/>
        <v>30.729459826063763</v>
      </c>
      <c r="AC21" s="8">
        <f t="shared" si="28"/>
        <v>30.59804465519073</v>
      </c>
      <c r="AD21" s="11"/>
      <c r="AE21" s="8">
        <v>5.6821636503887454E-2</v>
      </c>
      <c r="AF21" s="8">
        <v>5.6821636503887454E-2</v>
      </c>
      <c r="AG21" s="8">
        <v>5.6821636503887454E-2</v>
      </c>
      <c r="AH21" s="8">
        <v>5.6821636503887454E-2</v>
      </c>
      <c r="AI21" s="8">
        <v>5.6821636503887454E-2</v>
      </c>
      <c r="AJ21" s="8">
        <v>5.6821636503887454E-2</v>
      </c>
      <c r="AK21" s="8">
        <v>5.6821636503887454E-2</v>
      </c>
      <c r="AL21" s="8">
        <v>5.6821636503887454E-2</v>
      </c>
      <c r="AM21" s="8">
        <v>5.6821636503887454E-2</v>
      </c>
      <c r="AN21" s="8">
        <v>5.6821636503887454E-2</v>
      </c>
      <c r="AO21" s="8">
        <v>5.6821636503887454E-2</v>
      </c>
      <c r="AP21" s="8">
        <v>5.6821636503887454E-2</v>
      </c>
      <c r="AQ21" s="8">
        <v>5.6821636503887454E-2</v>
      </c>
      <c r="AR21" s="8">
        <v>5.6821636503887454E-2</v>
      </c>
      <c r="AS21" s="8">
        <v>5.6821636503887454E-2</v>
      </c>
      <c r="AT21" s="8">
        <v>5.6821636503887454E-2</v>
      </c>
      <c r="AU21" s="8">
        <v>5.6821636503887454E-2</v>
      </c>
      <c r="AV21" s="8">
        <v>5.6821636503887454E-2</v>
      </c>
      <c r="AW21" s="8">
        <v>5.6821636503887454E-2</v>
      </c>
      <c r="AX21" s="8">
        <v>5.6821636503887454E-2</v>
      </c>
      <c r="AY21" s="8">
        <v>5.6821636503887454E-2</v>
      </c>
      <c r="AZ21" s="8">
        <v>5.6821636503887454E-2</v>
      </c>
      <c r="BA21" s="8">
        <v>5.6821636503887454E-2</v>
      </c>
      <c r="BB21" s="8">
        <v>5.6821636503887454E-2</v>
      </c>
      <c r="BC21" s="8">
        <v>5.6821636503887454E-2</v>
      </c>
      <c r="BD21" s="8">
        <v>5.6821636503887454E-2</v>
      </c>
      <c r="BE21" s="8">
        <v>5.6821636503887454E-2</v>
      </c>
      <c r="BF21" s="8">
        <v>5.6821636503887454E-2</v>
      </c>
      <c r="BG21" s="11"/>
      <c r="BH21" s="8">
        <v>32.601440826179875</v>
      </c>
      <c r="BI21" s="8">
        <v>32.601440826179875</v>
      </c>
      <c r="BJ21" s="8">
        <v>32.097235868433927</v>
      </c>
      <c r="BK21" s="8">
        <v>32.097235868433927</v>
      </c>
      <c r="BL21" s="8">
        <v>32.097235868433927</v>
      </c>
      <c r="BM21" s="8">
        <v>32.097235868433927</v>
      </c>
      <c r="BN21" s="8">
        <v>32.097235868433927</v>
      </c>
      <c r="BO21" s="8">
        <v>30.968098442953721</v>
      </c>
      <c r="BP21" s="8">
        <v>30.968098442953721</v>
      </c>
      <c r="BQ21" s="8">
        <v>30.968098442953721</v>
      </c>
      <c r="BR21" s="8">
        <v>30.968098442953721</v>
      </c>
      <c r="BS21" s="8">
        <v>30.968098442953721</v>
      </c>
      <c r="BT21" s="8">
        <v>30.773696139607967</v>
      </c>
      <c r="BU21" s="8">
        <v>30.773696139607967</v>
      </c>
      <c r="BV21" s="8">
        <v>30.773696139607967</v>
      </c>
      <c r="BW21" s="8">
        <v>30.773696139607967</v>
      </c>
      <c r="BX21" s="8">
        <v>30.773696139607967</v>
      </c>
      <c r="BY21" s="8">
        <v>30.723754365861744</v>
      </c>
      <c r="BZ21" s="8">
        <v>30.723754365861744</v>
      </c>
      <c r="CA21" s="8">
        <v>30.723754365861744</v>
      </c>
      <c r="CB21" s="8">
        <v>30.723754365861744</v>
      </c>
      <c r="CC21" s="8">
        <v>30.723754365861744</v>
      </c>
      <c r="CD21" s="8">
        <v>30.672638189559876</v>
      </c>
      <c r="CE21" s="8">
        <v>30.672638189559876</v>
      </c>
      <c r="CF21" s="8">
        <v>30.672638189559876</v>
      </c>
      <c r="CG21" s="8">
        <v>30.672638189559876</v>
      </c>
      <c r="CH21" s="8">
        <v>30.672638189559876</v>
      </c>
      <c r="CI21" s="8">
        <v>30.541223018686843</v>
      </c>
    </row>
    <row r="22" spans="1:87" x14ac:dyDescent="0.25">
      <c r="A22" s="7" t="s">
        <v>18</v>
      </c>
      <c r="B22" s="8">
        <f t="shared" si="1"/>
        <v>32.272830398664958</v>
      </c>
      <c r="C22" s="8">
        <f t="shared" si="2"/>
        <v>32.272830398664958</v>
      </c>
      <c r="D22" s="8">
        <f t="shared" si="3"/>
        <v>31.875567431339462</v>
      </c>
      <c r="E22" s="8">
        <f t="shared" si="4"/>
        <v>31.875567431339462</v>
      </c>
      <c r="F22" s="8">
        <f t="shared" si="5"/>
        <v>31.875567431339462</v>
      </c>
      <c r="G22" s="8">
        <f t="shared" si="6"/>
        <v>31.875567431339462</v>
      </c>
      <c r="H22" s="8">
        <f t="shared" si="7"/>
        <v>31.875567431339462</v>
      </c>
      <c r="I22" s="8">
        <f t="shared" si="8"/>
        <v>30.876357513488397</v>
      </c>
      <c r="J22" s="8">
        <f t="shared" si="9"/>
        <v>30.876357513488397</v>
      </c>
      <c r="K22" s="8">
        <f t="shared" si="10"/>
        <v>30.876357513488397</v>
      </c>
      <c r="L22" s="8">
        <f t="shared" si="11"/>
        <v>30.876357513488397</v>
      </c>
      <c r="M22" s="8">
        <f t="shared" si="12"/>
        <v>30.876357513488397</v>
      </c>
      <c r="N22" s="8">
        <f t="shared" si="13"/>
        <v>30.670839724720953</v>
      </c>
      <c r="O22" s="8">
        <f t="shared" si="14"/>
        <v>30.670839724720953</v>
      </c>
      <c r="P22" s="8">
        <f t="shared" si="15"/>
        <v>30.670839724720953</v>
      </c>
      <c r="Q22" s="8">
        <f t="shared" si="16"/>
        <v>30.670839724720953</v>
      </c>
      <c r="R22" s="8">
        <f t="shared" si="17"/>
        <v>30.670839724720953</v>
      </c>
      <c r="S22" s="8">
        <f t="shared" si="18"/>
        <v>30.619967396382773</v>
      </c>
      <c r="T22" s="8">
        <f t="shared" si="19"/>
        <v>30.619967396382773</v>
      </c>
      <c r="U22" s="8">
        <f t="shared" si="20"/>
        <v>30.619967396382773</v>
      </c>
      <c r="V22" s="8">
        <f t="shared" si="21"/>
        <v>30.619967396382773</v>
      </c>
      <c r="W22" s="8">
        <f t="shared" si="22"/>
        <v>30.619967396382773</v>
      </c>
      <c r="X22" s="8">
        <f t="shared" si="23"/>
        <v>30.567898783092513</v>
      </c>
      <c r="Y22" s="8">
        <f t="shared" si="24"/>
        <v>30.567898783092513</v>
      </c>
      <c r="Z22" s="8">
        <f t="shared" si="25"/>
        <v>30.567898783092513</v>
      </c>
      <c r="AA22" s="8">
        <f t="shared" si="26"/>
        <v>30.567898783092513</v>
      </c>
      <c r="AB22" s="8">
        <f t="shared" si="27"/>
        <v>30.567898783092513</v>
      </c>
      <c r="AC22" s="8">
        <f t="shared" si="28"/>
        <v>30.423941955271403</v>
      </c>
      <c r="AD22" s="11"/>
      <c r="AE22" s="8">
        <v>5.6821636503887454E-2</v>
      </c>
      <c r="AF22" s="8">
        <v>5.6821636503887454E-2</v>
      </c>
      <c r="AG22" s="8">
        <v>5.6821636503887454E-2</v>
      </c>
      <c r="AH22" s="8">
        <v>5.6821636503887454E-2</v>
      </c>
      <c r="AI22" s="8">
        <v>5.6821636503887454E-2</v>
      </c>
      <c r="AJ22" s="8">
        <v>5.6821636503887454E-2</v>
      </c>
      <c r="AK22" s="8">
        <v>5.6821636503887454E-2</v>
      </c>
      <c r="AL22" s="8">
        <v>5.6821636503887454E-2</v>
      </c>
      <c r="AM22" s="8">
        <v>5.6821636503887454E-2</v>
      </c>
      <c r="AN22" s="8">
        <v>5.6821636503887454E-2</v>
      </c>
      <c r="AO22" s="8">
        <v>5.6821636503887454E-2</v>
      </c>
      <c r="AP22" s="8">
        <v>5.6821636503887454E-2</v>
      </c>
      <c r="AQ22" s="8">
        <v>5.6821636503887454E-2</v>
      </c>
      <c r="AR22" s="8">
        <v>5.6821636503887454E-2</v>
      </c>
      <c r="AS22" s="8">
        <v>5.6821636503887454E-2</v>
      </c>
      <c r="AT22" s="8">
        <v>5.6821636503887454E-2</v>
      </c>
      <c r="AU22" s="8">
        <v>5.6821636503887454E-2</v>
      </c>
      <c r="AV22" s="8">
        <v>5.6821636503887454E-2</v>
      </c>
      <c r="AW22" s="8">
        <v>5.6821636503887454E-2</v>
      </c>
      <c r="AX22" s="8">
        <v>5.6821636503887454E-2</v>
      </c>
      <c r="AY22" s="8">
        <v>5.6821636503887454E-2</v>
      </c>
      <c r="AZ22" s="8">
        <v>5.6821636503887454E-2</v>
      </c>
      <c r="BA22" s="8">
        <v>5.6821636503887454E-2</v>
      </c>
      <c r="BB22" s="8">
        <v>5.6821636503887454E-2</v>
      </c>
      <c r="BC22" s="8">
        <v>5.6821636503887454E-2</v>
      </c>
      <c r="BD22" s="8">
        <v>5.6821636503887454E-2</v>
      </c>
      <c r="BE22" s="8">
        <v>5.6821636503887454E-2</v>
      </c>
      <c r="BF22" s="8">
        <v>5.6821636503887454E-2</v>
      </c>
      <c r="BG22" s="11"/>
      <c r="BH22" s="8">
        <v>32.216008762161067</v>
      </c>
      <c r="BI22" s="8">
        <v>32.216008762161067</v>
      </c>
      <c r="BJ22" s="8">
        <v>31.818745794835575</v>
      </c>
      <c r="BK22" s="8">
        <v>31.818745794835575</v>
      </c>
      <c r="BL22" s="8">
        <v>31.818745794835575</v>
      </c>
      <c r="BM22" s="8">
        <v>31.818745794835575</v>
      </c>
      <c r="BN22" s="8">
        <v>31.818745794835575</v>
      </c>
      <c r="BO22" s="8">
        <v>30.81953587698451</v>
      </c>
      <c r="BP22" s="8">
        <v>30.81953587698451</v>
      </c>
      <c r="BQ22" s="8">
        <v>30.81953587698451</v>
      </c>
      <c r="BR22" s="8">
        <v>30.81953587698451</v>
      </c>
      <c r="BS22" s="8">
        <v>30.81953587698451</v>
      </c>
      <c r="BT22" s="8">
        <v>30.614018088217065</v>
      </c>
      <c r="BU22" s="8">
        <v>30.614018088217065</v>
      </c>
      <c r="BV22" s="8">
        <v>30.614018088217065</v>
      </c>
      <c r="BW22" s="8">
        <v>30.614018088217065</v>
      </c>
      <c r="BX22" s="8">
        <v>30.614018088217065</v>
      </c>
      <c r="BY22" s="8">
        <v>30.563145759878886</v>
      </c>
      <c r="BZ22" s="8">
        <v>30.563145759878886</v>
      </c>
      <c r="CA22" s="8">
        <v>30.563145759878886</v>
      </c>
      <c r="CB22" s="8">
        <v>30.563145759878886</v>
      </c>
      <c r="CC22" s="8">
        <v>30.563145759878886</v>
      </c>
      <c r="CD22" s="8">
        <v>30.511077146588626</v>
      </c>
      <c r="CE22" s="8">
        <v>30.511077146588626</v>
      </c>
      <c r="CF22" s="8">
        <v>30.511077146588626</v>
      </c>
      <c r="CG22" s="8">
        <v>30.511077146588626</v>
      </c>
      <c r="CH22" s="8">
        <v>30.511077146588626</v>
      </c>
      <c r="CI22" s="8">
        <v>30.367120318767515</v>
      </c>
    </row>
    <row r="23" spans="1:87" x14ac:dyDescent="0.25">
      <c r="A23" s="7" t="s">
        <v>19</v>
      </c>
      <c r="B23" s="8">
        <f t="shared" si="1"/>
        <v>12.349453406388294</v>
      </c>
      <c r="C23" s="8">
        <f t="shared" si="2"/>
        <v>12.349453406388294</v>
      </c>
      <c r="D23" s="8">
        <f t="shared" si="3"/>
        <v>11.800108118678853</v>
      </c>
      <c r="E23" s="8">
        <f t="shared" si="4"/>
        <v>11.800108118678853</v>
      </c>
      <c r="F23" s="8">
        <f t="shared" si="5"/>
        <v>11.800108118678853</v>
      </c>
      <c r="G23" s="8">
        <f t="shared" si="6"/>
        <v>11.800108118678853</v>
      </c>
      <c r="H23" s="8">
        <f t="shared" si="7"/>
        <v>11.800108118678853</v>
      </c>
      <c r="I23" s="8">
        <f t="shared" si="8"/>
        <v>10.820949925506557</v>
      </c>
      <c r="J23" s="8">
        <f t="shared" si="9"/>
        <v>10.820949925506557</v>
      </c>
      <c r="K23" s="8">
        <f t="shared" si="10"/>
        <v>10.820949925506557</v>
      </c>
      <c r="L23" s="8">
        <f t="shared" si="11"/>
        <v>10.820949925506557</v>
      </c>
      <c r="M23" s="8">
        <f t="shared" si="12"/>
        <v>10.820949925506557</v>
      </c>
      <c r="N23" s="8">
        <f t="shared" si="13"/>
        <v>10.65690618686811</v>
      </c>
      <c r="O23" s="8">
        <f t="shared" si="14"/>
        <v>10.65690618686811</v>
      </c>
      <c r="P23" s="8">
        <f t="shared" si="15"/>
        <v>10.65690618686811</v>
      </c>
      <c r="Q23" s="8">
        <f t="shared" si="16"/>
        <v>10.65690618686811</v>
      </c>
      <c r="R23" s="8">
        <f t="shared" si="17"/>
        <v>10.65690618686811</v>
      </c>
      <c r="S23" s="8">
        <f t="shared" si="18"/>
        <v>10.613247438582874</v>
      </c>
      <c r="T23" s="8">
        <f t="shared" si="19"/>
        <v>10.613247438582874</v>
      </c>
      <c r="U23" s="8">
        <f t="shared" si="20"/>
        <v>10.613247438582874</v>
      </c>
      <c r="V23" s="8">
        <f t="shared" si="21"/>
        <v>10.613247438582874</v>
      </c>
      <c r="W23" s="8">
        <f t="shared" si="22"/>
        <v>10.613247438582874</v>
      </c>
      <c r="X23" s="8">
        <f t="shared" si="23"/>
        <v>10.568562035821493</v>
      </c>
      <c r="Y23" s="8">
        <f t="shared" si="24"/>
        <v>10.568562035821493</v>
      </c>
      <c r="Z23" s="8">
        <f t="shared" si="25"/>
        <v>10.568562035821493</v>
      </c>
      <c r="AA23" s="8">
        <f t="shared" si="26"/>
        <v>10.568562035821493</v>
      </c>
      <c r="AB23" s="8">
        <f t="shared" si="27"/>
        <v>10.568562035821493</v>
      </c>
      <c r="AC23" s="8">
        <f t="shared" si="28"/>
        <v>10.461472770043578</v>
      </c>
      <c r="AD23" s="10"/>
      <c r="AE23" s="8">
        <v>5.6821636503887454E-2</v>
      </c>
      <c r="AF23" s="8">
        <v>5.6821636503887454E-2</v>
      </c>
      <c r="AG23" s="8">
        <v>5.6821636503887454E-2</v>
      </c>
      <c r="AH23" s="8">
        <v>5.6821636503887454E-2</v>
      </c>
      <c r="AI23" s="8">
        <v>5.6821636503887454E-2</v>
      </c>
      <c r="AJ23" s="8">
        <v>5.6821636503887454E-2</v>
      </c>
      <c r="AK23" s="8">
        <v>5.6821636503887454E-2</v>
      </c>
      <c r="AL23" s="8">
        <v>5.6821636503887454E-2</v>
      </c>
      <c r="AM23" s="8">
        <v>5.6821636503887454E-2</v>
      </c>
      <c r="AN23" s="8">
        <v>5.6821636503887454E-2</v>
      </c>
      <c r="AO23" s="8">
        <v>5.6821636503887454E-2</v>
      </c>
      <c r="AP23" s="8">
        <v>5.6821636503887454E-2</v>
      </c>
      <c r="AQ23" s="8">
        <v>5.6821636503887454E-2</v>
      </c>
      <c r="AR23" s="8">
        <v>5.6821636503887454E-2</v>
      </c>
      <c r="AS23" s="8">
        <v>5.6821636503887454E-2</v>
      </c>
      <c r="AT23" s="8">
        <v>5.6821636503887454E-2</v>
      </c>
      <c r="AU23" s="8">
        <v>5.6821636503887454E-2</v>
      </c>
      <c r="AV23" s="8">
        <v>5.6821636503887454E-2</v>
      </c>
      <c r="AW23" s="8">
        <v>5.6821636503887454E-2</v>
      </c>
      <c r="AX23" s="8">
        <v>5.6821636503887454E-2</v>
      </c>
      <c r="AY23" s="8">
        <v>5.6821636503887454E-2</v>
      </c>
      <c r="AZ23" s="8">
        <v>5.6821636503887454E-2</v>
      </c>
      <c r="BA23" s="8">
        <v>5.6821636503887454E-2</v>
      </c>
      <c r="BB23" s="8">
        <v>5.6821636503887454E-2</v>
      </c>
      <c r="BC23" s="8">
        <v>5.6821636503887454E-2</v>
      </c>
      <c r="BD23" s="8">
        <v>5.6821636503887454E-2</v>
      </c>
      <c r="BE23" s="8">
        <v>5.6821636503887454E-2</v>
      </c>
      <c r="BF23" s="8">
        <v>5.6821636503887454E-2</v>
      </c>
      <c r="BG23" s="10"/>
      <c r="BH23" s="8">
        <v>12.292631769884407</v>
      </c>
      <c r="BI23" s="8">
        <v>12.292631769884407</v>
      </c>
      <c r="BJ23" s="8">
        <v>11.743286482174966</v>
      </c>
      <c r="BK23" s="8">
        <v>11.743286482174966</v>
      </c>
      <c r="BL23" s="8">
        <v>11.743286482174966</v>
      </c>
      <c r="BM23" s="8">
        <v>11.743286482174966</v>
      </c>
      <c r="BN23" s="8">
        <v>11.743286482174966</v>
      </c>
      <c r="BO23" s="8">
        <v>10.76412828900267</v>
      </c>
      <c r="BP23" s="8">
        <v>10.76412828900267</v>
      </c>
      <c r="BQ23" s="8">
        <v>10.76412828900267</v>
      </c>
      <c r="BR23" s="8">
        <v>10.76412828900267</v>
      </c>
      <c r="BS23" s="8">
        <v>10.76412828900267</v>
      </c>
      <c r="BT23" s="8">
        <v>10.600084550364222</v>
      </c>
      <c r="BU23" s="8">
        <v>10.600084550364222</v>
      </c>
      <c r="BV23" s="8">
        <v>10.600084550364222</v>
      </c>
      <c r="BW23" s="8">
        <v>10.600084550364222</v>
      </c>
      <c r="BX23" s="8">
        <v>10.600084550364222</v>
      </c>
      <c r="BY23" s="8">
        <v>10.556425802078987</v>
      </c>
      <c r="BZ23" s="8">
        <v>10.556425802078987</v>
      </c>
      <c r="CA23" s="8">
        <v>10.556425802078987</v>
      </c>
      <c r="CB23" s="8">
        <v>10.556425802078987</v>
      </c>
      <c r="CC23" s="8">
        <v>10.556425802078987</v>
      </c>
      <c r="CD23" s="8">
        <v>10.511740399317606</v>
      </c>
      <c r="CE23" s="8">
        <v>10.511740399317606</v>
      </c>
      <c r="CF23" s="8">
        <v>10.511740399317606</v>
      </c>
      <c r="CG23" s="8">
        <v>10.511740399317606</v>
      </c>
      <c r="CH23" s="8">
        <v>10.511740399317606</v>
      </c>
      <c r="CI23" s="8">
        <v>10.404651133539691</v>
      </c>
    </row>
    <row r="24" spans="1:87" x14ac:dyDescent="0.25">
      <c r="A24" s="7" t="s">
        <v>20</v>
      </c>
      <c r="B24" s="8">
        <f t="shared" si="1"/>
        <v>17.755476694779492</v>
      </c>
      <c r="C24" s="8">
        <f t="shared" si="2"/>
        <v>17.755476694779492</v>
      </c>
      <c r="D24" s="8">
        <f t="shared" si="3"/>
        <v>17.259724550212759</v>
      </c>
      <c r="E24" s="8">
        <f t="shared" si="4"/>
        <v>17.259724550212759</v>
      </c>
      <c r="F24" s="8">
        <f t="shared" si="5"/>
        <v>17.259724550212759</v>
      </c>
      <c r="G24" s="8">
        <f t="shared" si="6"/>
        <v>17.259724550212759</v>
      </c>
      <c r="H24" s="8">
        <f t="shared" si="7"/>
        <v>17.259724550212759</v>
      </c>
      <c r="I24" s="8">
        <f t="shared" si="8"/>
        <v>15.959603163589243</v>
      </c>
      <c r="J24" s="8">
        <f t="shared" si="9"/>
        <v>15.959603163589243</v>
      </c>
      <c r="K24" s="8">
        <f t="shared" si="10"/>
        <v>15.959603163589243</v>
      </c>
      <c r="L24" s="8">
        <f t="shared" si="11"/>
        <v>15.959603163589243</v>
      </c>
      <c r="M24" s="8">
        <f t="shared" si="12"/>
        <v>15.959603163589243</v>
      </c>
      <c r="N24" s="8">
        <f t="shared" si="13"/>
        <v>15.718064589602507</v>
      </c>
      <c r="O24" s="8">
        <f t="shared" si="14"/>
        <v>15.718064589602507</v>
      </c>
      <c r="P24" s="8">
        <f t="shared" si="15"/>
        <v>15.718064589602507</v>
      </c>
      <c r="Q24" s="8">
        <f t="shared" si="16"/>
        <v>15.718064589602507</v>
      </c>
      <c r="R24" s="8">
        <f t="shared" si="17"/>
        <v>15.718064589602507</v>
      </c>
      <c r="S24" s="8">
        <f t="shared" si="18"/>
        <v>15.649492172408662</v>
      </c>
      <c r="T24" s="8">
        <f t="shared" si="19"/>
        <v>15.649492172408662</v>
      </c>
      <c r="U24" s="8">
        <f t="shared" si="20"/>
        <v>15.649492172408662</v>
      </c>
      <c r="V24" s="8">
        <f t="shared" si="21"/>
        <v>15.649492172408662</v>
      </c>
      <c r="W24" s="8">
        <f t="shared" si="22"/>
        <v>15.649492172408662</v>
      </c>
      <c r="X24" s="8">
        <f t="shared" si="23"/>
        <v>15.579307244966204</v>
      </c>
      <c r="Y24" s="8">
        <f t="shared" si="24"/>
        <v>15.579307244966204</v>
      </c>
      <c r="Z24" s="8">
        <f t="shared" si="25"/>
        <v>15.579307244966204</v>
      </c>
      <c r="AA24" s="8">
        <f t="shared" si="26"/>
        <v>15.579307244966204</v>
      </c>
      <c r="AB24" s="8">
        <f t="shared" si="27"/>
        <v>15.579307244966204</v>
      </c>
      <c r="AC24" s="8">
        <f t="shared" si="28"/>
        <v>15.433118201583502</v>
      </c>
      <c r="AD24" s="10"/>
      <c r="AE24" s="8">
        <v>5.6821636503887454E-2</v>
      </c>
      <c r="AF24" s="8">
        <v>5.6821636503887454E-2</v>
      </c>
      <c r="AG24" s="8">
        <v>5.6821636503887454E-2</v>
      </c>
      <c r="AH24" s="8">
        <v>5.6821636503887454E-2</v>
      </c>
      <c r="AI24" s="8">
        <v>5.6821636503887454E-2</v>
      </c>
      <c r="AJ24" s="8">
        <v>5.6821636503887454E-2</v>
      </c>
      <c r="AK24" s="8">
        <v>5.6821636503887454E-2</v>
      </c>
      <c r="AL24" s="8">
        <v>5.6821636503887454E-2</v>
      </c>
      <c r="AM24" s="8">
        <v>5.6821636503887454E-2</v>
      </c>
      <c r="AN24" s="8">
        <v>5.6821636503887454E-2</v>
      </c>
      <c r="AO24" s="8">
        <v>5.6821636503887454E-2</v>
      </c>
      <c r="AP24" s="8">
        <v>5.6821636503887454E-2</v>
      </c>
      <c r="AQ24" s="8">
        <v>5.6821636503887454E-2</v>
      </c>
      <c r="AR24" s="8">
        <v>5.6821636503887454E-2</v>
      </c>
      <c r="AS24" s="8">
        <v>5.6821636503887454E-2</v>
      </c>
      <c r="AT24" s="8">
        <v>5.6821636503887454E-2</v>
      </c>
      <c r="AU24" s="8">
        <v>5.6821636503887454E-2</v>
      </c>
      <c r="AV24" s="8">
        <v>5.6821636503887454E-2</v>
      </c>
      <c r="AW24" s="8">
        <v>5.6821636503887454E-2</v>
      </c>
      <c r="AX24" s="8">
        <v>5.6821636503887454E-2</v>
      </c>
      <c r="AY24" s="8">
        <v>5.6821636503887454E-2</v>
      </c>
      <c r="AZ24" s="8">
        <v>5.6821636503887454E-2</v>
      </c>
      <c r="BA24" s="8">
        <v>5.6821636503887454E-2</v>
      </c>
      <c r="BB24" s="8">
        <v>5.6821636503887454E-2</v>
      </c>
      <c r="BC24" s="8">
        <v>5.6821636503887454E-2</v>
      </c>
      <c r="BD24" s="8">
        <v>5.6821636503887454E-2</v>
      </c>
      <c r="BE24" s="8">
        <v>5.6821636503887454E-2</v>
      </c>
      <c r="BF24" s="8">
        <v>5.6821636503887454E-2</v>
      </c>
      <c r="BG24" s="10"/>
      <c r="BH24" s="8">
        <v>17.698655058275605</v>
      </c>
      <c r="BI24" s="8">
        <v>17.698655058275605</v>
      </c>
      <c r="BJ24" s="8">
        <v>17.202902913708872</v>
      </c>
      <c r="BK24" s="8">
        <v>17.202902913708872</v>
      </c>
      <c r="BL24" s="8">
        <v>17.202902913708872</v>
      </c>
      <c r="BM24" s="8">
        <v>17.202902913708872</v>
      </c>
      <c r="BN24" s="8">
        <v>17.202902913708872</v>
      </c>
      <c r="BO24" s="8">
        <v>15.902781527085356</v>
      </c>
      <c r="BP24" s="8">
        <v>15.902781527085356</v>
      </c>
      <c r="BQ24" s="8">
        <v>15.902781527085356</v>
      </c>
      <c r="BR24" s="8">
        <v>15.902781527085356</v>
      </c>
      <c r="BS24" s="8">
        <v>15.902781527085356</v>
      </c>
      <c r="BT24" s="8">
        <v>15.66124295309862</v>
      </c>
      <c r="BU24" s="8">
        <v>15.66124295309862</v>
      </c>
      <c r="BV24" s="8">
        <v>15.66124295309862</v>
      </c>
      <c r="BW24" s="8">
        <v>15.66124295309862</v>
      </c>
      <c r="BX24" s="8">
        <v>15.66124295309862</v>
      </c>
      <c r="BY24" s="8">
        <v>15.592670535904775</v>
      </c>
      <c r="BZ24" s="8">
        <v>15.592670535904775</v>
      </c>
      <c r="CA24" s="8">
        <v>15.592670535904775</v>
      </c>
      <c r="CB24" s="8">
        <v>15.592670535904775</v>
      </c>
      <c r="CC24" s="8">
        <v>15.592670535904775</v>
      </c>
      <c r="CD24" s="8">
        <v>15.522485608462317</v>
      </c>
      <c r="CE24" s="8">
        <v>15.522485608462317</v>
      </c>
      <c r="CF24" s="8">
        <v>15.522485608462317</v>
      </c>
      <c r="CG24" s="8">
        <v>15.522485608462317</v>
      </c>
      <c r="CH24" s="8">
        <v>15.522485608462317</v>
      </c>
      <c r="CI24" s="8">
        <v>15.376296565079615</v>
      </c>
    </row>
    <row r="25" spans="1:87" x14ac:dyDescent="0.25">
      <c r="A25" s="3" t="s">
        <v>21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5"/>
      <c r="AD25" s="6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5"/>
      <c r="BG25" s="6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5"/>
    </row>
    <row r="26" spans="1:87" x14ac:dyDescent="0.25">
      <c r="A26" s="7" t="s">
        <v>22</v>
      </c>
      <c r="B26" s="8">
        <f t="shared" ref="B26:B29" si="29">AE26+BH26</f>
        <v>31.638377171572099</v>
      </c>
      <c r="C26" s="8">
        <f t="shared" ref="C26:C29" si="30">AF26+BI26</f>
        <v>31.638377171572099</v>
      </c>
      <c r="D26" s="8">
        <f t="shared" ref="D26:D29" si="31">AG26+BJ26</f>
        <v>31.464358786544661</v>
      </c>
      <c r="E26" s="8">
        <f t="shared" ref="E26:E29" si="32">AH26+BK26</f>
        <v>31.464358786544661</v>
      </c>
      <c r="F26" s="8">
        <f t="shared" ref="F26:F29" si="33">AI26+BL26</f>
        <v>31.464358786544661</v>
      </c>
      <c r="G26" s="8">
        <f t="shared" ref="G26:G29" si="34">AJ26+BM26</f>
        <v>31.464358786544661</v>
      </c>
      <c r="H26" s="8">
        <f t="shared" ref="H26:H29" si="35">AK26+BN26</f>
        <v>31.464358786544661</v>
      </c>
      <c r="I26" s="8">
        <f t="shared" ref="I26:I29" si="36">AL26+BO26</f>
        <v>31.235198967179752</v>
      </c>
      <c r="J26" s="8">
        <f t="shared" ref="J26:J29" si="37">AM26+BP26</f>
        <v>31.235198967179752</v>
      </c>
      <c r="K26" s="8">
        <f t="shared" ref="K26:K29" si="38">AN26+BQ26</f>
        <v>31.235198967179752</v>
      </c>
      <c r="L26" s="8">
        <f t="shared" ref="L26:L29" si="39">AO26+BR26</f>
        <v>31.235198967179752</v>
      </c>
      <c r="M26" s="8">
        <f t="shared" ref="M26:M29" si="40">AP26+BS26</f>
        <v>31.235198967179752</v>
      </c>
      <c r="N26" s="8">
        <f t="shared" ref="N26:N29" si="41">AQ26+BT26</f>
        <v>31.122394621171686</v>
      </c>
      <c r="O26" s="8">
        <f t="shared" ref="O26:O29" si="42">AR26+BU26</f>
        <v>31.122394621171686</v>
      </c>
      <c r="P26" s="8">
        <f t="shared" ref="P26:P29" si="43">AS26+BV26</f>
        <v>31.122394621171686</v>
      </c>
      <c r="Q26" s="8">
        <f t="shared" ref="Q26:Q29" si="44">AT26+BW26</f>
        <v>31.122394621171686</v>
      </c>
      <c r="R26" s="8">
        <f t="shared" ref="R26:R29" si="45">AU26+BX26</f>
        <v>31.122394621171686</v>
      </c>
      <c r="S26" s="8">
        <f t="shared" ref="S26:S29" si="46">AV26+BY26</f>
        <v>31.116957667811448</v>
      </c>
      <c r="T26" s="8">
        <f t="shared" ref="T26:T29" si="47">AW26+BZ26</f>
        <v>31.116957667811448</v>
      </c>
      <c r="U26" s="8">
        <f t="shared" ref="U26:U29" si="48">AX26+CA26</f>
        <v>31.116957667811448</v>
      </c>
      <c r="V26" s="8">
        <f t="shared" ref="V26:V29" si="49">AY26+CB26</f>
        <v>31.116957667811448</v>
      </c>
      <c r="W26" s="8">
        <f t="shared" ref="W26:W29" si="50">AZ26+CC26</f>
        <v>31.116957667811448</v>
      </c>
      <c r="X26" s="8">
        <f t="shared" ref="X26:X29" si="51">BA26+CD26</f>
        <v>31.111392862125548</v>
      </c>
      <c r="Y26" s="8">
        <f t="shared" ref="Y26:Y29" si="52">BB26+CE26</f>
        <v>31.111392862125548</v>
      </c>
      <c r="Z26" s="8">
        <f t="shared" ref="Z26:Z29" si="53">BC26+CF26</f>
        <v>31.111392862125548</v>
      </c>
      <c r="AA26" s="8">
        <f t="shared" ref="AA26:AA29" si="54">BD26+CG26</f>
        <v>31.111392862125548</v>
      </c>
      <c r="AB26" s="8">
        <f t="shared" ref="AB26:AB29" si="55">BE26+CH26</f>
        <v>31.111392862125548</v>
      </c>
      <c r="AC26" s="8">
        <f t="shared" ref="AC26:AC29" si="56">BF26+CI26</f>
        <v>30.972021916342065</v>
      </c>
      <c r="AD26" s="9"/>
      <c r="AE26" s="8">
        <v>29.544976220927072</v>
      </c>
      <c r="AF26" s="8">
        <v>29.544976220927072</v>
      </c>
      <c r="AG26" s="8">
        <v>29.544976220927072</v>
      </c>
      <c r="AH26" s="8">
        <v>29.544976220927072</v>
      </c>
      <c r="AI26" s="8">
        <v>29.544976220927072</v>
      </c>
      <c r="AJ26" s="8">
        <v>29.544976220927072</v>
      </c>
      <c r="AK26" s="8">
        <v>29.544976220927072</v>
      </c>
      <c r="AL26" s="8">
        <v>29.544976220927072</v>
      </c>
      <c r="AM26" s="8">
        <v>29.544976220927072</v>
      </c>
      <c r="AN26" s="8">
        <v>29.544976220927072</v>
      </c>
      <c r="AO26" s="8">
        <v>29.544976220927072</v>
      </c>
      <c r="AP26" s="8">
        <v>29.544976220927072</v>
      </c>
      <c r="AQ26" s="8">
        <v>29.544976220927072</v>
      </c>
      <c r="AR26" s="8">
        <v>29.544976220927072</v>
      </c>
      <c r="AS26" s="8">
        <v>29.544976220927072</v>
      </c>
      <c r="AT26" s="8">
        <v>29.544976220927072</v>
      </c>
      <c r="AU26" s="8">
        <v>29.544976220927072</v>
      </c>
      <c r="AV26" s="8">
        <v>29.544976220927072</v>
      </c>
      <c r="AW26" s="8">
        <v>29.544976220927072</v>
      </c>
      <c r="AX26" s="8">
        <v>29.544976220927072</v>
      </c>
      <c r="AY26" s="8">
        <v>29.544976220927072</v>
      </c>
      <c r="AZ26" s="8">
        <v>29.544976220927072</v>
      </c>
      <c r="BA26" s="8">
        <v>29.544976220927072</v>
      </c>
      <c r="BB26" s="8">
        <v>29.544976220927072</v>
      </c>
      <c r="BC26" s="8">
        <v>29.544976220927072</v>
      </c>
      <c r="BD26" s="8">
        <v>29.544976220927072</v>
      </c>
      <c r="BE26" s="8">
        <v>29.544976220927072</v>
      </c>
      <c r="BF26" s="8">
        <v>29.544976220927072</v>
      </c>
      <c r="BG26" s="9"/>
      <c r="BH26" s="8">
        <v>2.0934009506450266</v>
      </c>
      <c r="BI26" s="8">
        <v>2.0934009506450266</v>
      </c>
      <c r="BJ26" s="8">
        <v>1.9193825656175889</v>
      </c>
      <c r="BK26" s="8">
        <v>1.9193825656175889</v>
      </c>
      <c r="BL26" s="8">
        <v>1.9193825656175889</v>
      </c>
      <c r="BM26" s="8">
        <v>1.9193825656175889</v>
      </c>
      <c r="BN26" s="8">
        <v>1.9193825656175889</v>
      </c>
      <c r="BO26" s="8">
        <v>1.6902227462526795</v>
      </c>
      <c r="BP26" s="8">
        <v>1.6902227462526795</v>
      </c>
      <c r="BQ26" s="8">
        <v>1.6902227462526795</v>
      </c>
      <c r="BR26" s="8">
        <v>1.6902227462526795</v>
      </c>
      <c r="BS26" s="8">
        <v>1.6902227462526795</v>
      </c>
      <c r="BT26" s="8">
        <v>1.5774184002446141</v>
      </c>
      <c r="BU26" s="8">
        <v>1.5774184002446141</v>
      </c>
      <c r="BV26" s="8">
        <v>1.5774184002446141</v>
      </c>
      <c r="BW26" s="8">
        <v>1.5774184002446141</v>
      </c>
      <c r="BX26" s="8">
        <v>1.5774184002446141</v>
      </c>
      <c r="BY26" s="8">
        <v>1.5719814468843758</v>
      </c>
      <c r="BZ26" s="8">
        <v>1.5719814468843758</v>
      </c>
      <c r="CA26" s="8">
        <v>1.5719814468843758</v>
      </c>
      <c r="CB26" s="8">
        <v>1.5719814468843758</v>
      </c>
      <c r="CC26" s="8">
        <v>1.5719814468843758</v>
      </c>
      <c r="CD26" s="8">
        <v>1.5664166411984759</v>
      </c>
      <c r="CE26" s="8">
        <v>1.5664166411984759</v>
      </c>
      <c r="CF26" s="8">
        <v>1.5664166411984759</v>
      </c>
      <c r="CG26" s="8">
        <v>1.5664166411984759</v>
      </c>
      <c r="CH26" s="8">
        <v>1.5664166411984759</v>
      </c>
      <c r="CI26" s="8">
        <v>1.4270456954149928</v>
      </c>
    </row>
    <row r="27" spans="1:87" x14ac:dyDescent="0.25">
      <c r="A27" s="7" t="s">
        <v>23</v>
      </c>
      <c r="B27" s="8">
        <f t="shared" si="29"/>
        <v>56.193449193113295</v>
      </c>
      <c r="C27" s="8">
        <f t="shared" si="30"/>
        <v>56.193449193113295</v>
      </c>
      <c r="D27" s="8">
        <f t="shared" si="31"/>
        <v>55.485019037877784</v>
      </c>
      <c r="E27" s="8">
        <f t="shared" si="32"/>
        <v>55.485019037877784</v>
      </c>
      <c r="F27" s="8">
        <f t="shared" si="33"/>
        <v>55.485019037877784</v>
      </c>
      <c r="G27" s="8">
        <f t="shared" si="34"/>
        <v>55.485019037877784</v>
      </c>
      <c r="H27" s="8">
        <f t="shared" si="35"/>
        <v>55.485019037877784</v>
      </c>
      <c r="I27" s="8">
        <f t="shared" si="36"/>
        <v>53.520464121582833</v>
      </c>
      <c r="J27" s="8">
        <f t="shared" si="37"/>
        <v>53.520464121582833</v>
      </c>
      <c r="K27" s="8">
        <f t="shared" si="38"/>
        <v>53.520464121582833</v>
      </c>
      <c r="L27" s="8">
        <f t="shared" si="39"/>
        <v>53.520464121582833</v>
      </c>
      <c r="M27" s="8">
        <f t="shared" si="40"/>
        <v>53.520464121582833</v>
      </c>
      <c r="N27" s="8">
        <f t="shared" si="41"/>
        <v>53.188378306406605</v>
      </c>
      <c r="O27" s="8">
        <f t="shared" si="42"/>
        <v>53.188378306406605</v>
      </c>
      <c r="P27" s="8">
        <f t="shared" si="43"/>
        <v>53.188378306406605</v>
      </c>
      <c r="Q27" s="8">
        <f t="shared" si="44"/>
        <v>53.188378306406605</v>
      </c>
      <c r="R27" s="8">
        <f t="shared" si="45"/>
        <v>53.188378306406605</v>
      </c>
      <c r="S27" s="8">
        <f t="shared" si="46"/>
        <v>53.081620629832017</v>
      </c>
      <c r="T27" s="8">
        <f t="shared" si="47"/>
        <v>53.081620629832017</v>
      </c>
      <c r="U27" s="8">
        <f t="shared" si="48"/>
        <v>53.081620629832017</v>
      </c>
      <c r="V27" s="8">
        <f t="shared" si="49"/>
        <v>53.081620629832017</v>
      </c>
      <c r="W27" s="8">
        <f t="shared" si="50"/>
        <v>53.081620629832017</v>
      </c>
      <c r="X27" s="8">
        <f t="shared" si="51"/>
        <v>52.972352500007602</v>
      </c>
      <c r="Y27" s="8">
        <f t="shared" si="52"/>
        <v>52.972352500007602</v>
      </c>
      <c r="Z27" s="8">
        <f t="shared" si="53"/>
        <v>52.972352500007602</v>
      </c>
      <c r="AA27" s="8">
        <f t="shared" si="54"/>
        <v>52.972352500007602</v>
      </c>
      <c r="AB27" s="8">
        <f t="shared" si="55"/>
        <v>52.972352500007602</v>
      </c>
      <c r="AC27" s="8">
        <f t="shared" si="56"/>
        <v>52.804758898838259</v>
      </c>
      <c r="AD27" s="9"/>
      <c r="AE27" s="8">
        <v>29.544976220927072</v>
      </c>
      <c r="AF27" s="8">
        <v>29.544976220927072</v>
      </c>
      <c r="AG27" s="8">
        <v>29.544976220927072</v>
      </c>
      <c r="AH27" s="8">
        <v>29.544976220927072</v>
      </c>
      <c r="AI27" s="8">
        <v>29.544976220927072</v>
      </c>
      <c r="AJ27" s="8">
        <v>29.544976220927072</v>
      </c>
      <c r="AK27" s="8">
        <v>29.544976220927072</v>
      </c>
      <c r="AL27" s="8">
        <v>29.544976220927072</v>
      </c>
      <c r="AM27" s="8">
        <v>29.544976220927072</v>
      </c>
      <c r="AN27" s="8">
        <v>29.544976220927072</v>
      </c>
      <c r="AO27" s="8">
        <v>29.544976220927072</v>
      </c>
      <c r="AP27" s="8">
        <v>29.544976220927072</v>
      </c>
      <c r="AQ27" s="8">
        <v>29.544976220927072</v>
      </c>
      <c r="AR27" s="8">
        <v>29.544976220927072</v>
      </c>
      <c r="AS27" s="8">
        <v>29.544976220927072</v>
      </c>
      <c r="AT27" s="8">
        <v>29.544976220927072</v>
      </c>
      <c r="AU27" s="8">
        <v>29.544976220927072</v>
      </c>
      <c r="AV27" s="8">
        <v>29.544976220927072</v>
      </c>
      <c r="AW27" s="8">
        <v>29.544976220927072</v>
      </c>
      <c r="AX27" s="8">
        <v>29.544976220927072</v>
      </c>
      <c r="AY27" s="8">
        <v>29.544976220927072</v>
      </c>
      <c r="AZ27" s="8">
        <v>29.544976220927072</v>
      </c>
      <c r="BA27" s="8">
        <v>29.544976220927072</v>
      </c>
      <c r="BB27" s="8">
        <v>29.544976220927072</v>
      </c>
      <c r="BC27" s="8">
        <v>29.544976220927072</v>
      </c>
      <c r="BD27" s="8">
        <v>29.544976220927072</v>
      </c>
      <c r="BE27" s="8">
        <v>29.544976220927072</v>
      </c>
      <c r="BF27" s="8">
        <v>29.544976220927072</v>
      </c>
      <c r="BG27" s="9"/>
      <c r="BH27" s="8">
        <v>26.648472972186223</v>
      </c>
      <c r="BI27" s="8">
        <v>26.648472972186223</v>
      </c>
      <c r="BJ27" s="8">
        <v>25.940042816950712</v>
      </c>
      <c r="BK27" s="8">
        <v>25.940042816950712</v>
      </c>
      <c r="BL27" s="8">
        <v>25.940042816950712</v>
      </c>
      <c r="BM27" s="8">
        <v>25.940042816950712</v>
      </c>
      <c r="BN27" s="8">
        <v>25.940042816950712</v>
      </c>
      <c r="BO27" s="8">
        <v>23.975487900655761</v>
      </c>
      <c r="BP27" s="8">
        <v>23.975487900655761</v>
      </c>
      <c r="BQ27" s="8">
        <v>23.975487900655761</v>
      </c>
      <c r="BR27" s="8">
        <v>23.975487900655761</v>
      </c>
      <c r="BS27" s="8">
        <v>23.975487900655761</v>
      </c>
      <c r="BT27" s="8">
        <v>23.643402085479533</v>
      </c>
      <c r="BU27" s="8">
        <v>23.643402085479533</v>
      </c>
      <c r="BV27" s="8">
        <v>23.643402085479533</v>
      </c>
      <c r="BW27" s="8">
        <v>23.643402085479533</v>
      </c>
      <c r="BX27" s="8">
        <v>23.643402085479533</v>
      </c>
      <c r="BY27" s="8">
        <v>23.536644408904944</v>
      </c>
      <c r="BZ27" s="8">
        <v>23.536644408904944</v>
      </c>
      <c r="CA27" s="8">
        <v>23.536644408904944</v>
      </c>
      <c r="CB27" s="8">
        <v>23.536644408904944</v>
      </c>
      <c r="CC27" s="8">
        <v>23.536644408904944</v>
      </c>
      <c r="CD27" s="8">
        <v>23.42737627908053</v>
      </c>
      <c r="CE27" s="8">
        <v>23.42737627908053</v>
      </c>
      <c r="CF27" s="8">
        <v>23.42737627908053</v>
      </c>
      <c r="CG27" s="8">
        <v>23.42737627908053</v>
      </c>
      <c r="CH27" s="8">
        <v>23.42737627908053</v>
      </c>
      <c r="CI27" s="8">
        <v>23.259782677911186</v>
      </c>
    </row>
    <row r="28" spans="1:87" x14ac:dyDescent="0.25">
      <c r="A28" s="7" t="s">
        <v>24</v>
      </c>
      <c r="B28" s="8">
        <f t="shared" si="29"/>
        <v>31.954177451938996</v>
      </c>
      <c r="C28" s="8">
        <f t="shared" si="30"/>
        <v>31.954177451938996</v>
      </c>
      <c r="D28" s="8">
        <f t="shared" si="31"/>
        <v>31.87443529023674</v>
      </c>
      <c r="E28" s="8">
        <f t="shared" si="32"/>
        <v>31.87443529023674</v>
      </c>
      <c r="F28" s="8">
        <f t="shared" si="33"/>
        <v>31.87443529023674</v>
      </c>
      <c r="G28" s="8">
        <f t="shared" si="34"/>
        <v>31.87443529023674</v>
      </c>
      <c r="H28" s="8">
        <f t="shared" si="35"/>
        <v>31.87443529023674</v>
      </c>
      <c r="I28" s="8">
        <f t="shared" si="36"/>
        <v>31.785817812685529</v>
      </c>
      <c r="J28" s="8">
        <f t="shared" si="37"/>
        <v>31.785817812685529</v>
      </c>
      <c r="K28" s="8">
        <f t="shared" si="38"/>
        <v>31.785817812685529</v>
      </c>
      <c r="L28" s="8">
        <f t="shared" si="39"/>
        <v>31.785817812685529</v>
      </c>
      <c r="M28" s="8">
        <f t="shared" si="40"/>
        <v>31.785817812685529</v>
      </c>
      <c r="N28" s="8">
        <f t="shared" si="41"/>
        <v>31.727670144650421</v>
      </c>
      <c r="O28" s="8">
        <f t="shared" si="42"/>
        <v>31.727670144650421</v>
      </c>
      <c r="P28" s="8">
        <f t="shared" si="43"/>
        <v>31.727670144650421</v>
      </c>
      <c r="Q28" s="8">
        <f t="shared" si="44"/>
        <v>31.727670144650421</v>
      </c>
      <c r="R28" s="8">
        <f t="shared" si="45"/>
        <v>31.727670144650421</v>
      </c>
      <c r="S28" s="8">
        <f t="shared" si="46"/>
        <v>31.726871646130391</v>
      </c>
      <c r="T28" s="8">
        <f t="shared" si="47"/>
        <v>31.726871646130391</v>
      </c>
      <c r="U28" s="8">
        <f t="shared" si="48"/>
        <v>31.726871646130391</v>
      </c>
      <c r="V28" s="8">
        <f t="shared" si="49"/>
        <v>31.726871646130391</v>
      </c>
      <c r="W28" s="8">
        <f t="shared" si="50"/>
        <v>31.726871646130391</v>
      </c>
      <c r="X28" s="8">
        <f t="shared" si="51"/>
        <v>31.726054370569976</v>
      </c>
      <c r="Y28" s="8">
        <f t="shared" si="52"/>
        <v>31.726054370569976</v>
      </c>
      <c r="Z28" s="8">
        <f t="shared" si="53"/>
        <v>31.726054370569976</v>
      </c>
      <c r="AA28" s="8">
        <f t="shared" si="54"/>
        <v>31.726054370569976</v>
      </c>
      <c r="AB28" s="8">
        <f t="shared" si="55"/>
        <v>31.726054370569976</v>
      </c>
      <c r="AC28" s="8">
        <f t="shared" si="56"/>
        <v>31.648560646293841</v>
      </c>
      <c r="AD28" s="9"/>
      <c r="AE28" s="8">
        <v>29.544976220927072</v>
      </c>
      <c r="AF28" s="8">
        <v>29.544976220927072</v>
      </c>
      <c r="AG28" s="8">
        <v>29.544976220927072</v>
      </c>
      <c r="AH28" s="8">
        <v>29.544976220927072</v>
      </c>
      <c r="AI28" s="8">
        <v>29.544976220927072</v>
      </c>
      <c r="AJ28" s="8">
        <v>29.544976220927072</v>
      </c>
      <c r="AK28" s="8">
        <v>29.544976220927072</v>
      </c>
      <c r="AL28" s="8">
        <v>29.544976220927072</v>
      </c>
      <c r="AM28" s="8">
        <v>29.544976220927072</v>
      </c>
      <c r="AN28" s="8">
        <v>29.544976220927072</v>
      </c>
      <c r="AO28" s="8">
        <v>29.544976220927072</v>
      </c>
      <c r="AP28" s="8">
        <v>29.544976220927072</v>
      </c>
      <c r="AQ28" s="8">
        <v>29.544976220927072</v>
      </c>
      <c r="AR28" s="8">
        <v>29.544976220927072</v>
      </c>
      <c r="AS28" s="8">
        <v>29.544976220927072</v>
      </c>
      <c r="AT28" s="8">
        <v>29.544976220927072</v>
      </c>
      <c r="AU28" s="8">
        <v>29.544976220927072</v>
      </c>
      <c r="AV28" s="8">
        <v>29.544976220927072</v>
      </c>
      <c r="AW28" s="8">
        <v>29.544976220927072</v>
      </c>
      <c r="AX28" s="8">
        <v>29.544976220927072</v>
      </c>
      <c r="AY28" s="8">
        <v>29.544976220927072</v>
      </c>
      <c r="AZ28" s="8">
        <v>29.544976220927072</v>
      </c>
      <c r="BA28" s="8">
        <v>29.544976220927072</v>
      </c>
      <c r="BB28" s="8">
        <v>29.544976220927072</v>
      </c>
      <c r="BC28" s="8">
        <v>29.544976220927072</v>
      </c>
      <c r="BD28" s="8">
        <v>29.544976220927072</v>
      </c>
      <c r="BE28" s="8">
        <v>29.544976220927072</v>
      </c>
      <c r="BF28" s="8">
        <v>29.544976220927072</v>
      </c>
      <c r="BG28" s="9"/>
      <c r="BH28" s="8">
        <v>2.4092012310119237</v>
      </c>
      <c r="BI28" s="8">
        <v>2.4092012310119237</v>
      </c>
      <c r="BJ28" s="8">
        <v>2.3294590693096673</v>
      </c>
      <c r="BK28" s="8">
        <v>2.3294590693096673</v>
      </c>
      <c r="BL28" s="8">
        <v>2.3294590693096673</v>
      </c>
      <c r="BM28" s="8">
        <v>2.3294590693096673</v>
      </c>
      <c r="BN28" s="8">
        <v>2.3294590693096673</v>
      </c>
      <c r="BO28" s="8">
        <v>2.240841591758457</v>
      </c>
      <c r="BP28" s="8">
        <v>2.240841591758457</v>
      </c>
      <c r="BQ28" s="8">
        <v>2.240841591758457</v>
      </c>
      <c r="BR28" s="8">
        <v>2.240841591758457</v>
      </c>
      <c r="BS28" s="8">
        <v>2.240841591758457</v>
      </c>
      <c r="BT28" s="8">
        <v>2.1826939237233489</v>
      </c>
      <c r="BU28" s="8">
        <v>2.1826939237233489</v>
      </c>
      <c r="BV28" s="8">
        <v>2.1826939237233489</v>
      </c>
      <c r="BW28" s="8">
        <v>2.1826939237233489</v>
      </c>
      <c r="BX28" s="8">
        <v>2.1826939237233489</v>
      </c>
      <c r="BY28" s="8">
        <v>2.1818954252033187</v>
      </c>
      <c r="BZ28" s="8">
        <v>2.1818954252033187</v>
      </c>
      <c r="CA28" s="8">
        <v>2.1818954252033187</v>
      </c>
      <c r="CB28" s="8">
        <v>2.1818954252033187</v>
      </c>
      <c r="CC28" s="8">
        <v>2.1818954252033187</v>
      </c>
      <c r="CD28" s="8">
        <v>2.1810781496429037</v>
      </c>
      <c r="CE28" s="8">
        <v>2.1810781496429037</v>
      </c>
      <c r="CF28" s="8">
        <v>2.1810781496429037</v>
      </c>
      <c r="CG28" s="8">
        <v>2.1810781496429037</v>
      </c>
      <c r="CH28" s="8">
        <v>2.1810781496429037</v>
      </c>
      <c r="CI28" s="8">
        <v>2.103584425366769</v>
      </c>
    </row>
    <row r="29" spans="1:87" x14ac:dyDescent="0.25">
      <c r="A29" s="7" t="s">
        <v>25</v>
      </c>
      <c r="B29" s="8">
        <f t="shared" si="29"/>
        <v>29.806018204346561</v>
      </c>
      <c r="C29" s="8">
        <f t="shared" si="30"/>
        <v>29.806018204346561</v>
      </c>
      <c r="D29" s="8">
        <f t="shared" si="31"/>
        <v>29.805633209117669</v>
      </c>
      <c r="E29" s="8">
        <f t="shared" si="32"/>
        <v>29.805633209117669</v>
      </c>
      <c r="F29" s="8">
        <f t="shared" si="33"/>
        <v>29.805633209117669</v>
      </c>
      <c r="G29" s="8">
        <f t="shared" si="34"/>
        <v>29.805633209117669</v>
      </c>
      <c r="H29" s="8">
        <f t="shared" si="35"/>
        <v>29.805633209117669</v>
      </c>
      <c r="I29" s="8">
        <f t="shared" si="36"/>
        <v>29.803540440123719</v>
      </c>
      <c r="J29" s="8">
        <f t="shared" si="37"/>
        <v>29.803540440123719</v>
      </c>
      <c r="K29" s="8">
        <f t="shared" si="38"/>
        <v>29.803540440123719</v>
      </c>
      <c r="L29" s="8">
        <f t="shared" si="39"/>
        <v>29.803540440123719</v>
      </c>
      <c r="M29" s="8">
        <f t="shared" si="40"/>
        <v>29.803540440123719</v>
      </c>
      <c r="N29" s="8">
        <f t="shared" si="41"/>
        <v>29.803193148482229</v>
      </c>
      <c r="O29" s="8">
        <f t="shared" si="42"/>
        <v>29.803193148482229</v>
      </c>
      <c r="P29" s="8">
        <f t="shared" si="43"/>
        <v>29.803193148482229</v>
      </c>
      <c r="Q29" s="8">
        <f t="shared" si="44"/>
        <v>29.803193148482229</v>
      </c>
      <c r="R29" s="8">
        <f t="shared" si="45"/>
        <v>29.803193148482229</v>
      </c>
      <c r="S29" s="8">
        <f t="shared" si="46"/>
        <v>29.803091599504103</v>
      </c>
      <c r="T29" s="8">
        <f t="shared" si="47"/>
        <v>29.803091599504103</v>
      </c>
      <c r="U29" s="8">
        <f t="shared" si="48"/>
        <v>29.803091599504103</v>
      </c>
      <c r="V29" s="8">
        <f t="shared" si="49"/>
        <v>29.803091599504103</v>
      </c>
      <c r="W29" s="8">
        <f t="shared" si="50"/>
        <v>29.803091599504103</v>
      </c>
      <c r="X29" s="8">
        <f t="shared" si="51"/>
        <v>29.802987662557541</v>
      </c>
      <c r="Y29" s="8">
        <f t="shared" si="52"/>
        <v>29.802987662557541</v>
      </c>
      <c r="Z29" s="8">
        <f t="shared" si="53"/>
        <v>29.802987662557541</v>
      </c>
      <c r="AA29" s="8">
        <f t="shared" si="54"/>
        <v>29.802987662557541</v>
      </c>
      <c r="AB29" s="8">
        <f t="shared" si="55"/>
        <v>29.802987662557541</v>
      </c>
      <c r="AC29" s="8">
        <f t="shared" si="56"/>
        <v>29.802745919600355</v>
      </c>
      <c r="AD29" s="9"/>
      <c r="AE29" s="8">
        <v>29.544976220927072</v>
      </c>
      <c r="AF29" s="8">
        <v>29.544976220927072</v>
      </c>
      <c r="AG29" s="8">
        <v>29.544976220927072</v>
      </c>
      <c r="AH29" s="8">
        <v>29.544976220927072</v>
      </c>
      <c r="AI29" s="8">
        <v>29.544976220927072</v>
      </c>
      <c r="AJ29" s="8">
        <v>29.544976220927072</v>
      </c>
      <c r="AK29" s="8">
        <v>29.544976220927072</v>
      </c>
      <c r="AL29" s="8">
        <v>29.544976220927072</v>
      </c>
      <c r="AM29" s="8">
        <v>29.544976220927072</v>
      </c>
      <c r="AN29" s="8">
        <v>29.544976220927072</v>
      </c>
      <c r="AO29" s="8">
        <v>29.544976220927072</v>
      </c>
      <c r="AP29" s="8">
        <v>29.544976220927072</v>
      </c>
      <c r="AQ29" s="8">
        <v>29.544976220927072</v>
      </c>
      <c r="AR29" s="8">
        <v>29.544976220927072</v>
      </c>
      <c r="AS29" s="8">
        <v>29.544976220927072</v>
      </c>
      <c r="AT29" s="8">
        <v>29.544976220927072</v>
      </c>
      <c r="AU29" s="8">
        <v>29.544976220927072</v>
      </c>
      <c r="AV29" s="8">
        <v>29.544976220927072</v>
      </c>
      <c r="AW29" s="8">
        <v>29.544976220927072</v>
      </c>
      <c r="AX29" s="8">
        <v>29.544976220927072</v>
      </c>
      <c r="AY29" s="8">
        <v>29.544976220927072</v>
      </c>
      <c r="AZ29" s="8">
        <v>29.544976220927072</v>
      </c>
      <c r="BA29" s="8">
        <v>29.544976220927072</v>
      </c>
      <c r="BB29" s="8">
        <v>29.544976220927072</v>
      </c>
      <c r="BC29" s="8">
        <v>29.544976220927072</v>
      </c>
      <c r="BD29" s="8">
        <v>29.544976220927072</v>
      </c>
      <c r="BE29" s="8">
        <v>29.544976220927072</v>
      </c>
      <c r="BF29" s="8">
        <v>29.544976220927072</v>
      </c>
      <c r="BG29" s="9"/>
      <c r="BH29" s="8">
        <v>0.26104198341948859</v>
      </c>
      <c r="BI29" s="8">
        <v>0.26104198341948859</v>
      </c>
      <c r="BJ29" s="8">
        <v>0.26065698819059691</v>
      </c>
      <c r="BK29" s="8">
        <v>0.26065698819059691</v>
      </c>
      <c r="BL29" s="8">
        <v>0.26065698819059691</v>
      </c>
      <c r="BM29" s="8">
        <v>0.26065698819059691</v>
      </c>
      <c r="BN29" s="8">
        <v>0.26065698819059691</v>
      </c>
      <c r="BO29" s="8">
        <v>0.25856421919664641</v>
      </c>
      <c r="BP29" s="8">
        <v>0.25856421919664641</v>
      </c>
      <c r="BQ29" s="8">
        <v>0.25856421919664641</v>
      </c>
      <c r="BR29" s="8">
        <v>0.25856421919664641</v>
      </c>
      <c r="BS29" s="8">
        <v>0.25856421919664641</v>
      </c>
      <c r="BT29" s="8">
        <v>0.25821692755515713</v>
      </c>
      <c r="BU29" s="8">
        <v>0.25821692755515713</v>
      </c>
      <c r="BV29" s="8">
        <v>0.25821692755515713</v>
      </c>
      <c r="BW29" s="8">
        <v>0.25821692755515713</v>
      </c>
      <c r="BX29" s="8">
        <v>0.25821692755515713</v>
      </c>
      <c r="BY29" s="8">
        <v>0.25811537857703115</v>
      </c>
      <c r="BZ29" s="8">
        <v>0.25811537857703115</v>
      </c>
      <c r="CA29" s="8">
        <v>0.25811537857703115</v>
      </c>
      <c r="CB29" s="8">
        <v>0.25811537857703115</v>
      </c>
      <c r="CC29" s="8">
        <v>0.25811537857703115</v>
      </c>
      <c r="CD29" s="8">
        <v>0.25801144163046885</v>
      </c>
      <c r="CE29" s="8">
        <v>0.25801144163046885</v>
      </c>
      <c r="CF29" s="8">
        <v>0.25801144163046885</v>
      </c>
      <c r="CG29" s="8">
        <v>0.25801144163046885</v>
      </c>
      <c r="CH29" s="8">
        <v>0.25801144163046885</v>
      </c>
      <c r="CI29" s="8">
        <v>0.25776969867328248</v>
      </c>
    </row>
    <row r="30" spans="1:87" x14ac:dyDescent="0.25">
      <c r="A30" s="12" t="s">
        <v>34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6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4"/>
      <c r="BG30" s="6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4"/>
    </row>
    <row r="31" spans="1:87" x14ac:dyDescent="0.25">
      <c r="A31" s="7" t="s">
        <v>35</v>
      </c>
      <c r="B31" s="8" t="s">
        <v>26</v>
      </c>
      <c r="C31" s="8" t="s">
        <v>26</v>
      </c>
      <c r="D31" s="8">
        <f>D7*0.8</f>
        <v>66.768703059926281</v>
      </c>
      <c r="E31" s="8">
        <f>E7*0.8</f>
        <v>66.768703059926281</v>
      </c>
      <c r="F31" s="8">
        <f>F7*0.8</f>
        <v>66.768703059926281</v>
      </c>
      <c r="G31" s="8">
        <f>G7*0.8</f>
        <v>66.768703059926281</v>
      </c>
      <c r="H31" s="8">
        <f>H7*0.8</f>
        <v>66.768703059926281</v>
      </c>
      <c r="I31" s="8">
        <f t="shared" ref="I31:AB31" si="57">I7*0.6</f>
        <v>49.755467755891402</v>
      </c>
      <c r="J31" s="8">
        <f t="shared" si="57"/>
        <v>49.755467755891402</v>
      </c>
      <c r="K31" s="8">
        <f t="shared" si="57"/>
        <v>49.755467755891402</v>
      </c>
      <c r="L31" s="8">
        <f t="shared" si="57"/>
        <v>49.755467755891402</v>
      </c>
      <c r="M31" s="8">
        <f t="shared" si="57"/>
        <v>49.755467755891402</v>
      </c>
      <c r="N31" s="8">
        <f t="shared" si="57"/>
        <v>49.702006206581537</v>
      </c>
      <c r="O31" s="8">
        <f t="shared" si="57"/>
        <v>49.702006206581537</v>
      </c>
      <c r="P31" s="8">
        <f t="shared" si="57"/>
        <v>49.702006206581537</v>
      </c>
      <c r="Q31" s="8">
        <f t="shared" si="57"/>
        <v>49.702006206581537</v>
      </c>
      <c r="R31" s="8">
        <f t="shared" si="57"/>
        <v>49.702006206581537</v>
      </c>
      <c r="S31" s="8">
        <f t="shared" si="57"/>
        <v>49.685238547281791</v>
      </c>
      <c r="T31" s="8">
        <f t="shared" si="57"/>
        <v>49.685238547281791</v>
      </c>
      <c r="U31" s="8">
        <f t="shared" si="57"/>
        <v>49.685238547281791</v>
      </c>
      <c r="V31" s="8">
        <f t="shared" si="57"/>
        <v>49.685238547281791</v>
      </c>
      <c r="W31" s="8">
        <f t="shared" si="57"/>
        <v>49.685238547281791</v>
      </c>
      <c r="X31" s="8">
        <f t="shared" si="57"/>
        <v>49.668076589172522</v>
      </c>
      <c r="Y31" s="8">
        <f t="shared" si="57"/>
        <v>49.668076589172522</v>
      </c>
      <c r="Z31" s="8">
        <f t="shared" si="57"/>
        <v>49.668076589172522</v>
      </c>
      <c r="AA31" s="8">
        <f t="shared" si="57"/>
        <v>49.668076589172522</v>
      </c>
      <c r="AB31" s="8">
        <f t="shared" si="57"/>
        <v>49.668076589172522</v>
      </c>
      <c r="AC31" s="8">
        <f>AC7*0.2</f>
        <v>16.542756194284969</v>
      </c>
      <c r="AD31" s="9"/>
      <c r="AE31" s="8" t="s">
        <v>26</v>
      </c>
      <c r="AF31" s="8" t="s">
        <v>26</v>
      </c>
      <c r="AG31" s="8" t="s">
        <v>26</v>
      </c>
      <c r="AH31" s="8" t="s">
        <v>26</v>
      </c>
      <c r="AI31" s="8" t="s">
        <v>26</v>
      </c>
      <c r="AJ31" s="8" t="s">
        <v>26</v>
      </c>
      <c r="AK31" s="8" t="s">
        <v>26</v>
      </c>
      <c r="AL31" s="8" t="s">
        <v>26</v>
      </c>
      <c r="AM31" s="8" t="s">
        <v>26</v>
      </c>
      <c r="AN31" s="8" t="s">
        <v>26</v>
      </c>
      <c r="AO31" s="8" t="s">
        <v>26</v>
      </c>
      <c r="AP31" s="8" t="s">
        <v>26</v>
      </c>
      <c r="AQ31" s="8" t="s">
        <v>26</v>
      </c>
      <c r="AR31" s="8" t="s">
        <v>26</v>
      </c>
      <c r="AS31" s="8" t="s">
        <v>26</v>
      </c>
      <c r="AT31" s="8" t="s">
        <v>26</v>
      </c>
      <c r="AU31" s="8" t="s">
        <v>26</v>
      </c>
      <c r="AV31" s="8" t="s">
        <v>26</v>
      </c>
      <c r="AW31" s="8" t="s">
        <v>26</v>
      </c>
      <c r="AX31" s="8" t="s">
        <v>26</v>
      </c>
      <c r="AY31" s="8" t="s">
        <v>26</v>
      </c>
      <c r="AZ31" s="8" t="s">
        <v>26</v>
      </c>
      <c r="BA31" s="8" t="s">
        <v>26</v>
      </c>
      <c r="BB31" s="8" t="s">
        <v>26</v>
      </c>
      <c r="BC31" s="8" t="s">
        <v>26</v>
      </c>
      <c r="BD31" s="8" t="s">
        <v>26</v>
      </c>
      <c r="BE31" s="8" t="s">
        <v>26</v>
      </c>
      <c r="BF31" s="8" t="s">
        <v>26</v>
      </c>
      <c r="BG31" s="9"/>
      <c r="BH31" s="8" t="s">
        <v>26</v>
      </c>
      <c r="BI31" s="8" t="s">
        <v>26</v>
      </c>
      <c r="BJ31" s="8" t="s">
        <v>26</v>
      </c>
      <c r="BK31" s="8" t="s">
        <v>26</v>
      </c>
      <c r="BL31" s="8" t="s">
        <v>26</v>
      </c>
      <c r="BM31" s="8" t="s">
        <v>26</v>
      </c>
      <c r="BN31" s="8" t="s">
        <v>26</v>
      </c>
      <c r="BO31" s="8" t="s">
        <v>26</v>
      </c>
      <c r="BP31" s="8" t="s">
        <v>26</v>
      </c>
      <c r="BQ31" s="8" t="s">
        <v>26</v>
      </c>
      <c r="BR31" s="8" t="s">
        <v>26</v>
      </c>
      <c r="BS31" s="8" t="s">
        <v>26</v>
      </c>
      <c r="BT31" s="8" t="s">
        <v>26</v>
      </c>
      <c r="BU31" s="8" t="s">
        <v>26</v>
      </c>
      <c r="BV31" s="8" t="s">
        <v>26</v>
      </c>
      <c r="BW31" s="8" t="s">
        <v>26</v>
      </c>
      <c r="BX31" s="8" t="s">
        <v>26</v>
      </c>
      <c r="BY31" s="8" t="s">
        <v>26</v>
      </c>
      <c r="BZ31" s="8" t="s">
        <v>26</v>
      </c>
      <c r="CA31" s="8" t="s">
        <v>26</v>
      </c>
      <c r="CB31" s="8" t="s">
        <v>26</v>
      </c>
      <c r="CC31" s="8" t="s">
        <v>26</v>
      </c>
      <c r="CD31" s="8" t="s">
        <v>26</v>
      </c>
      <c r="CE31" s="8" t="s">
        <v>26</v>
      </c>
      <c r="CF31" s="8" t="s">
        <v>26</v>
      </c>
      <c r="CG31" s="8" t="s">
        <v>26</v>
      </c>
      <c r="CH31" s="8" t="s">
        <v>26</v>
      </c>
      <c r="CI31" s="8" t="s">
        <v>26</v>
      </c>
    </row>
    <row r="32" spans="1:87" x14ac:dyDescent="0.25">
      <c r="A32" s="29" t="s">
        <v>43</v>
      </c>
    </row>
  </sheetData>
  <mergeCells count="4">
    <mergeCell ref="A1:A2"/>
    <mergeCell ref="B1:AC1"/>
    <mergeCell ref="AE1:BF1"/>
    <mergeCell ref="BH1:CI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Sheet</vt:lpstr>
      <vt:lpstr>VT CHS Emissions Schedule</vt:lpstr>
    </vt:vector>
  </TitlesOfParts>
  <Company>Opinion Dynamics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Ross</dc:creator>
  <cp:lastModifiedBy>Zachary Ross</cp:lastModifiedBy>
  <dcterms:created xsi:type="dcterms:W3CDTF">2024-08-23T02:06:16Z</dcterms:created>
  <dcterms:modified xsi:type="dcterms:W3CDTF">2024-08-29T19:41:15Z</dcterms:modified>
</cp:coreProperties>
</file>