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tthew.Bakerpoole\Downloads\"/>
    </mc:Choice>
  </mc:AlternateContent>
  <xr:revisionPtr revIDLastSave="0" documentId="8_{9235BE21-B277-4A10-B78A-4521795FD684}" xr6:coauthVersionLast="47" xr6:coauthVersionMax="47" xr10:uidLastSave="{00000000-0000-0000-0000-000000000000}"/>
  <bookViews>
    <workbookView xWindow="-110" yWindow="-110" windowWidth="19420" windowHeight="11620" xr2:uid="{A65620C0-061E-4F60-839F-1D09C3AEA58D}"/>
  </bookViews>
  <sheets>
    <sheet name="Emissions Factors" sheetId="1" r:id="rId1"/>
  </sheets>
  <externalReferences>
    <externalReference r:id="rId2"/>
  </externalReferences>
  <definedNames>
    <definedName name="AnalysisYr1">2026</definedName>
    <definedName name="AnalysisYrs">25</definedName>
    <definedName name="CF_MaxAchPenetrations">'[1]CF Interim Calcs'!$D$361:$AB$379</definedName>
    <definedName name="CF_TechPenetrations">'[1]CF Interim Calcs'!$D$127:$AB$145</definedName>
    <definedName name="CO2_PER_C">[1]ConversionFactors!$E$4</definedName>
    <definedName name="EmissionsFctrs_Fuels">'Emissions Factors'!$B$4:$B$27</definedName>
    <definedName name="EmissionsFctrs_ValsGWSA">'Emissions Factors'!$D$4:$AB$27</definedName>
    <definedName name="EmissionsFctrs_ValsLCA">'Emissions Factors'!$BB$4:$BZ$27</definedName>
    <definedName name="kg_PER_lbs">[1]ConversionFactors!$E$3</definedName>
    <definedName name="lbs_PER_g">[1]ConversionFactors!$E$5</definedName>
    <definedName name="MaxAch_EffApplicability">'[1]Interim Applicability'!$AJ$6:$BH$660</definedName>
    <definedName name="MaxAchPenetrations">'[1]Measure Penetrations'!$AL$5:$BJ$661</definedName>
    <definedName name="MeasInputs">'[1]Measure Inputs'!$B$5:$BR$660</definedName>
    <definedName name="Tech_EffApplicability">'[1]Interim Applicability'!$K$6:$AI$660</definedName>
    <definedName name="TechPenetrations">'[1]Measure Penetrations'!$K$5:$AI$661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4" i="1" l="1"/>
  <c r="AA54" i="1"/>
  <c r="Z54" i="1"/>
  <c r="Y54" i="1"/>
  <c r="X54" i="1"/>
  <c r="W54" i="1"/>
  <c r="V54" i="1"/>
  <c r="U54" i="1"/>
  <c r="U27" i="1" s="1"/>
  <c r="BS27" i="1" s="1"/>
  <c r="T54" i="1"/>
  <c r="S54" i="1"/>
  <c r="R54" i="1"/>
  <c r="Q54" i="1"/>
  <c r="P54" i="1"/>
  <c r="O54" i="1"/>
  <c r="N54" i="1"/>
  <c r="M54" i="1"/>
  <c r="L54" i="1"/>
  <c r="K54" i="1"/>
  <c r="J54" i="1"/>
  <c r="I54" i="1"/>
  <c r="I27" i="1" s="1"/>
  <c r="BG27" i="1" s="1"/>
  <c r="H54" i="1"/>
  <c r="G54" i="1"/>
  <c r="F54" i="1"/>
  <c r="E54" i="1"/>
  <c r="D54" i="1"/>
  <c r="AB53" i="1"/>
  <c r="AA53" i="1"/>
  <c r="Z53" i="1"/>
  <c r="Y53" i="1"/>
  <c r="X53" i="1"/>
  <c r="W53" i="1"/>
  <c r="V53" i="1"/>
  <c r="V26" i="1" s="1"/>
  <c r="BT26" i="1" s="1"/>
  <c r="U53" i="1"/>
  <c r="T53" i="1"/>
  <c r="S53" i="1"/>
  <c r="R53" i="1"/>
  <c r="Q53" i="1"/>
  <c r="P53" i="1"/>
  <c r="O53" i="1"/>
  <c r="N53" i="1"/>
  <c r="M53" i="1"/>
  <c r="L53" i="1"/>
  <c r="K53" i="1"/>
  <c r="J53" i="1"/>
  <c r="J26" i="1" s="1"/>
  <c r="BH26" i="1" s="1"/>
  <c r="I53" i="1"/>
  <c r="H53" i="1"/>
  <c r="G53" i="1"/>
  <c r="F53" i="1"/>
  <c r="E53" i="1"/>
  <c r="D53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AB51" i="1"/>
  <c r="AA51" i="1"/>
  <c r="Z51" i="1"/>
  <c r="Y51" i="1"/>
  <c r="X51" i="1"/>
  <c r="X24" i="1" s="1"/>
  <c r="BV24" i="1" s="1"/>
  <c r="W51" i="1"/>
  <c r="V51" i="1"/>
  <c r="U51" i="1"/>
  <c r="T51" i="1"/>
  <c r="S51" i="1"/>
  <c r="R51" i="1"/>
  <c r="Q51" i="1"/>
  <c r="P51" i="1"/>
  <c r="O51" i="1"/>
  <c r="N51" i="1"/>
  <c r="M51" i="1"/>
  <c r="L51" i="1"/>
  <c r="L24" i="1" s="1"/>
  <c r="BJ24" i="1" s="1"/>
  <c r="K51" i="1"/>
  <c r="J51" i="1"/>
  <c r="I51" i="1"/>
  <c r="H51" i="1"/>
  <c r="G51" i="1"/>
  <c r="F51" i="1"/>
  <c r="E51" i="1"/>
  <c r="D51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AB49" i="1"/>
  <c r="AA49" i="1"/>
  <c r="Z49" i="1"/>
  <c r="Z22" i="1" s="1"/>
  <c r="BX22" i="1" s="1"/>
  <c r="Y49" i="1"/>
  <c r="X49" i="1"/>
  <c r="W49" i="1"/>
  <c r="V49" i="1"/>
  <c r="U49" i="1"/>
  <c r="T49" i="1"/>
  <c r="S49" i="1"/>
  <c r="R49" i="1"/>
  <c r="Q49" i="1"/>
  <c r="P49" i="1"/>
  <c r="O49" i="1"/>
  <c r="N49" i="1"/>
  <c r="N22" i="1" s="1"/>
  <c r="BL22" i="1" s="1"/>
  <c r="M49" i="1"/>
  <c r="L49" i="1"/>
  <c r="K49" i="1"/>
  <c r="J49" i="1"/>
  <c r="I49" i="1"/>
  <c r="H49" i="1"/>
  <c r="G49" i="1"/>
  <c r="F49" i="1"/>
  <c r="E49" i="1"/>
  <c r="D49" i="1"/>
  <c r="AB48" i="1"/>
  <c r="AA48" i="1"/>
  <c r="AA21" i="1" s="1"/>
  <c r="BY21" i="1" s="1"/>
  <c r="Z48" i="1"/>
  <c r="Y48" i="1"/>
  <c r="X48" i="1"/>
  <c r="W48" i="1"/>
  <c r="V48" i="1"/>
  <c r="U48" i="1"/>
  <c r="T48" i="1"/>
  <c r="S48" i="1"/>
  <c r="R48" i="1"/>
  <c r="Q48" i="1"/>
  <c r="P48" i="1"/>
  <c r="O48" i="1"/>
  <c r="O21" i="1" s="1"/>
  <c r="BM21" i="1" s="1"/>
  <c r="N48" i="1"/>
  <c r="M48" i="1"/>
  <c r="L48" i="1"/>
  <c r="K48" i="1"/>
  <c r="J48" i="1"/>
  <c r="I48" i="1"/>
  <c r="H48" i="1"/>
  <c r="G48" i="1"/>
  <c r="F48" i="1"/>
  <c r="E48" i="1"/>
  <c r="D48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G19" i="1" s="1"/>
  <c r="BE19" i="1" s="1"/>
  <c r="F46" i="1"/>
  <c r="E46" i="1"/>
  <c r="D46" i="1"/>
  <c r="AB45" i="1"/>
  <c r="AA45" i="1"/>
  <c r="Z45" i="1"/>
  <c r="Y45" i="1"/>
  <c r="X45" i="1"/>
  <c r="W45" i="1"/>
  <c r="V45" i="1"/>
  <c r="U45" i="1"/>
  <c r="T45" i="1"/>
  <c r="T18" i="1" s="1"/>
  <c r="BR18" i="1" s="1"/>
  <c r="S45" i="1"/>
  <c r="R45" i="1"/>
  <c r="Q45" i="1"/>
  <c r="P45" i="1"/>
  <c r="O45" i="1"/>
  <c r="N45" i="1"/>
  <c r="M45" i="1"/>
  <c r="L45" i="1"/>
  <c r="K45" i="1"/>
  <c r="J45" i="1"/>
  <c r="I45" i="1"/>
  <c r="H45" i="1"/>
  <c r="H18" i="1" s="1"/>
  <c r="BF18" i="1" s="1"/>
  <c r="G45" i="1"/>
  <c r="F45" i="1"/>
  <c r="E45" i="1"/>
  <c r="D45" i="1"/>
  <c r="AB44" i="1"/>
  <c r="AA44" i="1"/>
  <c r="Z44" i="1"/>
  <c r="Y44" i="1"/>
  <c r="X44" i="1"/>
  <c r="W44" i="1"/>
  <c r="V44" i="1"/>
  <c r="U44" i="1"/>
  <c r="U17" i="1" s="1"/>
  <c r="BS17" i="1" s="1"/>
  <c r="T44" i="1"/>
  <c r="S44" i="1"/>
  <c r="R44" i="1"/>
  <c r="Q44" i="1"/>
  <c r="P44" i="1"/>
  <c r="O44" i="1"/>
  <c r="N44" i="1"/>
  <c r="M44" i="1"/>
  <c r="L44" i="1"/>
  <c r="K44" i="1"/>
  <c r="J44" i="1"/>
  <c r="I44" i="1"/>
  <c r="I17" i="1" s="1"/>
  <c r="BG17" i="1" s="1"/>
  <c r="H44" i="1"/>
  <c r="G44" i="1"/>
  <c r="F44" i="1"/>
  <c r="E44" i="1"/>
  <c r="D44" i="1"/>
  <c r="AB43" i="1"/>
  <c r="AA43" i="1"/>
  <c r="Z43" i="1"/>
  <c r="Y43" i="1"/>
  <c r="X43" i="1"/>
  <c r="W43" i="1"/>
  <c r="V43" i="1"/>
  <c r="V16" i="1" s="1"/>
  <c r="BT16" i="1" s="1"/>
  <c r="U43" i="1"/>
  <c r="T43" i="1"/>
  <c r="S43" i="1"/>
  <c r="R43" i="1"/>
  <c r="Q43" i="1"/>
  <c r="P43" i="1"/>
  <c r="P16" i="1" s="1"/>
  <c r="BN16" i="1" s="1"/>
  <c r="O43" i="1"/>
  <c r="N43" i="1"/>
  <c r="M43" i="1"/>
  <c r="L43" i="1"/>
  <c r="K43" i="1"/>
  <c r="J43" i="1"/>
  <c r="J16" i="1" s="1"/>
  <c r="BH16" i="1" s="1"/>
  <c r="I43" i="1"/>
  <c r="H43" i="1"/>
  <c r="G43" i="1"/>
  <c r="F43" i="1"/>
  <c r="E43" i="1"/>
  <c r="D43" i="1"/>
  <c r="D16" i="1" s="1"/>
  <c r="BB16" i="1" s="1"/>
  <c r="AB42" i="1"/>
  <c r="AA42" i="1"/>
  <c r="Z42" i="1"/>
  <c r="Y42" i="1"/>
  <c r="X42" i="1"/>
  <c r="W42" i="1"/>
  <c r="W15" i="1" s="1"/>
  <c r="V42" i="1"/>
  <c r="U42" i="1"/>
  <c r="T42" i="1"/>
  <c r="S42" i="1"/>
  <c r="R42" i="1"/>
  <c r="Q42" i="1"/>
  <c r="P42" i="1"/>
  <c r="O42" i="1"/>
  <c r="N42" i="1"/>
  <c r="M42" i="1"/>
  <c r="L42" i="1"/>
  <c r="K42" i="1"/>
  <c r="K15" i="1" s="1"/>
  <c r="J42" i="1"/>
  <c r="I42" i="1"/>
  <c r="H42" i="1"/>
  <c r="G42" i="1"/>
  <c r="F42" i="1"/>
  <c r="E42" i="1"/>
  <c r="D42" i="1"/>
  <c r="AB41" i="1"/>
  <c r="AA41" i="1"/>
  <c r="Z41" i="1"/>
  <c r="Y41" i="1"/>
  <c r="X41" i="1"/>
  <c r="X14" i="1" s="1"/>
  <c r="BV14" i="1" s="1"/>
  <c r="W41" i="1"/>
  <c r="V41" i="1"/>
  <c r="V14" i="1" s="1"/>
  <c r="BT14" i="1" s="1"/>
  <c r="U41" i="1"/>
  <c r="T41" i="1"/>
  <c r="S41" i="1"/>
  <c r="R41" i="1"/>
  <c r="R14" i="1" s="1"/>
  <c r="BP14" i="1" s="1"/>
  <c r="Q41" i="1"/>
  <c r="P41" i="1"/>
  <c r="O41" i="1"/>
  <c r="N41" i="1"/>
  <c r="M41" i="1"/>
  <c r="L41" i="1"/>
  <c r="L14" i="1" s="1"/>
  <c r="BJ14" i="1" s="1"/>
  <c r="K41" i="1"/>
  <c r="J41" i="1"/>
  <c r="J14" i="1" s="1"/>
  <c r="BH14" i="1" s="1"/>
  <c r="I41" i="1"/>
  <c r="H41" i="1"/>
  <c r="G41" i="1"/>
  <c r="F41" i="1"/>
  <c r="F14" i="1" s="1"/>
  <c r="BD14" i="1" s="1"/>
  <c r="E41" i="1"/>
  <c r="D41" i="1"/>
  <c r="AB40" i="1"/>
  <c r="AA40" i="1"/>
  <c r="Z40" i="1"/>
  <c r="Y40" i="1"/>
  <c r="Y13" i="1" s="1"/>
  <c r="BW13" i="1" s="1"/>
  <c r="X40" i="1"/>
  <c r="W40" i="1"/>
  <c r="V40" i="1"/>
  <c r="U40" i="1"/>
  <c r="T40" i="1"/>
  <c r="S40" i="1"/>
  <c r="R40" i="1"/>
  <c r="Q40" i="1"/>
  <c r="P40" i="1"/>
  <c r="O40" i="1"/>
  <c r="N40" i="1"/>
  <c r="M40" i="1"/>
  <c r="M13" i="1" s="1"/>
  <c r="BK13" i="1" s="1"/>
  <c r="L40" i="1"/>
  <c r="K40" i="1"/>
  <c r="J40" i="1"/>
  <c r="I40" i="1"/>
  <c r="H40" i="1"/>
  <c r="G40" i="1"/>
  <c r="F40" i="1"/>
  <c r="E40" i="1"/>
  <c r="D40" i="1"/>
  <c r="AB39" i="1"/>
  <c r="AA39" i="1"/>
  <c r="Z39" i="1"/>
  <c r="Z12" i="1" s="1"/>
  <c r="BX12" i="1" s="1"/>
  <c r="Y39" i="1"/>
  <c r="X39" i="1"/>
  <c r="W39" i="1"/>
  <c r="V39" i="1"/>
  <c r="U39" i="1"/>
  <c r="T39" i="1"/>
  <c r="S39" i="1"/>
  <c r="R39" i="1"/>
  <c r="Q39" i="1"/>
  <c r="P39" i="1"/>
  <c r="O39" i="1"/>
  <c r="N39" i="1"/>
  <c r="N12" i="1" s="1"/>
  <c r="BL12" i="1" s="1"/>
  <c r="M39" i="1"/>
  <c r="L39" i="1"/>
  <c r="K39" i="1"/>
  <c r="J39" i="1"/>
  <c r="I39" i="1"/>
  <c r="H39" i="1"/>
  <c r="G39" i="1"/>
  <c r="F39" i="1"/>
  <c r="E39" i="1"/>
  <c r="D39" i="1"/>
  <c r="AB38" i="1"/>
  <c r="AA38" i="1"/>
  <c r="AA11" i="1" s="1"/>
  <c r="BY11" i="1" s="1"/>
  <c r="Z38" i="1"/>
  <c r="Y38" i="1"/>
  <c r="X38" i="1"/>
  <c r="W38" i="1"/>
  <c r="V38" i="1"/>
  <c r="U38" i="1"/>
  <c r="T38" i="1"/>
  <c r="S38" i="1"/>
  <c r="R38" i="1"/>
  <c r="Q38" i="1"/>
  <c r="P38" i="1"/>
  <c r="O38" i="1"/>
  <c r="O11" i="1" s="1"/>
  <c r="BM11" i="1" s="1"/>
  <c r="N38" i="1"/>
  <c r="M38" i="1"/>
  <c r="L38" i="1"/>
  <c r="K38" i="1"/>
  <c r="J38" i="1"/>
  <c r="I38" i="1"/>
  <c r="H38" i="1"/>
  <c r="G38" i="1"/>
  <c r="F38" i="1"/>
  <c r="E38" i="1"/>
  <c r="D38" i="1"/>
  <c r="AB37" i="1"/>
  <c r="AB10" i="1" s="1"/>
  <c r="BZ10" i="1" s="1"/>
  <c r="AA37" i="1"/>
  <c r="Z37" i="1"/>
  <c r="Y37" i="1"/>
  <c r="X37" i="1"/>
  <c r="W37" i="1"/>
  <c r="V37" i="1"/>
  <c r="U37" i="1"/>
  <c r="T37" i="1"/>
  <c r="S37" i="1"/>
  <c r="R37" i="1"/>
  <c r="Q37" i="1"/>
  <c r="P37" i="1"/>
  <c r="P10" i="1" s="1"/>
  <c r="BN10" i="1" s="1"/>
  <c r="O37" i="1"/>
  <c r="N37" i="1"/>
  <c r="M37" i="1"/>
  <c r="L37" i="1"/>
  <c r="K37" i="1"/>
  <c r="J37" i="1"/>
  <c r="I37" i="1"/>
  <c r="H37" i="1"/>
  <c r="G37" i="1"/>
  <c r="F37" i="1"/>
  <c r="E37" i="1"/>
  <c r="D37" i="1"/>
  <c r="D10" i="1" s="1"/>
  <c r="BB10" i="1" s="1"/>
  <c r="AB36" i="1"/>
  <c r="AA36" i="1"/>
  <c r="Z36" i="1"/>
  <c r="Y36" i="1"/>
  <c r="X36" i="1"/>
  <c r="W36" i="1"/>
  <c r="V36" i="1"/>
  <c r="U36" i="1"/>
  <c r="T36" i="1"/>
  <c r="S36" i="1"/>
  <c r="R36" i="1"/>
  <c r="Q36" i="1"/>
  <c r="Q9" i="1" s="1"/>
  <c r="BO9" i="1" s="1"/>
  <c r="P36" i="1"/>
  <c r="O36" i="1"/>
  <c r="N36" i="1"/>
  <c r="M36" i="1"/>
  <c r="L36" i="1"/>
  <c r="K36" i="1"/>
  <c r="J36" i="1"/>
  <c r="I36" i="1"/>
  <c r="H36" i="1"/>
  <c r="G36" i="1"/>
  <c r="F36" i="1"/>
  <c r="E36" i="1"/>
  <c r="E9" i="1" s="1"/>
  <c r="BC9" i="1" s="1"/>
  <c r="D36" i="1"/>
  <c r="BA34" i="1"/>
  <c r="AZ34" i="1"/>
  <c r="AY34" i="1"/>
  <c r="AX34" i="1"/>
  <c r="AW34" i="1"/>
  <c r="AV34" i="1"/>
  <c r="AU34" i="1"/>
  <c r="AT34" i="1"/>
  <c r="AS34" i="1"/>
  <c r="AR34" i="1"/>
  <c r="AQ34" i="1"/>
  <c r="AQ7" i="1" s="1"/>
  <c r="BP7" i="1" s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E7" i="1" s="1"/>
  <c r="AD34" i="1"/>
  <c r="AC34" i="1"/>
  <c r="AB34" i="1"/>
  <c r="AA34" i="1"/>
  <c r="Z34" i="1"/>
  <c r="Y34" i="1"/>
  <c r="X34" i="1"/>
  <c r="W34" i="1"/>
  <c r="V34" i="1"/>
  <c r="U34" i="1"/>
  <c r="T34" i="1"/>
  <c r="S34" i="1"/>
  <c r="S7" i="1" s="1"/>
  <c r="BQ7" i="1" s="1"/>
  <c r="R34" i="1"/>
  <c r="Q34" i="1"/>
  <c r="P34" i="1"/>
  <c r="O34" i="1"/>
  <c r="N34" i="1"/>
  <c r="M34" i="1"/>
  <c r="L34" i="1"/>
  <c r="K34" i="1"/>
  <c r="J34" i="1"/>
  <c r="I34" i="1"/>
  <c r="H34" i="1"/>
  <c r="G34" i="1"/>
  <c r="G7" i="1" s="1"/>
  <c r="BE7" i="1" s="1"/>
  <c r="F34" i="1"/>
  <c r="E34" i="1"/>
  <c r="D34" i="1"/>
  <c r="BA33" i="1"/>
  <c r="AZ33" i="1"/>
  <c r="AY33" i="1"/>
  <c r="AX33" i="1"/>
  <c r="AW33" i="1"/>
  <c r="AV33" i="1"/>
  <c r="AU33" i="1"/>
  <c r="AT33" i="1"/>
  <c r="AS33" i="1"/>
  <c r="AS6" i="1" s="1"/>
  <c r="BR6" i="1" s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G6" i="1" s="1"/>
  <c r="AF33" i="1"/>
  <c r="AE33" i="1"/>
  <c r="AD33" i="1"/>
  <c r="AC33" i="1"/>
  <c r="AB33" i="1"/>
  <c r="AA33" i="1"/>
  <c r="Z33" i="1"/>
  <c r="Y33" i="1"/>
  <c r="X33" i="1"/>
  <c r="W33" i="1"/>
  <c r="V33" i="1"/>
  <c r="U33" i="1"/>
  <c r="U6" i="1" s="1"/>
  <c r="BS6" i="1" s="1"/>
  <c r="T33" i="1"/>
  <c r="S33" i="1"/>
  <c r="R33" i="1"/>
  <c r="Q33" i="1"/>
  <c r="P33" i="1"/>
  <c r="O33" i="1"/>
  <c r="N33" i="1"/>
  <c r="M33" i="1"/>
  <c r="L33" i="1"/>
  <c r="K33" i="1"/>
  <c r="J33" i="1"/>
  <c r="I33" i="1"/>
  <c r="I6" i="1" s="1"/>
  <c r="BG6" i="1" s="1"/>
  <c r="H33" i="1"/>
  <c r="G33" i="1"/>
  <c r="F33" i="1"/>
  <c r="E33" i="1"/>
  <c r="D33" i="1"/>
  <c r="BA32" i="1"/>
  <c r="AZ32" i="1"/>
  <c r="AY32" i="1"/>
  <c r="AX32" i="1"/>
  <c r="AW32" i="1"/>
  <c r="AV32" i="1"/>
  <c r="AU32" i="1"/>
  <c r="AU5" i="1" s="1"/>
  <c r="BT5" i="1" s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I5" i="1" s="1"/>
  <c r="BH5" i="1" s="1"/>
  <c r="AH32" i="1"/>
  <c r="AG32" i="1"/>
  <c r="AF32" i="1"/>
  <c r="AE32" i="1"/>
  <c r="AD32" i="1"/>
  <c r="AC32" i="1"/>
  <c r="AB32" i="1"/>
  <c r="AA32" i="1"/>
  <c r="Z32" i="1"/>
  <c r="Y32" i="1"/>
  <c r="X32" i="1"/>
  <c r="W32" i="1"/>
  <c r="W5" i="1" s="1"/>
  <c r="BU5" i="1" s="1"/>
  <c r="V32" i="1"/>
  <c r="U32" i="1"/>
  <c r="T32" i="1"/>
  <c r="S32" i="1"/>
  <c r="R32" i="1"/>
  <c r="Q32" i="1"/>
  <c r="P32" i="1"/>
  <c r="O32" i="1"/>
  <c r="N32" i="1"/>
  <c r="M32" i="1"/>
  <c r="L32" i="1"/>
  <c r="K32" i="1"/>
  <c r="K5" i="1" s="1"/>
  <c r="BI5" i="1" s="1"/>
  <c r="J32" i="1"/>
  <c r="I32" i="1"/>
  <c r="H32" i="1"/>
  <c r="G32" i="1"/>
  <c r="F32" i="1"/>
  <c r="E32" i="1"/>
  <c r="D32" i="1"/>
  <c r="BZ27" i="1"/>
  <c r="BV27" i="1"/>
  <c r="BT27" i="1"/>
  <c r="BP27" i="1"/>
  <c r="BN27" i="1"/>
  <c r="BJ27" i="1"/>
  <c r="BH27" i="1"/>
  <c r="BD27" i="1"/>
  <c r="BB27" i="1"/>
  <c r="AB27" i="1"/>
  <c r="AA27" i="1"/>
  <c r="BY27" i="1" s="1"/>
  <c r="Z27" i="1"/>
  <c r="BX27" i="1" s="1"/>
  <c r="Y27" i="1"/>
  <c r="BW27" i="1" s="1"/>
  <c r="X27" i="1"/>
  <c r="W27" i="1"/>
  <c r="BU27" i="1" s="1"/>
  <c r="V27" i="1"/>
  <c r="T27" i="1"/>
  <c r="BR27" i="1" s="1"/>
  <c r="S27" i="1"/>
  <c r="BQ27" i="1" s="1"/>
  <c r="R27" i="1"/>
  <c r="Q27" i="1"/>
  <c r="BO27" i="1" s="1"/>
  <c r="P27" i="1"/>
  <c r="O27" i="1"/>
  <c r="BM27" i="1" s="1"/>
  <c r="N27" i="1"/>
  <c r="BL27" i="1" s="1"/>
  <c r="M27" i="1"/>
  <c r="BK27" i="1" s="1"/>
  <c r="L27" i="1"/>
  <c r="K27" i="1"/>
  <c r="BI27" i="1" s="1"/>
  <c r="J27" i="1"/>
  <c r="H27" i="1"/>
  <c r="BF27" i="1" s="1"/>
  <c r="G27" i="1"/>
  <c r="BE27" i="1" s="1"/>
  <c r="F27" i="1"/>
  <c r="E27" i="1"/>
  <c r="BC27" i="1" s="1"/>
  <c r="D27" i="1"/>
  <c r="BX26" i="1"/>
  <c r="BV26" i="1"/>
  <c r="BU26" i="1"/>
  <c r="BR26" i="1"/>
  <c r="BP26" i="1"/>
  <c r="BL26" i="1"/>
  <c r="BJ26" i="1"/>
  <c r="BI26" i="1"/>
  <c r="BF26" i="1"/>
  <c r="BD26" i="1"/>
  <c r="AB26" i="1"/>
  <c r="BZ26" i="1" s="1"/>
  <c r="AA26" i="1"/>
  <c r="BY26" i="1" s="1"/>
  <c r="Z26" i="1"/>
  <c r="Y26" i="1"/>
  <c r="BW26" i="1" s="1"/>
  <c r="X26" i="1"/>
  <c r="W26" i="1"/>
  <c r="U26" i="1"/>
  <c r="BS26" i="1" s="1"/>
  <c r="T26" i="1"/>
  <c r="S26" i="1"/>
  <c r="BQ26" i="1" s="1"/>
  <c r="R26" i="1"/>
  <c r="Q26" i="1"/>
  <c r="BO26" i="1" s="1"/>
  <c r="P26" i="1"/>
  <c r="BN26" i="1" s="1"/>
  <c r="O26" i="1"/>
  <c r="BM26" i="1" s="1"/>
  <c r="N26" i="1"/>
  <c r="M26" i="1"/>
  <c r="BK26" i="1" s="1"/>
  <c r="L26" i="1"/>
  <c r="K26" i="1"/>
  <c r="I26" i="1"/>
  <c r="BG26" i="1" s="1"/>
  <c r="H26" i="1"/>
  <c r="G26" i="1"/>
  <c r="BE26" i="1" s="1"/>
  <c r="F26" i="1"/>
  <c r="E26" i="1"/>
  <c r="BC26" i="1" s="1"/>
  <c r="D26" i="1"/>
  <c r="BB26" i="1" s="1"/>
  <c r="BZ25" i="1"/>
  <c r="BX25" i="1"/>
  <c r="BW25" i="1"/>
  <c r="BT25" i="1"/>
  <c r="BR25" i="1"/>
  <c r="BN25" i="1"/>
  <c r="BL25" i="1"/>
  <c r="BK25" i="1"/>
  <c r="BH25" i="1"/>
  <c r="BF25" i="1"/>
  <c r="AB25" i="1"/>
  <c r="AA25" i="1"/>
  <c r="BY25" i="1" s="1"/>
  <c r="Z25" i="1"/>
  <c r="Y25" i="1"/>
  <c r="X25" i="1"/>
  <c r="BV25" i="1" s="1"/>
  <c r="W25" i="1"/>
  <c r="BU25" i="1" s="1"/>
  <c r="V25" i="1"/>
  <c r="U25" i="1"/>
  <c r="BS25" i="1" s="1"/>
  <c r="T25" i="1"/>
  <c r="S25" i="1"/>
  <c r="BQ25" i="1" s="1"/>
  <c r="R25" i="1"/>
  <c r="BP25" i="1" s="1"/>
  <c r="Q25" i="1"/>
  <c r="BO25" i="1" s="1"/>
  <c r="P25" i="1"/>
  <c r="O25" i="1"/>
  <c r="BM25" i="1" s="1"/>
  <c r="N25" i="1"/>
  <c r="M25" i="1"/>
  <c r="L25" i="1"/>
  <c r="BJ25" i="1" s="1"/>
  <c r="K25" i="1"/>
  <c r="BI25" i="1" s="1"/>
  <c r="J25" i="1"/>
  <c r="I25" i="1"/>
  <c r="BG25" i="1" s="1"/>
  <c r="H25" i="1"/>
  <c r="G25" i="1"/>
  <c r="BE25" i="1" s="1"/>
  <c r="F25" i="1"/>
  <c r="BD25" i="1" s="1"/>
  <c r="E25" i="1"/>
  <c r="BC25" i="1" s="1"/>
  <c r="D25" i="1"/>
  <c r="BB25" i="1" s="1"/>
  <c r="BZ24" i="1"/>
  <c r="BY24" i="1"/>
  <c r="BT24" i="1"/>
  <c r="BP24" i="1"/>
  <c r="BO24" i="1"/>
  <c r="BN24" i="1"/>
  <c r="BM24" i="1"/>
  <c r="BH24" i="1"/>
  <c r="BD24" i="1"/>
  <c r="BC24" i="1"/>
  <c r="BB24" i="1"/>
  <c r="AB24" i="1"/>
  <c r="AA24" i="1"/>
  <c r="Z24" i="1"/>
  <c r="BX24" i="1" s="1"/>
  <c r="Y24" i="1"/>
  <c r="BW24" i="1" s="1"/>
  <c r="W24" i="1"/>
  <c r="BU24" i="1" s="1"/>
  <c r="V24" i="1"/>
  <c r="U24" i="1"/>
  <c r="BS24" i="1" s="1"/>
  <c r="T24" i="1"/>
  <c r="BR24" i="1" s="1"/>
  <c r="S24" i="1"/>
  <c r="BQ24" i="1" s="1"/>
  <c r="R24" i="1"/>
  <c r="Q24" i="1"/>
  <c r="P24" i="1"/>
  <c r="O24" i="1"/>
  <c r="N24" i="1"/>
  <c r="BL24" i="1" s="1"/>
  <c r="M24" i="1"/>
  <c r="BK24" i="1" s="1"/>
  <c r="K24" i="1"/>
  <c r="BI24" i="1" s="1"/>
  <c r="J24" i="1"/>
  <c r="I24" i="1"/>
  <c r="BG24" i="1" s="1"/>
  <c r="H24" i="1"/>
  <c r="BF24" i="1" s="1"/>
  <c r="G24" i="1"/>
  <c r="BE24" i="1" s="1"/>
  <c r="F24" i="1"/>
  <c r="E24" i="1"/>
  <c r="D24" i="1"/>
  <c r="BX23" i="1"/>
  <c r="BV23" i="1"/>
  <c r="BQ23" i="1"/>
  <c r="BP23" i="1"/>
  <c r="BL23" i="1"/>
  <c r="BJ23" i="1"/>
  <c r="BF23" i="1"/>
  <c r="BE23" i="1"/>
  <c r="BD23" i="1"/>
  <c r="AB23" i="1"/>
  <c r="BZ23" i="1" s="1"/>
  <c r="AA23" i="1"/>
  <c r="BY23" i="1" s="1"/>
  <c r="Z23" i="1"/>
  <c r="Y23" i="1"/>
  <c r="BW23" i="1" s="1"/>
  <c r="X23" i="1"/>
  <c r="W23" i="1"/>
  <c r="BU23" i="1" s="1"/>
  <c r="V23" i="1"/>
  <c r="BT23" i="1" s="1"/>
  <c r="U23" i="1"/>
  <c r="BS23" i="1" s="1"/>
  <c r="T23" i="1"/>
  <c r="BR23" i="1" s="1"/>
  <c r="S23" i="1"/>
  <c r="R23" i="1"/>
  <c r="Q23" i="1"/>
  <c r="BO23" i="1" s="1"/>
  <c r="P23" i="1"/>
  <c r="BN23" i="1" s="1"/>
  <c r="O23" i="1"/>
  <c r="BM23" i="1" s="1"/>
  <c r="N23" i="1"/>
  <c r="M23" i="1"/>
  <c r="BK23" i="1" s="1"/>
  <c r="L23" i="1"/>
  <c r="K23" i="1"/>
  <c r="BI23" i="1" s="1"/>
  <c r="J23" i="1"/>
  <c r="BH23" i="1" s="1"/>
  <c r="I23" i="1"/>
  <c r="BG23" i="1" s="1"/>
  <c r="H23" i="1"/>
  <c r="G23" i="1"/>
  <c r="F23" i="1"/>
  <c r="E23" i="1"/>
  <c r="BC23" i="1" s="1"/>
  <c r="D23" i="1"/>
  <c r="BB23" i="1" s="1"/>
  <c r="BZ22" i="1"/>
  <c r="BS22" i="1"/>
  <c r="BR22" i="1"/>
  <c r="BP22" i="1"/>
  <c r="BN22" i="1"/>
  <c r="BH22" i="1"/>
  <c r="BG22" i="1"/>
  <c r="BF22" i="1"/>
  <c r="BD22" i="1"/>
  <c r="BB22" i="1"/>
  <c r="AB22" i="1"/>
  <c r="AA22" i="1"/>
  <c r="BY22" i="1" s="1"/>
  <c r="Y22" i="1"/>
  <c r="BW22" i="1" s="1"/>
  <c r="X22" i="1"/>
  <c r="BV22" i="1" s="1"/>
  <c r="W22" i="1"/>
  <c r="BU22" i="1" s="1"/>
  <c r="V22" i="1"/>
  <c r="BT22" i="1" s="1"/>
  <c r="U22" i="1"/>
  <c r="T22" i="1"/>
  <c r="S22" i="1"/>
  <c r="BQ22" i="1" s="1"/>
  <c r="R22" i="1"/>
  <c r="Q22" i="1"/>
  <c r="BO22" i="1" s="1"/>
  <c r="P22" i="1"/>
  <c r="O22" i="1"/>
  <c r="BM22" i="1" s="1"/>
  <c r="M22" i="1"/>
  <c r="BK22" i="1" s="1"/>
  <c r="L22" i="1"/>
  <c r="BJ22" i="1" s="1"/>
  <c r="K22" i="1"/>
  <c r="BI22" i="1" s="1"/>
  <c r="J22" i="1"/>
  <c r="I22" i="1"/>
  <c r="H22" i="1"/>
  <c r="G22" i="1"/>
  <c r="BE22" i="1" s="1"/>
  <c r="F22" i="1"/>
  <c r="E22" i="1"/>
  <c r="BC22" i="1" s="1"/>
  <c r="D22" i="1"/>
  <c r="BZ21" i="1"/>
  <c r="BU21" i="1"/>
  <c r="BT21" i="1"/>
  <c r="BR21" i="1"/>
  <c r="BP21" i="1"/>
  <c r="BN21" i="1"/>
  <c r="BJ21" i="1"/>
  <c r="BI21" i="1"/>
  <c r="BH21" i="1"/>
  <c r="BF21" i="1"/>
  <c r="BD21" i="1"/>
  <c r="BB21" i="1"/>
  <c r="AB21" i="1"/>
  <c r="Z21" i="1"/>
  <c r="BX21" i="1" s="1"/>
  <c r="Y21" i="1"/>
  <c r="BW21" i="1" s="1"/>
  <c r="X21" i="1"/>
  <c r="BV21" i="1" s="1"/>
  <c r="W21" i="1"/>
  <c r="V21" i="1"/>
  <c r="U21" i="1"/>
  <c r="BS21" i="1" s="1"/>
  <c r="T21" i="1"/>
  <c r="S21" i="1"/>
  <c r="BQ21" i="1" s="1"/>
  <c r="R21" i="1"/>
  <c r="Q21" i="1"/>
  <c r="BO21" i="1" s="1"/>
  <c r="P21" i="1"/>
  <c r="N21" i="1"/>
  <c r="BL21" i="1" s="1"/>
  <c r="M21" i="1"/>
  <c r="BK21" i="1" s="1"/>
  <c r="L21" i="1"/>
  <c r="K21" i="1"/>
  <c r="J21" i="1"/>
  <c r="I21" i="1"/>
  <c r="BG21" i="1" s="1"/>
  <c r="H21" i="1"/>
  <c r="G21" i="1"/>
  <c r="BE21" i="1" s="1"/>
  <c r="F21" i="1"/>
  <c r="E21" i="1"/>
  <c r="BC21" i="1" s="1"/>
  <c r="D21" i="1"/>
  <c r="BW20" i="1"/>
  <c r="BV20" i="1"/>
  <c r="BT20" i="1"/>
  <c r="BR20" i="1"/>
  <c r="BP20" i="1"/>
  <c r="BL20" i="1"/>
  <c r="BK20" i="1"/>
  <c r="BJ20" i="1"/>
  <c r="BH20" i="1"/>
  <c r="BF20" i="1"/>
  <c r="BD20" i="1"/>
  <c r="AB20" i="1"/>
  <c r="BZ20" i="1" s="1"/>
  <c r="AA20" i="1"/>
  <c r="BY20" i="1" s="1"/>
  <c r="Z20" i="1"/>
  <c r="BX20" i="1" s="1"/>
  <c r="Y20" i="1"/>
  <c r="X20" i="1"/>
  <c r="W20" i="1"/>
  <c r="BU20" i="1" s="1"/>
  <c r="V20" i="1"/>
  <c r="U20" i="1"/>
  <c r="BS20" i="1" s="1"/>
  <c r="T20" i="1"/>
  <c r="S20" i="1"/>
  <c r="BQ20" i="1" s="1"/>
  <c r="R20" i="1"/>
  <c r="Q20" i="1"/>
  <c r="BO20" i="1" s="1"/>
  <c r="P20" i="1"/>
  <c r="BN20" i="1" s="1"/>
  <c r="O20" i="1"/>
  <c r="BM20" i="1" s="1"/>
  <c r="N20" i="1"/>
  <c r="M20" i="1"/>
  <c r="L20" i="1"/>
  <c r="K20" i="1"/>
  <c r="BI20" i="1" s="1"/>
  <c r="J20" i="1"/>
  <c r="I20" i="1"/>
  <c r="BG20" i="1" s="1"/>
  <c r="H20" i="1"/>
  <c r="G20" i="1"/>
  <c r="BE20" i="1" s="1"/>
  <c r="F20" i="1"/>
  <c r="E20" i="1"/>
  <c r="BC20" i="1" s="1"/>
  <c r="D20" i="1"/>
  <c r="BB20" i="1" s="1"/>
  <c r="BY19" i="1"/>
  <c r="BX19" i="1"/>
  <c r="BV19" i="1"/>
  <c r="BT19" i="1"/>
  <c r="BR19" i="1"/>
  <c r="BN19" i="1"/>
  <c r="BM19" i="1"/>
  <c r="BL19" i="1"/>
  <c r="BJ19" i="1"/>
  <c r="BH19" i="1"/>
  <c r="BF19" i="1"/>
  <c r="AB19" i="1"/>
  <c r="BZ19" i="1" s="1"/>
  <c r="AA19" i="1"/>
  <c r="Z19" i="1"/>
  <c r="Y19" i="1"/>
  <c r="BW19" i="1" s="1"/>
  <c r="X19" i="1"/>
  <c r="W19" i="1"/>
  <c r="BU19" i="1" s="1"/>
  <c r="V19" i="1"/>
  <c r="U19" i="1"/>
  <c r="BS19" i="1" s="1"/>
  <c r="T19" i="1"/>
  <c r="S19" i="1"/>
  <c r="BQ19" i="1" s="1"/>
  <c r="R19" i="1"/>
  <c r="BP19" i="1" s="1"/>
  <c r="Q19" i="1"/>
  <c r="BO19" i="1" s="1"/>
  <c r="P19" i="1"/>
  <c r="O19" i="1"/>
  <c r="N19" i="1"/>
  <c r="M19" i="1"/>
  <c r="BK19" i="1" s="1"/>
  <c r="L19" i="1"/>
  <c r="K19" i="1"/>
  <c r="BI19" i="1" s="1"/>
  <c r="J19" i="1"/>
  <c r="I19" i="1"/>
  <c r="BG19" i="1" s="1"/>
  <c r="H19" i="1"/>
  <c r="F19" i="1"/>
  <c r="BD19" i="1" s="1"/>
  <c r="E19" i="1"/>
  <c r="BC19" i="1" s="1"/>
  <c r="D19" i="1"/>
  <c r="BB19" i="1" s="1"/>
  <c r="BZ18" i="1"/>
  <c r="BX18" i="1"/>
  <c r="BV18" i="1"/>
  <c r="BT18" i="1"/>
  <c r="BP18" i="1"/>
  <c r="BO18" i="1"/>
  <c r="BN18" i="1"/>
  <c r="BL18" i="1"/>
  <c r="BJ18" i="1"/>
  <c r="BH18" i="1"/>
  <c r="BC18" i="1"/>
  <c r="BB18" i="1"/>
  <c r="AB18" i="1"/>
  <c r="AA18" i="1"/>
  <c r="BY18" i="1" s="1"/>
  <c r="Z18" i="1"/>
  <c r="Y18" i="1"/>
  <c r="BW18" i="1" s="1"/>
  <c r="X18" i="1"/>
  <c r="W18" i="1"/>
  <c r="BU18" i="1" s="1"/>
  <c r="V18" i="1"/>
  <c r="U18" i="1"/>
  <c r="BS18" i="1" s="1"/>
  <c r="S18" i="1"/>
  <c r="BQ18" i="1" s="1"/>
  <c r="R18" i="1"/>
  <c r="Q18" i="1"/>
  <c r="P18" i="1"/>
  <c r="O18" i="1"/>
  <c r="BM18" i="1" s="1"/>
  <c r="N18" i="1"/>
  <c r="M18" i="1"/>
  <c r="BK18" i="1" s="1"/>
  <c r="L18" i="1"/>
  <c r="K18" i="1"/>
  <c r="BI18" i="1" s="1"/>
  <c r="J18" i="1"/>
  <c r="I18" i="1"/>
  <c r="BG18" i="1" s="1"/>
  <c r="G18" i="1"/>
  <c r="BE18" i="1" s="1"/>
  <c r="F18" i="1"/>
  <c r="BD18" i="1" s="1"/>
  <c r="E18" i="1"/>
  <c r="D18" i="1"/>
  <c r="BZ17" i="1"/>
  <c r="BX17" i="1"/>
  <c r="BV17" i="1"/>
  <c r="BR17" i="1"/>
  <c r="BQ17" i="1"/>
  <c r="BP17" i="1"/>
  <c r="BN17" i="1"/>
  <c r="BL17" i="1"/>
  <c r="BJ17" i="1"/>
  <c r="BE17" i="1"/>
  <c r="BD17" i="1"/>
  <c r="BB17" i="1"/>
  <c r="AB17" i="1"/>
  <c r="AA17" i="1"/>
  <c r="BY17" i="1" s="1"/>
  <c r="Z17" i="1"/>
  <c r="Y17" i="1"/>
  <c r="BW17" i="1" s="1"/>
  <c r="X17" i="1"/>
  <c r="W17" i="1"/>
  <c r="BU17" i="1" s="1"/>
  <c r="V17" i="1"/>
  <c r="BT17" i="1" s="1"/>
  <c r="T17" i="1"/>
  <c r="S17" i="1"/>
  <c r="R17" i="1"/>
  <c r="Q17" i="1"/>
  <c r="BO17" i="1" s="1"/>
  <c r="P17" i="1"/>
  <c r="O17" i="1"/>
  <c r="BM17" i="1" s="1"/>
  <c r="N17" i="1"/>
  <c r="M17" i="1"/>
  <c r="BK17" i="1" s="1"/>
  <c r="L17" i="1"/>
  <c r="K17" i="1"/>
  <c r="BI17" i="1" s="1"/>
  <c r="J17" i="1"/>
  <c r="BH17" i="1" s="1"/>
  <c r="H17" i="1"/>
  <c r="BF17" i="1" s="1"/>
  <c r="G17" i="1"/>
  <c r="F17" i="1"/>
  <c r="E17" i="1"/>
  <c r="BC17" i="1" s="1"/>
  <c r="D17" i="1"/>
  <c r="BZ16" i="1"/>
  <c r="BX16" i="1"/>
  <c r="BU16" i="1"/>
  <c r="BS16" i="1"/>
  <c r="BR16" i="1"/>
  <c r="BP16" i="1"/>
  <c r="BL16" i="1"/>
  <c r="BG16" i="1"/>
  <c r="BF16" i="1"/>
  <c r="BD16" i="1"/>
  <c r="AB16" i="1"/>
  <c r="AA16" i="1"/>
  <c r="BY16" i="1" s="1"/>
  <c r="Z16" i="1"/>
  <c r="Y16" i="1"/>
  <c r="BW16" i="1" s="1"/>
  <c r="X16" i="1"/>
  <c r="BV16" i="1" s="1"/>
  <c r="W16" i="1"/>
  <c r="U16" i="1"/>
  <c r="T16" i="1"/>
  <c r="S16" i="1"/>
  <c r="BQ16" i="1" s="1"/>
  <c r="R16" i="1"/>
  <c r="Q16" i="1"/>
  <c r="BO16" i="1" s="1"/>
  <c r="O16" i="1"/>
  <c r="BM16" i="1" s="1"/>
  <c r="N16" i="1"/>
  <c r="M16" i="1"/>
  <c r="BK16" i="1" s="1"/>
  <c r="L16" i="1"/>
  <c r="BJ16" i="1" s="1"/>
  <c r="K16" i="1"/>
  <c r="BI16" i="1" s="1"/>
  <c r="I16" i="1"/>
  <c r="H16" i="1"/>
  <c r="G16" i="1"/>
  <c r="BE16" i="1" s="1"/>
  <c r="F16" i="1"/>
  <c r="E16" i="1"/>
  <c r="BC16" i="1" s="1"/>
  <c r="BZ15" i="1"/>
  <c r="BW15" i="1"/>
  <c r="BV15" i="1"/>
  <c r="BU15" i="1"/>
  <c r="BT15" i="1"/>
  <c r="BR15" i="1"/>
  <c r="BP15" i="1"/>
  <c r="BN15" i="1"/>
  <c r="BJ15" i="1"/>
  <c r="BI15" i="1"/>
  <c r="BH15" i="1"/>
  <c r="BF15" i="1"/>
  <c r="BD15" i="1"/>
  <c r="BB15" i="1"/>
  <c r="AB15" i="1"/>
  <c r="AA15" i="1"/>
  <c r="BY15" i="1" s="1"/>
  <c r="Z15" i="1"/>
  <c r="BX15" i="1" s="1"/>
  <c r="Y15" i="1"/>
  <c r="X15" i="1"/>
  <c r="V15" i="1"/>
  <c r="U15" i="1"/>
  <c r="BS15" i="1" s="1"/>
  <c r="T15" i="1"/>
  <c r="S15" i="1"/>
  <c r="BQ15" i="1" s="1"/>
  <c r="R15" i="1"/>
  <c r="Q15" i="1"/>
  <c r="BO15" i="1" s="1"/>
  <c r="P15" i="1"/>
  <c r="O15" i="1"/>
  <c r="BM15" i="1" s="1"/>
  <c r="N15" i="1"/>
  <c r="BL15" i="1" s="1"/>
  <c r="M15" i="1"/>
  <c r="BK15" i="1" s="1"/>
  <c r="L15" i="1"/>
  <c r="J15" i="1"/>
  <c r="I15" i="1"/>
  <c r="BG15" i="1" s="1"/>
  <c r="H15" i="1"/>
  <c r="G15" i="1"/>
  <c r="BE15" i="1" s="1"/>
  <c r="F15" i="1"/>
  <c r="E15" i="1"/>
  <c r="BC15" i="1" s="1"/>
  <c r="D15" i="1"/>
  <c r="BY14" i="1"/>
  <c r="BX14" i="1"/>
  <c r="BW14" i="1"/>
  <c r="BR14" i="1"/>
  <c r="BL14" i="1"/>
  <c r="BK14" i="1"/>
  <c r="AB14" i="1"/>
  <c r="BZ14" i="1" s="1"/>
  <c r="AA14" i="1"/>
  <c r="Z14" i="1"/>
  <c r="Y14" i="1"/>
  <c r="W14" i="1"/>
  <c r="BU14" i="1" s="1"/>
  <c r="U14" i="1"/>
  <c r="BS14" i="1" s="1"/>
  <c r="T14" i="1"/>
  <c r="S14" i="1"/>
  <c r="BQ14" i="1" s="1"/>
  <c r="Q14" i="1"/>
  <c r="BO14" i="1" s="1"/>
  <c r="P14" i="1"/>
  <c r="BN14" i="1" s="1"/>
  <c r="O14" i="1"/>
  <c r="BM14" i="1" s="1"/>
  <c r="N14" i="1"/>
  <c r="M14" i="1"/>
  <c r="K14" i="1"/>
  <c r="BI14" i="1" s="1"/>
  <c r="I14" i="1"/>
  <c r="BG14" i="1" s="1"/>
  <c r="H14" i="1"/>
  <c r="BF14" i="1" s="1"/>
  <c r="G14" i="1"/>
  <c r="BE14" i="1" s="1"/>
  <c r="E14" i="1"/>
  <c r="BC14" i="1" s="1"/>
  <c r="D14" i="1"/>
  <c r="BB14" i="1" s="1"/>
  <c r="BZ13" i="1"/>
  <c r="BY13" i="1"/>
  <c r="BX13" i="1"/>
  <c r="BV13" i="1"/>
  <c r="BS13" i="1"/>
  <c r="BR13" i="1"/>
  <c r="BN13" i="1"/>
  <c r="BM13" i="1"/>
  <c r="BL13" i="1"/>
  <c r="BG13" i="1"/>
  <c r="BF13" i="1"/>
  <c r="BC13" i="1"/>
  <c r="AB13" i="1"/>
  <c r="AA13" i="1"/>
  <c r="Z13" i="1"/>
  <c r="X13" i="1"/>
  <c r="W13" i="1"/>
  <c r="BU13" i="1" s="1"/>
  <c r="V13" i="1"/>
  <c r="BT13" i="1" s="1"/>
  <c r="U13" i="1"/>
  <c r="T13" i="1"/>
  <c r="S13" i="1"/>
  <c r="BQ13" i="1" s="1"/>
  <c r="R13" i="1"/>
  <c r="BP13" i="1" s="1"/>
  <c r="Q13" i="1"/>
  <c r="BO13" i="1" s="1"/>
  <c r="P13" i="1"/>
  <c r="O13" i="1"/>
  <c r="N13" i="1"/>
  <c r="L13" i="1"/>
  <c r="BJ13" i="1" s="1"/>
  <c r="K13" i="1"/>
  <c r="BI13" i="1" s="1"/>
  <c r="J13" i="1"/>
  <c r="BH13" i="1" s="1"/>
  <c r="I13" i="1"/>
  <c r="H13" i="1"/>
  <c r="G13" i="1"/>
  <c r="BE13" i="1" s="1"/>
  <c r="F13" i="1"/>
  <c r="BD13" i="1" s="1"/>
  <c r="E13" i="1"/>
  <c r="D13" i="1"/>
  <c r="BB13" i="1" s="1"/>
  <c r="BZ12" i="1"/>
  <c r="BW12" i="1"/>
  <c r="BU12" i="1"/>
  <c r="BT12" i="1"/>
  <c r="BO12" i="1"/>
  <c r="BN12" i="1"/>
  <c r="BK12" i="1"/>
  <c r="BI12" i="1"/>
  <c r="BE12" i="1"/>
  <c r="BD12" i="1"/>
  <c r="BC12" i="1"/>
  <c r="BB12" i="1"/>
  <c r="AB12" i="1"/>
  <c r="AA12" i="1"/>
  <c r="BY12" i="1" s="1"/>
  <c r="Y12" i="1"/>
  <c r="X12" i="1"/>
  <c r="BV12" i="1" s="1"/>
  <c r="W12" i="1"/>
  <c r="V12" i="1"/>
  <c r="U12" i="1"/>
  <c r="BS12" i="1" s="1"/>
  <c r="T12" i="1"/>
  <c r="BR12" i="1" s="1"/>
  <c r="S12" i="1"/>
  <c r="BQ12" i="1" s="1"/>
  <c r="R12" i="1"/>
  <c r="BP12" i="1" s="1"/>
  <c r="Q12" i="1"/>
  <c r="P12" i="1"/>
  <c r="O12" i="1"/>
  <c r="BM12" i="1" s="1"/>
  <c r="M12" i="1"/>
  <c r="L12" i="1"/>
  <c r="BJ12" i="1" s="1"/>
  <c r="K12" i="1"/>
  <c r="J12" i="1"/>
  <c r="BH12" i="1" s="1"/>
  <c r="I12" i="1"/>
  <c r="BG12" i="1" s="1"/>
  <c r="H12" i="1"/>
  <c r="BF12" i="1" s="1"/>
  <c r="G12" i="1"/>
  <c r="F12" i="1"/>
  <c r="E12" i="1"/>
  <c r="D12" i="1"/>
  <c r="BW11" i="1"/>
  <c r="BU11" i="1"/>
  <c r="BQ11" i="1"/>
  <c r="BP11" i="1"/>
  <c r="BK11" i="1"/>
  <c r="BI11" i="1"/>
  <c r="BG11" i="1"/>
  <c r="BF11" i="1"/>
  <c r="BE11" i="1"/>
  <c r="BD11" i="1"/>
  <c r="AB11" i="1"/>
  <c r="BZ11" i="1" s="1"/>
  <c r="Z11" i="1"/>
  <c r="BX11" i="1" s="1"/>
  <c r="Y11" i="1"/>
  <c r="X11" i="1"/>
  <c r="BV11" i="1" s="1"/>
  <c r="W11" i="1"/>
  <c r="V11" i="1"/>
  <c r="BT11" i="1" s="1"/>
  <c r="U11" i="1"/>
  <c r="BS11" i="1" s="1"/>
  <c r="T11" i="1"/>
  <c r="BR11" i="1" s="1"/>
  <c r="S11" i="1"/>
  <c r="R11" i="1"/>
  <c r="Q11" i="1"/>
  <c r="BO11" i="1" s="1"/>
  <c r="P11" i="1"/>
  <c r="BN11" i="1" s="1"/>
  <c r="N11" i="1"/>
  <c r="BL11" i="1" s="1"/>
  <c r="M11" i="1"/>
  <c r="L11" i="1"/>
  <c r="BJ11" i="1" s="1"/>
  <c r="K11" i="1"/>
  <c r="J11" i="1"/>
  <c r="BH11" i="1" s="1"/>
  <c r="I11" i="1"/>
  <c r="H11" i="1"/>
  <c r="G11" i="1"/>
  <c r="F11" i="1"/>
  <c r="E11" i="1"/>
  <c r="BC11" i="1" s="1"/>
  <c r="D11" i="1"/>
  <c r="BB11" i="1" s="1"/>
  <c r="BY10" i="1"/>
  <c r="BW10" i="1"/>
  <c r="BS10" i="1"/>
  <c r="BR10" i="1"/>
  <c r="BO10" i="1"/>
  <c r="BM10" i="1"/>
  <c r="BK10" i="1"/>
  <c r="BI10" i="1"/>
  <c r="BH10" i="1"/>
  <c r="BG10" i="1"/>
  <c r="BF10" i="1"/>
  <c r="BC10" i="1"/>
  <c r="AA10" i="1"/>
  <c r="Z10" i="1"/>
  <c r="BX10" i="1" s="1"/>
  <c r="Y10" i="1"/>
  <c r="X10" i="1"/>
  <c r="BV10" i="1" s="1"/>
  <c r="W10" i="1"/>
  <c r="BU10" i="1" s="1"/>
  <c r="V10" i="1"/>
  <c r="BT10" i="1" s="1"/>
  <c r="U10" i="1"/>
  <c r="T10" i="1"/>
  <c r="S10" i="1"/>
  <c r="BQ10" i="1" s="1"/>
  <c r="R10" i="1"/>
  <c r="BP10" i="1" s="1"/>
  <c r="Q10" i="1"/>
  <c r="O10" i="1"/>
  <c r="N10" i="1"/>
  <c r="BL10" i="1" s="1"/>
  <c r="M10" i="1"/>
  <c r="L10" i="1"/>
  <c r="BJ10" i="1" s="1"/>
  <c r="K10" i="1"/>
  <c r="J10" i="1"/>
  <c r="I10" i="1"/>
  <c r="H10" i="1"/>
  <c r="G10" i="1"/>
  <c r="BE10" i="1" s="1"/>
  <c r="F10" i="1"/>
  <c r="BD10" i="1" s="1"/>
  <c r="E10" i="1"/>
  <c r="BY9" i="1"/>
  <c r="BU9" i="1"/>
  <c r="BT9" i="1"/>
  <c r="BQ9" i="1"/>
  <c r="BM9" i="1"/>
  <c r="BK9" i="1"/>
  <c r="BJ9" i="1"/>
  <c r="BI9" i="1"/>
  <c r="BH9" i="1"/>
  <c r="BE9" i="1"/>
  <c r="AB9" i="1"/>
  <c r="BZ9" i="1" s="1"/>
  <c r="AA9" i="1"/>
  <c r="Z9" i="1"/>
  <c r="BX9" i="1" s="1"/>
  <c r="Y9" i="1"/>
  <c r="BW9" i="1" s="1"/>
  <c r="X9" i="1"/>
  <c r="BV9" i="1" s="1"/>
  <c r="W9" i="1"/>
  <c r="V9" i="1"/>
  <c r="U9" i="1"/>
  <c r="BS9" i="1" s="1"/>
  <c r="T9" i="1"/>
  <c r="BR9" i="1" s="1"/>
  <c r="S9" i="1"/>
  <c r="R9" i="1"/>
  <c r="BP9" i="1" s="1"/>
  <c r="P9" i="1"/>
  <c r="BN9" i="1" s="1"/>
  <c r="O9" i="1"/>
  <c r="N9" i="1"/>
  <c r="BL9" i="1" s="1"/>
  <c r="M9" i="1"/>
  <c r="L9" i="1"/>
  <c r="K9" i="1"/>
  <c r="J9" i="1"/>
  <c r="I9" i="1"/>
  <c r="BG9" i="1" s="1"/>
  <c r="H9" i="1"/>
  <c r="BF9" i="1" s="1"/>
  <c r="G9" i="1"/>
  <c r="F9" i="1"/>
  <c r="BD9" i="1" s="1"/>
  <c r="D9" i="1"/>
  <c r="BB9" i="1" s="1"/>
  <c r="BY8" i="1"/>
  <c r="BW8" i="1"/>
  <c r="BQ8" i="1"/>
  <c r="BK8" i="1"/>
  <c r="BE8" i="1"/>
  <c r="BA8" i="1"/>
  <c r="AZ8" i="1"/>
  <c r="AY8" i="1"/>
  <c r="BX8" i="1" s="1"/>
  <c r="AX8" i="1"/>
  <c r="AW8" i="1"/>
  <c r="AV8" i="1"/>
  <c r="AU8" i="1"/>
  <c r="BT8" i="1" s="1"/>
  <c r="AT8" i="1"/>
  <c r="AS8" i="1"/>
  <c r="BR8" i="1" s="1"/>
  <c r="AR8" i="1"/>
  <c r="AQ8" i="1"/>
  <c r="BP8" i="1" s="1"/>
  <c r="AP8" i="1"/>
  <c r="AO8" i="1"/>
  <c r="AN8" i="1"/>
  <c r="AM8" i="1"/>
  <c r="BL8" i="1" s="1"/>
  <c r="AL8" i="1"/>
  <c r="AK8" i="1"/>
  <c r="AJ8" i="1"/>
  <c r="AI8" i="1"/>
  <c r="BH8" i="1" s="1"/>
  <c r="AH8" i="1"/>
  <c r="AG8" i="1"/>
  <c r="BF8" i="1" s="1"/>
  <c r="AF8" i="1"/>
  <c r="AE8" i="1"/>
  <c r="BD8" i="1" s="1"/>
  <c r="AD8" i="1"/>
  <c r="AC8" i="1"/>
  <c r="AB8" i="1"/>
  <c r="BZ8" i="1" s="1"/>
  <c r="AA8" i="1"/>
  <c r="Z8" i="1"/>
  <c r="Y8" i="1"/>
  <c r="X8" i="1"/>
  <c r="BV8" i="1" s="1"/>
  <c r="W8" i="1"/>
  <c r="BU8" i="1" s="1"/>
  <c r="V8" i="1"/>
  <c r="U8" i="1"/>
  <c r="BS8" i="1" s="1"/>
  <c r="T8" i="1"/>
  <c r="S8" i="1"/>
  <c r="R8" i="1"/>
  <c r="Q8" i="1"/>
  <c r="BO8" i="1" s="1"/>
  <c r="P8" i="1"/>
  <c r="BN8" i="1" s="1"/>
  <c r="O8" i="1"/>
  <c r="BM8" i="1" s="1"/>
  <c r="N8" i="1"/>
  <c r="M8" i="1"/>
  <c r="L8" i="1"/>
  <c r="BJ8" i="1" s="1"/>
  <c r="K8" i="1"/>
  <c r="BI8" i="1" s="1"/>
  <c r="J8" i="1"/>
  <c r="I8" i="1"/>
  <c r="BG8" i="1" s="1"/>
  <c r="H8" i="1"/>
  <c r="G8" i="1"/>
  <c r="F8" i="1"/>
  <c r="E8" i="1"/>
  <c r="BC8" i="1" s="1"/>
  <c r="D8" i="1"/>
  <c r="BB8" i="1" s="1"/>
  <c r="BZ7" i="1"/>
  <c r="BT7" i="1"/>
  <c r="BN7" i="1"/>
  <c r="BH7" i="1"/>
  <c r="BB7" i="1"/>
  <c r="BF1" i="1" s="1"/>
  <c r="BG1" i="1" s="1"/>
  <c r="BH1" i="1" s="1"/>
  <c r="BI1" i="1" s="1"/>
  <c r="BJ1" i="1" s="1"/>
  <c r="BK1" i="1" s="1"/>
  <c r="BL1" i="1" s="1"/>
  <c r="BM1" i="1" s="1"/>
  <c r="BN1" i="1" s="1"/>
  <c r="BO1" i="1" s="1"/>
  <c r="BP1" i="1" s="1"/>
  <c r="BQ1" i="1" s="1"/>
  <c r="BR1" i="1" s="1"/>
  <c r="BS1" i="1" s="1"/>
  <c r="BT1" i="1" s="1"/>
  <c r="BU1" i="1" s="1"/>
  <c r="BV1" i="1" s="1"/>
  <c r="BW1" i="1" s="1"/>
  <c r="BX1" i="1" s="1"/>
  <c r="BY1" i="1" s="1"/>
  <c r="BA7" i="1"/>
  <c r="AZ7" i="1"/>
  <c r="AY7" i="1"/>
  <c r="AX7" i="1"/>
  <c r="BW7" i="1" s="1"/>
  <c r="AW7" i="1"/>
  <c r="AV7" i="1"/>
  <c r="BU7" i="1" s="1"/>
  <c r="AU7" i="1"/>
  <c r="AT7" i="1"/>
  <c r="BS7" i="1" s="1"/>
  <c r="AS7" i="1"/>
  <c r="AR7" i="1"/>
  <c r="AP7" i="1"/>
  <c r="BO7" i="1" s="1"/>
  <c r="AO7" i="1"/>
  <c r="AN7" i="1"/>
  <c r="AM7" i="1"/>
  <c r="AL7" i="1"/>
  <c r="BK7" i="1" s="1"/>
  <c r="AK7" i="1"/>
  <c r="AJ7" i="1"/>
  <c r="BI7" i="1" s="1"/>
  <c r="AI7" i="1"/>
  <c r="AH7" i="1"/>
  <c r="BG7" i="1" s="1"/>
  <c r="AG7" i="1"/>
  <c r="AF7" i="1"/>
  <c r="AD7" i="1"/>
  <c r="BC7" i="1" s="1"/>
  <c r="AC7" i="1"/>
  <c r="AB7" i="1"/>
  <c r="AA7" i="1"/>
  <c r="BY7" i="1" s="1"/>
  <c r="Z7" i="1"/>
  <c r="BX7" i="1" s="1"/>
  <c r="Y7" i="1"/>
  <c r="X7" i="1"/>
  <c r="BV7" i="1" s="1"/>
  <c r="W7" i="1"/>
  <c r="V7" i="1"/>
  <c r="U7" i="1"/>
  <c r="T7" i="1"/>
  <c r="BR7" i="1" s="1"/>
  <c r="R7" i="1"/>
  <c r="Q7" i="1"/>
  <c r="P7" i="1"/>
  <c r="O7" i="1"/>
  <c r="BM7" i="1" s="1"/>
  <c r="N7" i="1"/>
  <c r="BL7" i="1" s="1"/>
  <c r="M7" i="1"/>
  <c r="L7" i="1"/>
  <c r="BJ7" i="1" s="1"/>
  <c r="K7" i="1"/>
  <c r="J7" i="1"/>
  <c r="I7" i="1"/>
  <c r="H7" i="1"/>
  <c r="BF7" i="1" s="1"/>
  <c r="F7" i="1"/>
  <c r="E7" i="1"/>
  <c r="D7" i="1"/>
  <c r="BW6" i="1"/>
  <c r="BQ6" i="1"/>
  <c r="BP6" i="1"/>
  <c r="BK6" i="1"/>
  <c r="BE6" i="1"/>
  <c r="BD6" i="1"/>
  <c r="BA6" i="1"/>
  <c r="BZ6" i="1" s="1"/>
  <c r="AZ6" i="1"/>
  <c r="AY6" i="1"/>
  <c r="BX6" i="1" s="1"/>
  <c r="AX6" i="1"/>
  <c r="AW6" i="1"/>
  <c r="BV6" i="1" s="1"/>
  <c r="AV6" i="1"/>
  <c r="AU6" i="1"/>
  <c r="AT6" i="1"/>
  <c r="AR6" i="1"/>
  <c r="AQ6" i="1"/>
  <c r="AP6" i="1"/>
  <c r="AO6" i="1"/>
  <c r="BN6" i="1" s="1"/>
  <c r="AN6" i="1"/>
  <c r="AM6" i="1"/>
  <c r="BL6" i="1" s="1"/>
  <c r="AL6" i="1"/>
  <c r="AK6" i="1"/>
  <c r="BJ6" i="1" s="1"/>
  <c r="AJ6" i="1"/>
  <c r="AI6" i="1"/>
  <c r="AH6" i="1"/>
  <c r="AF6" i="1"/>
  <c r="AE6" i="1"/>
  <c r="AD6" i="1"/>
  <c r="AC6" i="1"/>
  <c r="BB6" i="1" s="1"/>
  <c r="AB6" i="1"/>
  <c r="AA6" i="1"/>
  <c r="BY6" i="1" s="1"/>
  <c r="Z6" i="1"/>
  <c r="Y6" i="1"/>
  <c r="X6" i="1"/>
  <c r="W6" i="1"/>
  <c r="BU6" i="1" s="1"/>
  <c r="V6" i="1"/>
  <c r="BT6" i="1" s="1"/>
  <c r="T6" i="1"/>
  <c r="S6" i="1"/>
  <c r="R6" i="1"/>
  <c r="Q6" i="1"/>
  <c r="BO6" i="1" s="1"/>
  <c r="P6" i="1"/>
  <c r="O6" i="1"/>
  <c r="BM6" i="1" s="1"/>
  <c r="N6" i="1"/>
  <c r="M6" i="1"/>
  <c r="L6" i="1"/>
  <c r="K6" i="1"/>
  <c r="BI6" i="1" s="1"/>
  <c r="J6" i="1"/>
  <c r="BH6" i="1" s="1"/>
  <c r="H6" i="1"/>
  <c r="G6" i="1"/>
  <c r="F6" i="1"/>
  <c r="E6" i="1"/>
  <c r="BC6" i="1" s="1"/>
  <c r="D6" i="1"/>
  <c r="BZ5" i="1"/>
  <c r="BS5" i="1"/>
  <c r="BG5" i="1"/>
  <c r="BA5" i="1"/>
  <c r="AZ5" i="1"/>
  <c r="BY5" i="1" s="1"/>
  <c r="AY5" i="1"/>
  <c r="AX5" i="1"/>
  <c r="AW5" i="1"/>
  <c r="BV5" i="1" s="1"/>
  <c r="AV5" i="1"/>
  <c r="AT5" i="1"/>
  <c r="AS5" i="1"/>
  <c r="AR5" i="1"/>
  <c r="BQ5" i="1" s="1"/>
  <c r="AQ5" i="1"/>
  <c r="AP5" i="1"/>
  <c r="BO5" i="1" s="1"/>
  <c r="AO5" i="1"/>
  <c r="AN5" i="1"/>
  <c r="BM5" i="1" s="1"/>
  <c r="AM5" i="1"/>
  <c r="AL5" i="1"/>
  <c r="AK5" i="1"/>
  <c r="AJ5" i="1"/>
  <c r="AH5" i="1"/>
  <c r="AG5" i="1"/>
  <c r="AF5" i="1"/>
  <c r="BE5" i="1" s="1"/>
  <c r="AE5" i="1"/>
  <c r="AD5" i="1"/>
  <c r="BC5" i="1" s="1"/>
  <c r="AC5" i="1"/>
  <c r="AB5" i="1"/>
  <c r="AA5" i="1"/>
  <c r="Z5" i="1"/>
  <c r="BX5" i="1" s="1"/>
  <c r="Y5" i="1"/>
  <c r="BW5" i="1" s="1"/>
  <c r="X5" i="1"/>
  <c r="V5" i="1"/>
  <c r="U5" i="1"/>
  <c r="T5" i="1"/>
  <c r="BR5" i="1" s="1"/>
  <c r="S5" i="1"/>
  <c r="R5" i="1"/>
  <c r="BP5" i="1" s="1"/>
  <c r="Q5" i="1"/>
  <c r="P5" i="1"/>
  <c r="BN5" i="1" s="1"/>
  <c r="O5" i="1"/>
  <c r="N5" i="1"/>
  <c r="BL5" i="1" s="1"/>
  <c r="M5" i="1"/>
  <c r="BK5" i="1" s="1"/>
  <c r="L5" i="1"/>
  <c r="BJ5" i="1" s="1"/>
  <c r="J5" i="1"/>
  <c r="I5" i="1"/>
  <c r="H5" i="1"/>
  <c r="BF5" i="1" s="1"/>
  <c r="G5" i="1"/>
  <c r="F5" i="1"/>
  <c r="BD5" i="1" s="1"/>
  <c r="E5" i="1"/>
  <c r="D5" i="1"/>
  <c r="BB5" i="1" s="1"/>
  <c r="BW4" i="1"/>
  <c r="BV4" i="1"/>
  <c r="BK4" i="1"/>
  <c r="BJ4" i="1"/>
  <c r="BA4" i="1"/>
  <c r="AZ4" i="1"/>
  <c r="AY4" i="1"/>
  <c r="BX4" i="1" s="1"/>
  <c r="AX4" i="1"/>
  <c r="AW4" i="1"/>
  <c r="AV4" i="1"/>
  <c r="AU4" i="1"/>
  <c r="BT4" i="1" s="1"/>
  <c r="AT4" i="1"/>
  <c r="AS4" i="1"/>
  <c r="BR4" i="1" s="1"/>
  <c r="AR4" i="1"/>
  <c r="AQ4" i="1"/>
  <c r="BP4" i="1" s="1"/>
  <c r="AP4" i="1"/>
  <c r="AO4" i="1"/>
  <c r="AN4" i="1"/>
  <c r="AM4" i="1"/>
  <c r="BL4" i="1" s="1"/>
  <c r="AL4" i="1"/>
  <c r="AK4" i="1"/>
  <c r="AJ4" i="1"/>
  <c r="AI4" i="1"/>
  <c r="BH4" i="1" s="1"/>
  <c r="AH4" i="1"/>
  <c r="AG4" i="1"/>
  <c r="BF4" i="1" s="1"/>
  <c r="AF4" i="1"/>
  <c r="AE4" i="1"/>
  <c r="BD4" i="1" s="1"/>
  <c r="AD4" i="1"/>
  <c r="AC4" i="1"/>
  <c r="AB4" i="1"/>
  <c r="BZ4" i="1" s="1"/>
  <c r="AA4" i="1"/>
  <c r="BY4" i="1" s="1"/>
  <c r="Z4" i="1"/>
  <c r="Y4" i="1"/>
  <c r="X4" i="1"/>
  <c r="W4" i="1"/>
  <c r="BU4" i="1" s="1"/>
  <c r="V4" i="1"/>
  <c r="U4" i="1"/>
  <c r="BS4" i="1" s="1"/>
  <c r="T4" i="1"/>
  <c r="S4" i="1"/>
  <c r="BQ4" i="1" s="1"/>
  <c r="R4" i="1"/>
  <c r="Q4" i="1"/>
  <c r="BO4" i="1" s="1"/>
  <c r="P4" i="1"/>
  <c r="BN4" i="1" s="1"/>
  <c r="O4" i="1"/>
  <c r="BM4" i="1" s="1"/>
  <c r="N4" i="1"/>
  <c r="M4" i="1"/>
  <c r="L4" i="1"/>
  <c r="K4" i="1"/>
  <c r="BI4" i="1" s="1"/>
  <c r="J4" i="1"/>
  <c r="I4" i="1"/>
  <c r="BG4" i="1" s="1"/>
  <c r="H4" i="1"/>
  <c r="G4" i="1"/>
  <c r="BE4" i="1" s="1"/>
  <c r="F4" i="1"/>
  <c r="E4" i="1"/>
  <c r="BC4" i="1" s="1"/>
  <c r="D4" i="1"/>
  <c r="BB4" i="1" s="1"/>
  <c r="BC3" i="1"/>
  <c r="BD3" i="1" s="1"/>
  <c r="BE3" i="1" s="1"/>
  <c r="BF3" i="1" s="1"/>
  <c r="BG3" i="1" s="1"/>
  <c r="BH3" i="1" s="1"/>
  <c r="BI3" i="1" s="1"/>
  <c r="BJ3" i="1" s="1"/>
  <c r="BK3" i="1" s="1"/>
  <c r="BL3" i="1" s="1"/>
  <c r="BM3" i="1" s="1"/>
  <c r="BN3" i="1" s="1"/>
  <c r="BO3" i="1" s="1"/>
  <c r="BP3" i="1" s="1"/>
  <c r="BQ3" i="1" s="1"/>
  <c r="BR3" i="1" s="1"/>
  <c r="BS3" i="1" s="1"/>
  <c r="BT3" i="1" s="1"/>
  <c r="BU3" i="1" s="1"/>
  <c r="BV3" i="1" s="1"/>
  <c r="BW3" i="1" s="1"/>
  <c r="BX3" i="1" s="1"/>
  <c r="BY3" i="1" s="1"/>
  <c r="BZ3" i="1" s="1"/>
  <c r="AG3" i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BA3" i="1" s="1"/>
  <c r="AE3" i="1"/>
  <c r="AF3" i="1" s="1"/>
  <c r="AD3" i="1"/>
  <c r="E3" i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BF6" i="1" l="1"/>
  <c r="BD7" i="1"/>
  <c r="BB1" i="1"/>
  <c r="BC1" i="1" s="1"/>
  <c r="BD1" i="1" s="1"/>
  <c r="BE1" i="1" s="1"/>
  <c r="BZ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tc={C458FA3B-64D7-4443-8188-A20764C7FAC6}</author>
    <author>tc={9ADB23C5-12E0-4BA9-8899-4106F78EF17D}</author>
    <author>tc={9D94E20C-D509-47DC-A449-FD7A7327D1AD}</author>
    <author>tc={121229BC-566B-449E-9543-651903BAD6E4}</author>
    <author>tc={60F1AF17-58B6-4463-9066-64DBD883C8D9}</author>
  </authors>
  <commentList>
    <comment ref="D31" authorId="0" shapeId="0" xr:uid="{C458FA3B-64D7-4443-8188-A20764C7FAC6}">
      <text>
        <t>[Threaded comment]
Your version of Excel allows you to read this threaded comment; however, any edits to it will get removed if the file is opened in a newer version of Excel. Learn more: https://go.microsoft.com/fwlink/?linkid=870924
Comment:
    Source: 'VT Lt Marg Grid Emissions' in "20240514 PSD Simple VT Longterm Marginal Grid Emissions Accounting Methodology_ODC comments.xlsx"</t>
      </text>
    </comment>
    <comment ref="AC31" authorId="1" shapeId="0" xr:uid="{9ADB23C5-12E0-4BA9-8899-4106F78EF17D}">
      <text>
        <t>[Threaded comment]
Your version of Excel allows you to read this threaded comment; however, any edits to it will get removed if the file is opened in a newer version of Excel. Learn more: https://go.microsoft.com/fwlink/?linkid=870924
Comment:
    Source: "F:\0-PROJECTS\Active\Vermont\VT PSD - Clean Heat Standard\Analysis\Emissions Factors workbook2.xlsx". Reflects renewable resource mix from data provided via email from M.Bakerpoole, 6/20.</t>
      </text>
    </comment>
    <comment ref="AC33" authorId="2" shapeId="0" xr:uid="{9D94E20C-D509-47DC-A449-FD7A7327D1AD}">
      <text>
        <t>[Threaded comment]
Your version of Excel allows you to read this threaded comment; however, any edits to it will get removed if the file is opened in a newer version of Excel. Learn more: https://go.microsoft.com/fwlink/?linkid=870924
Comment:
    Consistent with ANR analysis, "Propane, from NGL" used for propane.</t>
      </text>
    </comment>
    <comment ref="AC34" authorId="3" shapeId="0" xr:uid="{121229BC-566B-449E-9543-651903BAD6E4}">
      <text>
        <t>[Threaded comment]
Your version of Excel allows you to read this threaded comment; however, any edits to it will get removed if the file is opened in a newer version of Excel. Learn more: https://go.microsoft.com/fwlink/?linkid=870924
Comment:
    Consistent with ANR analysis, "[Transportation] Diesel Fuel" is used for distilate fuel oil.</t>
      </text>
    </comment>
    <comment ref="D36" authorId="4" shapeId="0" xr:uid="{60F1AF17-58B6-4463-9066-64DBD883C8D9}">
      <text>
        <t>[Threaded comment]
Your version of Excel allows you to read this threaded comment; however, any edits to it will get removed if the file is opened in a newer version of Excel. Learn more: https://go.microsoft.com/fwlink/?linkid=870924
Comment:
    Costs assume 'Low Energy Unit Cost' from "Updated E3 VT CHS Outputs 05-03.xlsx". Need to determine if differentiation between combustion and upstream emissions is necessary, and if the low cost or high cost scenario should be used.</t>
      </text>
    </comment>
  </commentList>
</comments>
</file>

<file path=xl/sharedStrings.xml><?xml version="1.0" encoding="utf-8"?>
<sst xmlns="http://schemas.openxmlformats.org/spreadsheetml/2006/main" count="103" uniqueCount="35">
  <si>
    <t>CHS Liquid or Gaseous Fuels Carbon Intensity Limit</t>
  </si>
  <si>
    <t>VT LT Marginal Combustion Emissions Factors (CO2e/Unit)</t>
  </si>
  <si>
    <t>VT LT Marginal Upstream Emissions Factors (CO2e/Unit)</t>
  </si>
  <si>
    <t>VT LT Marginal Total Emissions Factors (CO2e/Unit)</t>
  </si>
  <si>
    <t>Fuel</t>
  </si>
  <si>
    <t>Unit</t>
  </si>
  <si>
    <t>Electric (kWh)</t>
  </si>
  <si>
    <t>kg CO2e/kWh</t>
  </si>
  <si>
    <t>Natural Gas (MMBtu)</t>
  </si>
  <si>
    <t>kg CO2e/MMBtu</t>
  </si>
  <si>
    <t>Propane (MMBtu)</t>
  </si>
  <si>
    <t>Fuel Oil (MMBtu)</t>
  </si>
  <si>
    <t>Wood (MMBtu)</t>
  </si>
  <si>
    <t>In-State | All | Biomethane | Animal Manure</t>
  </si>
  <si>
    <t>In-State | All | Biomethane | Landfill Gas</t>
  </si>
  <si>
    <t>In-State | All | Biomethane | Residues and Waste</t>
  </si>
  <si>
    <t>In-State | All | Biomethane | Wastewater</t>
  </si>
  <si>
    <t>In-State | All | Advanced Renewable Diesel | Residues and Waste</t>
  </si>
  <si>
    <t>In-State | Residential | Wood Pellets | Wood</t>
  </si>
  <si>
    <t>In-State | Residential | Firewood, Commercial | Wood</t>
  </si>
  <si>
    <t>In-State | Residential | Firewood, Non-Commercial | Wood</t>
  </si>
  <si>
    <t>In-State | Commercial | Wood Chips | Wood</t>
  </si>
  <si>
    <t>In-State | Industrial | Wood Chips | Wood</t>
  </si>
  <si>
    <t>In-State | All | Hydrogen | Dedicated Renewables</t>
  </si>
  <si>
    <t>Out-of-State | All | Biomethane | Animal Manure</t>
  </si>
  <si>
    <t>Out-of-State | All | Biomethane | Landfill Gas</t>
  </si>
  <si>
    <t>Out-of-State | All | Biomethane | Residues and Waste</t>
  </si>
  <si>
    <t>Out-of-State | All | Biomethane | Wastewater</t>
  </si>
  <si>
    <t>Out-of-State | All | Advanced Renewable Diesel | Residues and Waste</t>
  </si>
  <si>
    <t>Out-of-State | All | Hydrogen | Dedicated Renewables</t>
  </si>
  <si>
    <t>Out-of-State | All | Biodiesel | Purpose-Grown Oil Crops &amp; Waste Fats and Oils</t>
  </si>
  <si>
    <t>Out-of-State | All | Renewable Diesel | Purpose-Grown Oil Crops &amp; Waste Fats and Oils</t>
  </si>
  <si>
    <t>EMISSIONS FACTORS IN SOURCE UNITS</t>
  </si>
  <si>
    <t>lbs CO2e/MWh</t>
  </si>
  <si>
    <t>lbs CO2e/MMBtu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</si>
</sst>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0.0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right"/>
    </xf>
    <xf numFmtId="165" fontId="0" fillId="0" borderId="0" xfId="0" applyNumberFormat="1"/>
    <xf numFmtId="0" fontId="2" fillId="0" borderId="0" xfId="0" applyFont="1"/>
    <xf numFmtId="2" fontId="0" fillId="0" borderId="0" xfId="0" applyNumberFormat="1"/>
    <xf numFmtId="0" fontId="2" fillId="2" borderId="0" xfId="0" applyFont="1" applyFill="1"/>
    <xf numFmtId="0" fontId="0" fillId="2" borderId="0" xfId="0" applyFill="1"/>
    <xf numFmtId="165" fontId="0" fillId="2" borderId="0" xfId="0" applyNumberFormat="1" applyFill="1"/>
    <xf numFmtId="165" fontId="0" fillId="3" borderId="0" xfId="0" applyNumberFormat="1" applyFill="1"/>
  </cellXfs>
  <cellStyles count="2">
    <cellStyle name="Comma" xfId="1" builtinId="3"/>
    <cellStyle name="Normal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tthew.Bakerpoole\Downloads\Act%2018%20Optimized%20-%20VT%20CHS%20Potential%20Analysis%20Workbook.xlsx" TargetMode="External"/><Relationship Id="rId1" Type="http://schemas.openxmlformats.org/officeDocument/2006/relationships/externalLinkPath" Target="Act%2018%20Optimized%20-%20VT%20CHS%20Potential%20Analysis%20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ange Log"/>
      <sheetName val="C&amp;I Market Data"/>
      <sheetName val="C&amp;I Meas List"/>
      <sheetName val="Baseline Energy Sales"/>
      <sheetName val="VTGHGEI_Data"/>
      <sheetName val="VTGHGEI_Emissions"/>
      <sheetName val="ANR_Upstream_Emissions"/>
      <sheetName val="Emissions Factors"/>
      <sheetName val="Lifetime Emissions Factors "/>
      <sheetName val="Measure Parameters"/>
      <sheetName val="ConversionFactors"/>
      <sheetName val="Res WH Measure Inputs"/>
      <sheetName val="Res Space Heat Measure Inputs"/>
      <sheetName val="Measure Inputs"/>
      <sheetName val="MaxAch Penetration Inputs"/>
      <sheetName val="Measure Penetrations"/>
      <sheetName val="Interim Applicability"/>
      <sheetName val="HP Partial Cumul Pen"/>
      <sheetName val="CF Interim Calcs"/>
      <sheetName val="C&amp;I Interactions"/>
      <sheetName val="Res Interactions"/>
      <sheetName val="Measure Outputs, Tech"/>
      <sheetName val="Measure Outputs, MaxAch"/>
      <sheetName val="Figures"/>
      <sheetName val="Tables_Tech"/>
      <sheetName val="Tables_MaxAch"/>
    </sheetNames>
    <sheetDataSet>
      <sheetData sheetId="0"/>
      <sheetData sheetId="1"/>
      <sheetData sheetId="2"/>
      <sheetData sheetId="3"/>
      <sheetData sheetId="4"/>
      <sheetData sheetId="5">
        <row r="6">
          <cell r="E6">
            <v>44.57741639999999</v>
          </cell>
        </row>
        <row r="8">
          <cell r="C8">
            <v>6054</v>
          </cell>
          <cell r="E8">
            <v>37.807731818181814</v>
          </cell>
        </row>
        <row r="9">
          <cell r="E9">
            <v>31.802496341742447</v>
          </cell>
        </row>
        <row r="17">
          <cell r="C17">
            <v>3477</v>
          </cell>
          <cell r="E17">
            <v>37.807731818181814</v>
          </cell>
        </row>
        <row r="29">
          <cell r="I29">
            <v>163.38928365528</v>
          </cell>
          <cell r="K29">
            <v>38.529854334210818</v>
          </cell>
        </row>
      </sheetData>
      <sheetData sheetId="6">
        <row r="27">
          <cell r="AJ27">
            <v>14472.830576586142</v>
          </cell>
        </row>
        <row r="29">
          <cell r="AJ29">
            <v>9993.4459034883293</v>
          </cell>
        </row>
        <row r="37">
          <cell r="AJ37">
            <v>17432.813016832188</v>
          </cell>
        </row>
      </sheetData>
      <sheetData sheetId="7"/>
      <sheetData sheetId="8"/>
      <sheetData sheetId="9"/>
      <sheetData sheetId="10">
        <row r="3">
          <cell r="E3">
            <v>0.453592</v>
          </cell>
        </row>
        <row r="4">
          <cell r="E4">
            <v>3.6666666666666665</v>
          </cell>
        </row>
        <row r="5">
          <cell r="E5">
            <v>2.20462E-3</v>
          </cell>
        </row>
      </sheetData>
      <sheetData sheetId="11"/>
      <sheetData sheetId="12"/>
      <sheetData sheetId="13">
        <row r="5">
          <cell r="B5" t="str">
            <v>Measure</v>
          </cell>
          <cell r="C5" t="str">
            <v>Measure Type</v>
          </cell>
          <cell r="D5" t="str">
            <v>Market</v>
          </cell>
          <cell r="E5" t="str">
            <v>Sector</v>
          </cell>
          <cell r="F5" t="str">
            <v>Building Type</v>
          </cell>
          <cell r="G5" t="str">
            <v>Income</v>
          </cell>
          <cell r="H5" t="str">
            <v>Baseline Fuel</v>
          </cell>
          <cell r="I5" t="str">
            <v>Base System Type</v>
          </cell>
          <cell r="J5" t="str">
            <v>Primary End-Use</v>
          </cell>
          <cell r="K5" t="str">
            <v>Unit</v>
          </cell>
          <cell r="L5" t="str">
            <v>Applicability</v>
          </cell>
          <cell r="M5" t="str">
            <v>Not Complete</v>
          </cell>
          <cell r="N5" t="str">
            <v>Technical Feasibility</v>
          </cell>
          <cell r="O5" t="str">
            <v>Maximum Achievable Interactions Factor</v>
          </cell>
          <cell r="P5" t="str">
            <v>BLANK</v>
          </cell>
          <cell r="Q5" t="str">
            <v>Measure Life (yrs)</v>
          </cell>
          <cell r="R5" t="str">
            <v>Existing Equipment Remaining Life (yrs)</v>
          </cell>
          <cell r="S5" t="str">
            <v>Electric (kWh)</v>
          </cell>
          <cell r="T5" t="str">
            <v>Natural Gas (MMBtu)</v>
          </cell>
          <cell r="U5" t="str">
            <v>Propane (MMBtu)</v>
          </cell>
          <cell r="V5" t="str">
            <v>Fuel Oil (MMBtu)</v>
          </cell>
          <cell r="W5" t="str">
            <v>Wood (MMBtu)</v>
          </cell>
          <cell r="X5" t="str">
            <v>In-State | All | Biomethane | Animal Manure</v>
          </cell>
          <cell r="Y5" t="str">
            <v>In-State | All | Biomethane | Landfill Gas</v>
          </cell>
          <cell r="Z5" t="str">
            <v>In-State | All | Biomethane | Residues and Waste</v>
          </cell>
          <cell r="AA5" t="str">
            <v>In-State | All | Biomethane | Wastewater</v>
          </cell>
          <cell r="AB5" t="str">
            <v>In-State | All | Advanced Renewable Diesel | Residues and Waste</v>
          </cell>
          <cell r="AC5" t="str">
            <v>In-State | Residential | Wood Pellets | Wood</v>
          </cell>
          <cell r="AD5" t="str">
            <v>In-State | Residential | Firewood, Commercial | Wood</v>
          </cell>
          <cell r="AE5" t="str">
            <v>In-State | Residential | Firewood, Non-Commercial | Wood</v>
          </cell>
          <cell r="AF5" t="str">
            <v>In-State | Commercial | Wood Chips | Wood</v>
          </cell>
          <cell r="AG5" t="str">
            <v>In-State | Industrial | Wood Chips | Wood</v>
          </cell>
          <cell r="AH5" t="str">
            <v>In-State | All | Hydrogen | Dedicated Renewables</v>
          </cell>
          <cell r="AI5" t="str">
            <v>Out-of-State | All | Biomethane | Animal Manure</v>
          </cell>
          <cell r="AJ5" t="str">
            <v>Out-of-State | All | Biomethane | Landfill Gas</v>
          </cell>
          <cell r="AK5" t="str">
            <v>Out-of-State | All | Biomethane | Residues and Waste</v>
          </cell>
          <cell r="AL5" t="str">
            <v>Out-of-State | All | Biomethane | Wastewater</v>
          </cell>
          <cell r="AM5" t="str">
            <v>Out-of-State | All | Advanced Renewable Diesel | Residues and Waste</v>
          </cell>
          <cell r="AN5" t="str">
            <v>Out-of-State | All | Hydrogen | Dedicated Renewables</v>
          </cell>
          <cell r="AO5" t="str">
            <v>Out-of-State | All | Biodiesel | Purpose-Grown Oil Crops &amp; Waste Fats and Oils</v>
          </cell>
          <cell r="AP5" t="str">
            <v>Out-of-State | All | Renewable Diesel | Purpose-Grown Oil Crops &amp; Waste Fats and Oils</v>
          </cell>
          <cell r="AQ5" t="str">
            <v>Annual O&amp;M Savings ($)</v>
          </cell>
          <cell r="AR5" t="str">
            <v>Annual Water Savings (gal)</v>
          </cell>
          <cell r="AS5">
            <v>2026</v>
          </cell>
          <cell r="AT5">
            <v>2027</v>
          </cell>
          <cell r="AU5">
            <v>2028</v>
          </cell>
          <cell r="AV5">
            <v>2029</v>
          </cell>
          <cell r="AW5">
            <v>2030</v>
          </cell>
          <cell r="AX5">
            <v>2031</v>
          </cell>
          <cell r="AY5">
            <v>2032</v>
          </cell>
          <cell r="AZ5">
            <v>2033</v>
          </cell>
          <cell r="BA5">
            <v>2034</v>
          </cell>
          <cell r="BB5">
            <v>2035</v>
          </cell>
          <cell r="BC5">
            <v>2036</v>
          </cell>
          <cell r="BD5">
            <v>2037</v>
          </cell>
          <cell r="BE5">
            <v>2038</v>
          </cell>
          <cell r="BF5">
            <v>2039</v>
          </cell>
          <cell r="BG5">
            <v>2040</v>
          </cell>
          <cell r="BH5">
            <v>2041</v>
          </cell>
          <cell r="BI5">
            <v>2042</v>
          </cell>
          <cell r="BJ5">
            <v>2043</v>
          </cell>
          <cell r="BK5">
            <v>2044</v>
          </cell>
          <cell r="BL5">
            <v>2045</v>
          </cell>
          <cell r="BM5">
            <v>2046</v>
          </cell>
          <cell r="BN5">
            <v>2047</v>
          </cell>
          <cell r="BO5">
            <v>2048</v>
          </cell>
          <cell r="BP5">
            <v>2049</v>
          </cell>
          <cell r="BQ5">
            <v>2050</v>
          </cell>
        </row>
        <row r="6">
          <cell r="B6" t="str">
            <v>Advanced Thermostats</v>
          </cell>
          <cell r="C6" t="str">
            <v>EE</v>
          </cell>
          <cell r="D6" t="str">
            <v>RET</v>
          </cell>
          <cell r="E6" t="str">
            <v>COM</v>
          </cell>
          <cell r="F6" t="str">
            <v>All</v>
          </cell>
          <cell r="G6" t="str">
            <v>N/A</v>
          </cell>
          <cell r="H6" t="str">
            <v>Gas</v>
          </cell>
          <cell r="I6" t="str">
            <v>All</v>
          </cell>
          <cell r="J6" t="str">
            <v>Space Heating</v>
          </cell>
          <cell r="K6" t="str">
            <v>Per Square Foot</v>
          </cell>
          <cell r="L6">
            <v>79516609.300000012</v>
          </cell>
          <cell r="M6">
            <v>0.84</v>
          </cell>
          <cell r="N6">
            <v>1</v>
          </cell>
          <cell r="O6">
            <v>0.93172472586451627</v>
          </cell>
          <cell r="Q6">
            <v>10</v>
          </cell>
          <cell r="R6">
            <v>0</v>
          </cell>
          <cell r="S6">
            <v>3.1961717222825827</v>
          </cell>
          <cell r="T6">
            <v>6.3731872848473686E-3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0.10703363914373089</v>
          </cell>
          <cell r="AT6">
            <v>0.10703363914373089</v>
          </cell>
          <cell r="AU6">
            <v>0.10703363914373089</v>
          </cell>
          <cell r="AV6">
            <v>0.10703363914373089</v>
          </cell>
          <cell r="AW6">
            <v>0.10703363914373089</v>
          </cell>
          <cell r="AX6">
            <v>0.10703363914373089</v>
          </cell>
          <cell r="AY6">
            <v>0.10703363914373089</v>
          </cell>
          <cell r="AZ6">
            <v>0.10703363914373089</v>
          </cell>
          <cell r="BA6">
            <v>0.10703363914373089</v>
          </cell>
          <cell r="BB6">
            <v>0.10703363914373089</v>
          </cell>
          <cell r="BC6">
            <v>0.10703363914373089</v>
          </cell>
          <cell r="BD6">
            <v>0.10703363914373089</v>
          </cell>
          <cell r="BE6">
            <v>0.10703363914373089</v>
          </cell>
          <cell r="BF6">
            <v>0.10703363914373089</v>
          </cell>
          <cell r="BG6">
            <v>0.10703363914373089</v>
          </cell>
          <cell r="BH6">
            <v>0.10703363914373089</v>
          </cell>
          <cell r="BI6">
            <v>0.10703363914373089</v>
          </cell>
          <cell r="BJ6">
            <v>0.10703363914373089</v>
          </cell>
          <cell r="BK6">
            <v>0.10703363914373089</v>
          </cell>
          <cell r="BL6">
            <v>0.10703363914373089</v>
          </cell>
          <cell r="BM6">
            <v>0.10703363914373089</v>
          </cell>
          <cell r="BN6">
            <v>0.10703363914373089</v>
          </cell>
          <cell r="BO6">
            <v>0.10703363914373089</v>
          </cell>
          <cell r="BP6">
            <v>0.10703363914373089</v>
          </cell>
          <cell r="BQ6">
            <v>0.10703363914373089</v>
          </cell>
          <cell r="BR6">
            <v>0</v>
          </cell>
        </row>
        <row r="7">
          <cell r="B7" t="str">
            <v>Advanced Thermostats</v>
          </cell>
          <cell r="C7" t="str">
            <v>EE</v>
          </cell>
          <cell r="D7" t="str">
            <v>RET</v>
          </cell>
          <cell r="E7" t="str">
            <v>COM</v>
          </cell>
          <cell r="F7" t="str">
            <v>All</v>
          </cell>
          <cell r="G7" t="str">
            <v>N/A</v>
          </cell>
          <cell r="H7" t="str">
            <v>Oil</v>
          </cell>
          <cell r="I7" t="str">
            <v>All</v>
          </cell>
          <cell r="J7" t="str">
            <v>Space Heating</v>
          </cell>
          <cell r="K7" t="str">
            <v>Per Square Foot</v>
          </cell>
          <cell r="L7">
            <v>37698846.537089035</v>
          </cell>
          <cell r="M7">
            <v>0.84</v>
          </cell>
          <cell r="N7">
            <v>1</v>
          </cell>
          <cell r="O7">
            <v>0.93172472586451627</v>
          </cell>
          <cell r="Q7">
            <v>10</v>
          </cell>
          <cell r="R7">
            <v>0</v>
          </cell>
          <cell r="S7">
            <v>3.1961717222825827</v>
          </cell>
          <cell r="T7">
            <v>0</v>
          </cell>
          <cell r="U7">
            <v>0</v>
          </cell>
          <cell r="V7">
            <v>6.3731872848473686E-3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0.10703363914373089</v>
          </cell>
          <cell r="AT7">
            <v>0.10703363914373089</v>
          </cell>
          <cell r="AU7">
            <v>0.10703363914373089</v>
          </cell>
          <cell r="AV7">
            <v>0.10703363914373089</v>
          </cell>
          <cell r="AW7">
            <v>0.10703363914373089</v>
          </cell>
          <cell r="AX7">
            <v>0.10703363914373089</v>
          </cell>
          <cell r="AY7">
            <v>0.10703363914373089</v>
          </cell>
          <cell r="AZ7">
            <v>0.10703363914373089</v>
          </cell>
          <cell r="BA7">
            <v>0.10703363914373089</v>
          </cell>
          <cell r="BB7">
            <v>0.10703363914373089</v>
          </cell>
          <cell r="BC7">
            <v>0.10703363914373089</v>
          </cell>
          <cell r="BD7">
            <v>0.10703363914373089</v>
          </cell>
          <cell r="BE7">
            <v>0.10703363914373089</v>
          </cell>
          <cell r="BF7">
            <v>0.10703363914373089</v>
          </cell>
          <cell r="BG7">
            <v>0.10703363914373089</v>
          </cell>
          <cell r="BH7">
            <v>0.10703363914373089</v>
          </cell>
          <cell r="BI7">
            <v>0.10703363914373089</v>
          </cell>
          <cell r="BJ7">
            <v>0.10703363914373089</v>
          </cell>
          <cell r="BK7">
            <v>0.10703363914373089</v>
          </cell>
          <cell r="BL7">
            <v>0.10703363914373089</v>
          </cell>
          <cell r="BM7">
            <v>0.10703363914373089</v>
          </cell>
          <cell r="BN7">
            <v>0.10703363914373089</v>
          </cell>
          <cell r="BO7">
            <v>0.10703363914373089</v>
          </cell>
          <cell r="BP7">
            <v>0.10703363914373089</v>
          </cell>
          <cell r="BQ7">
            <v>0.10703363914373089</v>
          </cell>
          <cell r="BR7">
            <v>0</v>
          </cell>
        </row>
        <row r="8">
          <cell r="B8" t="str">
            <v>Advanced Thermostats</v>
          </cell>
          <cell r="C8" t="str">
            <v>EE</v>
          </cell>
          <cell r="D8" t="str">
            <v>RET</v>
          </cell>
          <cell r="E8" t="str">
            <v>COM</v>
          </cell>
          <cell r="F8" t="str">
            <v>All</v>
          </cell>
          <cell r="G8" t="str">
            <v>N/A</v>
          </cell>
          <cell r="H8" t="str">
            <v>Wood</v>
          </cell>
          <cell r="I8" t="str">
            <v>All</v>
          </cell>
          <cell r="J8" t="str">
            <v>Space Heating</v>
          </cell>
          <cell r="K8" t="str">
            <v>Per Square Foot</v>
          </cell>
          <cell r="L8">
            <v>2834959.7162530283</v>
          </cell>
          <cell r="M8">
            <v>0.84</v>
          </cell>
          <cell r="N8">
            <v>1</v>
          </cell>
          <cell r="O8">
            <v>0.93172472586451627</v>
          </cell>
          <cell r="Q8">
            <v>10</v>
          </cell>
          <cell r="R8">
            <v>0</v>
          </cell>
          <cell r="S8">
            <v>3.1961717222825827</v>
          </cell>
          <cell r="T8">
            <v>0</v>
          </cell>
          <cell r="U8">
            <v>0</v>
          </cell>
          <cell r="V8">
            <v>0</v>
          </cell>
          <cell r="W8">
            <v>6.3731872848473686E-3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0.10703363914373089</v>
          </cell>
          <cell r="AT8">
            <v>0.10703363914373089</v>
          </cell>
          <cell r="AU8">
            <v>0.10703363914373089</v>
          </cell>
          <cell r="AV8">
            <v>0.10703363914373089</v>
          </cell>
          <cell r="AW8">
            <v>0.10703363914373089</v>
          </cell>
          <cell r="AX8">
            <v>0.10703363914373089</v>
          </cell>
          <cell r="AY8">
            <v>0.10703363914373089</v>
          </cell>
          <cell r="AZ8">
            <v>0.10703363914373089</v>
          </cell>
          <cell r="BA8">
            <v>0.10703363914373089</v>
          </cell>
          <cell r="BB8">
            <v>0.10703363914373089</v>
          </cell>
          <cell r="BC8">
            <v>0.10703363914373089</v>
          </cell>
          <cell r="BD8">
            <v>0.10703363914373089</v>
          </cell>
          <cell r="BE8">
            <v>0.10703363914373089</v>
          </cell>
          <cell r="BF8">
            <v>0.10703363914373089</v>
          </cell>
          <cell r="BG8">
            <v>0.10703363914373089</v>
          </cell>
          <cell r="BH8">
            <v>0.10703363914373089</v>
          </cell>
          <cell r="BI8">
            <v>0.10703363914373089</v>
          </cell>
          <cell r="BJ8">
            <v>0.10703363914373089</v>
          </cell>
          <cell r="BK8">
            <v>0.10703363914373089</v>
          </cell>
          <cell r="BL8">
            <v>0.10703363914373089</v>
          </cell>
          <cell r="BM8">
            <v>0.10703363914373089</v>
          </cell>
          <cell r="BN8">
            <v>0.10703363914373089</v>
          </cell>
          <cell r="BO8">
            <v>0.10703363914373089</v>
          </cell>
          <cell r="BP8">
            <v>0.10703363914373089</v>
          </cell>
          <cell r="BQ8">
            <v>0.10703363914373089</v>
          </cell>
          <cell r="BR8">
            <v>0</v>
          </cell>
        </row>
        <row r="9">
          <cell r="B9" t="str">
            <v>Advanced Thermostats</v>
          </cell>
          <cell r="C9" t="str">
            <v>EE</v>
          </cell>
          <cell r="D9" t="str">
            <v>RET</v>
          </cell>
          <cell r="E9" t="str">
            <v>COM</v>
          </cell>
          <cell r="F9" t="str">
            <v>All</v>
          </cell>
          <cell r="G9" t="str">
            <v>N/A</v>
          </cell>
          <cell r="H9" t="str">
            <v>Propane</v>
          </cell>
          <cell r="I9" t="str">
            <v>All</v>
          </cell>
          <cell r="J9" t="str">
            <v>Space Heating</v>
          </cell>
          <cell r="K9" t="str">
            <v>Per Square Foot</v>
          </cell>
          <cell r="L9">
            <v>38305006.217921421</v>
          </cell>
          <cell r="M9">
            <v>0.84</v>
          </cell>
          <cell r="N9">
            <v>1</v>
          </cell>
          <cell r="O9">
            <v>0.93172472586451627</v>
          </cell>
          <cell r="Q9">
            <v>10</v>
          </cell>
          <cell r="R9">
            <v>0</v>
          </cell>
          <cell r="S9">
            <v>3.1961717222825827</v>
          </cell>
          <cell r="T9">
            <v>0</v>
          </cell>
          <cell r="U9">
            <v>6.3731872848473686E-3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0.10703363914373089</v>
          </cell>
          <cell r="AT9">
            <v>0.10703363914373089</v>
          </cell>
          <cell r="AU9">
            <v>0.10703363914373089</v>
          </cell>
          <cell r="AV9">
            <v>0.10703363914373089</v>
          </cell>
          <cell r="AW9">
            <v>0.10703363914373089</v>
          </cell>
          <cell r="AX9">
            <v>0.10703363914373089</v>
          </cell>
          <cell r="AY9">
            <v>0.10703363914373089</v>
          </cell>
          <cell r="AZ9">
            <v>0.10703363914373089</v>
          </cell>
          <cell r="BA9">
            <v>0.10703363914373089</v>
          </cell>
          <cell r="BB9">
            <v>0.10703363914373089</v>
          </cell>
          <cell r="BC9">
            <v>0.10703363914373089</v>
          </cell>
          <cell r="BD9">
            <v>0.10703363914373089</v>
          </cell>
          <cell r="BE9">
            <v>0.10703363914373089</v>
          </cell>
          <cell r="BF9">
            <v>0.10703363914373089</v>
          </cell>
          <cell r="BG9">
            <v>0.10703363914373089</v>
          </cell>
          <cell r="BH9">
            <v>0.10703363914373089</v>
          </cell>
          <cell r="BI9">
            <v>0.10703363914373089</v>
          </cell>
          <cell r="BJ9">
            <v>0.10703363914373089</v>
          </cell>
          <cell r="BK9">
            <v>0.10703363914373089</v>
          </cell>
          <cell r="BL9">
            <v>0.10703363914373089</v>
          </cell>
          <cell r="BM9">
            <v>0.10703363914373089</v>
          </cell>
          <cell r="BN9">
            <v>0.10703363914373089</v>
          </cell>
          <cell r="BO9">
            <v>0.10703363914373089</v>
          </cell>
          <cell r="BP9">
            <v>0.10703363914373089</v>
          </cell>
          <cell r="BQ9">
            <v>0.10703363914373089</v>
          </cell>
          <cell r="BR9">
            <v>0</v>
          </cell>
        </row>
        <row r="10">
          <cell r="B10" t="str">
            <v>Low Flow Faucet Aerator</v>
          </cell>
          <cell r="C10" t="str">
            <v>EE</v>
          </cell>
          <cell r="D10" t="str">
            <v>RET</v>
          </cell>
          <cell r="E10" t="str">
            <v>COM</v>
          </cell>
          <cell r="F10" t="str">
            <v>All</v>
          </cell>
          <cell r="G10" t="str">
            <v>N/A</v>
          </cell>
          <cell r="H10" t="str">
            <v>Gas</v>
          </cell>
          <cell r="I10" t="str">
            <v>All</v>
          </cell>
          <cell r="J10" t="str">
            <v>Water Heating</v>
          </cell>
          <cell r="K10" t="str">
            <v>Per Square Foot</v>
          </cell>
          <cell r="L10">
            <v>84208085.958888888</v>
          </cell>
          <cell r="M10">
            <v>0.24</v>
          </cell>
          <cell r="N10">
            <v>1</v>
          </cell>
          <cell r="O10">
            <v>1</v>
          </cell>
          <cell r="Q10">
            <v>10</v>
          </cell>
          <cell r="R10">
            <v>0</v>
          </cell>
          <cell r="S10">
            <v>0</v>
          </cell>
          <cell r="T10">
            <v>1.1960897068924964E-3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4.8929663608562688E-3</v>
          </cell>
          <cell r="AT10">
            <v>4.8929663608562688E-3</v>
          </cell>
          <cell r="AU10">
            <v>4.8929663608562688E-3</v>
          </cell>
          <cell r="AV10">
            <v>4.8929663608562688E-3</v>
          </cell>
          <cell r="AW10">
            <v>4.8929663608562688E-3</v>
          </cell>
          <cell r="AX10">
            <v>4.8929663608562688E-3</v>
          </cell>
          <cell r="AY10">
            <v>4.8929663608562688E-3</v>
          </cell>
          <cell r="AZ10">
            <v>4.8929663608562688E-3</v>
          </cell>
          <cell r="BA10">
            <v>4.8929663608562688E-3</v>
          </cell>
          <cell r="BB10">
            <v>4.8929663608562688E-3</v>
          </cell>
          <cell r="BC10">
            <v>4.8929663608562688E-3</v>
          </cell>
          <cell r="BD10">
            <v>4.8929663608562688E-3</v>
          </cell>
          <cell r="BE10">
            <v>4.8929663608562688E-3</v>
          </cell>
          <cell r="BF10">
            <v>4.8929663608562688E-3</v>
          </cell>
          <cell r="BG10">
            <v>4.8929663608562688E-3</v>
          </cell>
          <cell r="BH10">
            <v>4.8929663608562688E-3</v>
          </cell>
          <cell r="BI10">
            <v>4.8929663608562688E-3</v>
          </cell>
          <cell r="BJ10">
            <v>4.8929663608562688E-3</v>
          </cell>
          <cell r="BK10">
            <v>4.8929663608562688E-3</v>
          </cell>
          <cell r="BL10">
            <v>4.8929663608562688E-3</v>
          </cell>
          <cell r="BM10">
            <v>4.8929663608562688E-3</v>
          </cell>
          <cell r="BN10">
            <v>4.8929663608562688E-3</v>
          </cell>
          <cell r="BO10">
            <v>4.8929663608562688E-3</v>
          </cell>
          <cell r="BP10">
            <v>4.8929663608562688E-3</v>
          </cell>
          <cell r="BQ10">
            <v>4.8929663608562688E-3</v>
          </cell>
          <cell r="BR10">
            <v>0</v>
          </cell>
        </row>
        <row r="11">
          <cell r="B11" t="str">
            <v>Low Flow Faucet Aerator</v>
          </cell>
          <cell r="C11" t="str">
            <v>EE</v>
          </cell>
          <cell r="D11" t="str">
            <v>RET</v>
          </cell>
          <cell r="E11" t="str">
            <v>COM</v>
          </cell>
          <cell r="F11" t="str">
            <v>All</v>
          </cell>
          <cell r="G11" t="str">
            <v>N/A</v>
          </cell>
          <cell r="H11" t="str">
            <v>Oil</v>
          </cell>
          <cell r="I11" t="str">
            <v>All</v>
          </cell>
          <cell r="J11" t="str">
            <v>Water Heating</v>
          </cell>
          <cell r="K11" t="str">
            <v>Per Square Foot</v>
          </cell>
          <cell r="L11">
            <v>39923076.92307692</v>
          </cell>
          <cell r="M11">
            <v>0.24</v>
          </cell>
          <cell r="N11">
            <v>1</v>
          </cell>
          <cell r="O11">
            <v>1</v>
          </cell>
          <cell r="Q11">
            <v>10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1.1960897068924964E-3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4.8929663608562688E-3</v>
          </cell>
          <cell r="AT11">
            <v>4.8929663608562688E-3</v>
          </cell>
          <cell r="AU11">
            <v>4.8929663608562688E-3</v>
          </cell>
          <cell r="AV11">
            <v>4.8929663608562688E-3</v>
          </cell>
          <cell r="AW11">
            <v>4.8929663608562688E-3</v>
          </cell>
          <cell r="AX11">
            <v>4.8929663608562688E-3</v>
          </cell>
          <cell r="AY11">
            <v>4.8929663608562688E-3</v>
          </cell>
          <cell r="AZ11">
            <v>4.8929663608562688E-3</v>
          </cell>
          <cell r="BA11">
            <v>4.8929663608562688E-3</v>
          </cell>
          <cell r="BB11">
            <v>4.8929663608562688E-3</v>
          </cell>
          <cell r="BC11">
            <v>4.8929663608562688E-3</v>
          </cell>
          <cell r="BD11">
            <v>4.8929663608562688E-3</v>
          </cell>
          <cell r="BE11">
            <v>4.8929663608562688E-3</v>
          </cell>
          <cell r="BF11">
            <v>4.8929663608562688E-3</v>
          </cell>
          <cell r="BG11">
            <v>4.8929663608562688E-3</v>
          </cell>
          <cell r="BH11">
            <v>4.8929663608562688E-3</v>
          </cell>
          <cell r="BI11">
            <v>4.8929663608562688E-3</v>
          </cell>
          <cell r="BJ11">
            <v>4.8929663608562688E-3</v>
          </cell>
          <cell r="BK11">
            <v>4.8929663608562688E-3</v>
          </cell>
          <cell r="BL11">
            <v>4.8929663608562688E-3</v>
          </cell>
          <cell r="BM11">
            <v>4.8929663608562688E-3</v>
          </cell>
          <cell r="BN11">
            <v>4.8929663608562688E-3</v>
          </cell>
          <cell r="BO11">
            <v>4.8929663608562688E-3</v>
          </cell>
          <cell r="BP11">
            <v>4.8929663608562688E-3</v>
          </cell>
          <cell r="BQ11">
            <v>4.8929663608562688E-3</v>
          </cell>
          <cell r="BR11">
            <v>0</v>
          </cell>
        </row>
        <row r="12">
          <cell r="B12" t="str">
            <v>Low Flow Faucet Aerator</v>
          </cell>
          <cell r="C12" t="str">
            <v>EE</v>
          </cell>
          <cell r="D12" t="str">
            <v>RET</v>
          </cell>
          <cell r="E12" t="str">
            <v>COM</v>
          </cell>
          <cell r="F12" t="str">
            <v>All</v>
          </cell>
          <cell r="G12" t="str">
            <v>N/A</v>
          </cell>
          <cell r="H12" t="str">
            <v>Propane</v>
          </cell>
          <cell r="I12" t="str">
            <v>All</v>
          </cell>
          <cell r="J12" t="str">
            <v>Water Heating</v>
          </cell>
          <cell r="K12" t="str">
            <v>Per Square Foot</v>
          </cell>
          <cell r="L12">
            <v>40565000.000000007</v>
          </cell>
          <cell r="M12">
            <v>0.24</v>
          </cell>
          <cell r="N12">
            <v>1</v>
          </cell>
          <cell r="O12">
            <v>1</v>
          </cell>
          <cell r="Q12">
            <v>10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1.1960897068924964E-3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4.8929663608562688E-3</v>
          </cell>
          <cell r="AT12">
            <v>4.8929663608562688E-3</v>
          </cell>
          <cell r="AU12">
            <v>4.8929663608562688E-3</v>
          </cell>
          <cell r="AV12">
            <v>4.8929663608562688E-3</v>
          </cell>
          <cell r="AW12">
            <v>4.8929663608562688E-3</v>
          </cell>
          <cell r="AX12">
            <v>4.8929663608562688E-3</v>
          </cell>
          <cell r="AY12">
            <v>4.8929663608562688E-3</v>
          </cell>
          <cell r="AZ12">
            <v>4.8929663608562688E-3</v>
          </cell>
          <cell r="BA12">
            <v>4.8929663608562688E-3</v>
          </cell>
          <cell r="BB12">
            <v>4.8929663608562688E-3</v>
          </cell>
          <cell r="BC12">
            <v>4.8929663608562688E-3</v>
          </cell>
          <cell r="BD12">
            <v>4.8929663608562688E-3</v>
          </cell>
          <cell r="BE12">
            <v>4.8929663608562688E-3</v>
          </cell>
          <cell r="BF12">
            <v>4.8929663608562688E-3</v>
          </cell>
          <cell r="BG12">
            <v>4.8929663608562688E-3</v>
          </cell>
          <cell r="BH12">
            <v>4.8929663608562688E-3</v>
          </cell>
          <cell r="BI12">
            <v>4.8929663608562688E-3</v>
          </cell>
          <cell r="BJ12">
            <v>4.8929663608562688E-3</v>
          </cell>
          <cell r="BK12">
            <v>4.8929663608562688E-3</v>
          </cell>
          <cell r="BL12">
            <v>4.8929663608562688E-3</v>
          </cell>
          <cell r="BM12">
            <v>4.8929663608562688E-3</v>
          </cell>
          <cell r="BN12">
            <v>4.8929663608562688E-3</v>
          </cell>
          <cell r="BO12">
            <v>4.8929663608562688E-3</v>
          </cell>
          <cell r="BP12">
            <v>4.8929663608562688E-3</v>
          </cell>
          <cell r="BQ12">
            <v>4.8929663608562688E-3</v>
          </cell>
          <cell r="BR12">
            <v>0</v>
          </cell>
        </row>
        <row r="13">
          <cell r="B13" t="str">
            <v>Low Flow Faucet Aerator</v>
          </cell>
          <cell r="C13" t="str">
            <v>EE</v>
          </cell>
          <cell r="D13" t="str">
            <v>RET</v>
          </cell>
          <cell r="E13" t="str">
            <v>COM</v>
          </cell>
          <cell r="F13" t="str">
            <v>All</v>
          </cell>
          <cell r="G13" t="str">
            <v>N/A</v>
          </cell>
          <cell r="H13" t="str">
            <v>Wood</v>
          </cell>
          <cell r="I13" t="str">
            <v>All</v>
          </cell>
          <cell r="J13" t="str">
            <v>Water Heating</v>
          </cell>
          <cell r="K13" t="str">
            <v>Per Square Foot</v>
          </cell>
          <cell r="L13">
            <v>0</v>
          </cell>
          <cell r="M13">
            <v>0.24</v>
          </cell>
          <cell r="N13">
            <v>1</v>
          </cell>
          <cell r="O13">
            <v>1</v>
          </cell>
          <cell r="Q13">
            <v>10</v>
          </cell>
          <cell r="R13">
            <v>0</v>
          </cell>
          <cell r="S13">
            <v>0</v>
          </cell>
          <cell r="T13">
            <v>0</v>
          </cell>
          <cell r="U13">
            <v>1.1960897068924964E-3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4.8929663608562688E-3</v>
          </cell>
          <cell r="AT13">
            <v>4.8929663608562688E-3</v>
          </cell>
          <cell r="AU13">
            <v>4.8929663608562688E-3</v>
          </cell>
          <cell r="AV13">
            <v>4.8929663608562688E-3</v>
          </cell>
          <cell r="AW13">
            <v>4.8929663608562688E-3</v>
          </cell>
          <cell r="AX13">
            <v>4.8929663608562688E-3</v>
          </cell>
          <cell r="AY13">
            <v>4.8929663608562688E-3</v>
          </cell>
          <cell r="AZ13">
            <v>4.8929663608562688E-3</v>
          </cell>
          <cell r="BA13">
            <v>4.8929663608562688E-3</v>
          </cell>
          <cell r="BB13">
            <v>4.8929663608562688E-3</v>
          </cell>
          <cell r="BC13">
            <v>4.8929663608562688E-3</v>
          </cell>
          <cell r="BD13">
            <v>4.8929663608562688E-3</v>
          </cell>
          <cell r="BE13">
            <v>4.8929663608562688E-3</v>
          </cell>
          <cell r="BF13">
            <v>4.8929663608562688E-3</v>
          </cell>
          <cell r="BG13">
            <v>4.8929663608562688E-3</v>
          </cell>
          <cell r="BH13">
            <v>4.8929663608562688E-3</v>
          </cell>
          <cell r="BI13">
            <v>4.8929663608562688E-3</v>
          </cell>
          <cell r="BJ13">
            <v>4.8929663608562688E-3</v>
          </cell>
          <cell r="BK13">
            <v>4.8929663608562688E-3</v>
          </cell>
          <cell r="BL13">
            <v>4.8929663608562688E-3</v>
          </cell>
          <cell r="BM13">
            <v>4.8929663608562688E-3</v>
          </cell>
          <cell r="BN13">
            <v>4.8929663608562688E-3</v>
          </cell>
          <cell r="BO13">
            <v>4.8929663608562688E-3</v>
          </cell>
          <cell r="BP13">
            <v>4.8929663608562688E-3</v>
          </cell>
          <cell r="BQ13">
            <v>4.8929663608562688E-3</v>
          </cell>
          <cell r="BR13">
            <v>0</v>
          </cell>
        </row>
        <row r="14">
          <cell r="B14" t="str">
            <v>Low Flow Showerheads</v>
          </cell>
          <cell r="C14" t="str">
            <v>EE</v>
          </cell>
          <cell r="D14" t="str">
            <v>RET</v>
          </cell>
          <cell r="E14" t="str">
            <v>COM</v>
          </cell>
          <cell r="F14" t="str">
            <v>All</v>
          </cell>
          <cell r="G14" t="str">
            <v>N/A</v>
          </cell>
          <cell r="H14" t="str">
            <v>Gas</v>
          </cell>
          <cell r="I14" t="str">
            <v>All</v>
          </cell>
          <cell r="J14" t="str">
            <v>Water Heating</v>
          </cell>
          <cell r="K14" t="str">
            <v>Per Square Foot</v>
          </cell>
          <cell r="L14">
            <v>84208085.958888888</v>
          </cell>
          <cell r="M14">
            <v>0.19</v>
          </cell>
          <cell r="N14">
            <v>1</v>
          </cell>
          <cell r="O14">
            <v>1</v>
          </cell>
          <cell r="Q14">
            <v>10</v>
          </cell>
          <cell r="R14">
            <v>0</v>
          </cell>
          <cell r="S14">
            <v>0</v>
          </cell>
          <cell r="T14">
            <v>6.2696923076923088E-4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2.2857142857142858E-5</v>
          </cell>
          <cell r="AT14">
            <v>2.2857142857142858E-5</v>
          </cell>
          <cell r="AU14">
            <v>2.2857142857142858E-5</v>
          </cell>
          <cell r="AV14">
            <v>2.2857142857142858E-5</v>
          </cell>
          <cell r="AW14">
            <v>2.2857142857142858E-5</v>
          </cell>
          <cell r="AX14">
            <v>2.2857142857142858E-5</v>
          </cell>
          <cell r="AY14">
            <v>2.2857142857142858E-5</v>
          </cell>
          <cell r="AZ14">
            <v>2.2857142857142858E-5</v>
          </cell>
          <cell r="BA14">
            <v>2.2857142857142858E-5</v>
          </cell>
          <cell r="BB14">
            <v>2.2857142857142858E-5</v>
          </cell>
          <cell r="BC14">
            <v>2.2857142857142858E-5</v>
          </cell>
          <cell r="BD14">
            <v>2.2857142857142858E-5</v>
          </cell>
          <cell r="BE14">
            <v>2.2857142857142858E-5</v>
          </cell>
          <cell r="BF14">
            <v>2.2857142857142858E-5</v>
          </cell>
          <cell r="BG14">
            <v>2.2857142857142858E-5</v>
          </cell>
          <cell r="BH14">
            <v>2.2857142857142858E-5</v>
          </cell>
          <cell r="BI14">
            <v>2.2857142857142858E-5</v>
          </cell>
          <cell r="BJ14">
            <v>2.2857142857142858E-5</v>
          </cell>
          <cell r="BK14">
            <v>2.2857142857142858E-5</v>
          </cell>
          <cell r="BL14">
            <v>2.2857142857142858E-5</v>
          </cell>
          <cell r="BM14">
            <v>2.2857142857142858E-5</v>
          </cell>
          <cell r="BN14">
            <v>2.2857142857142858E-5</v>
          </cell>
          <cell r="BO14">
            <v>2.2857142857142858E-5</v>
          </cell>
          <cell r="BP14">
            <v>2.2857142857142858E-5</v>
          </cell>
          <cell r="BQ14">
            <v>2.2857142857142858E-5</v>
          </cell>
          <cell r="BR14">
            <v>0</v>
          </cell>
        </row>
        <row r="15">
          <cell r="B15" t="str">
            <v>Low Flow Showerheads</v>
          </cell>
          <cell r="C15" t="str">
            <v>EE</v>
          </cell>
          <cell r="D15" t="str">
            <v>RET</v>
          </cell>
          <cell r="E15" t="str">
            <v>COM</v>
          </cell>
          <cell r="F15" t="str">
            <v>All</v>
          </cell>
          <cell r="G15" t="str">
            <v>N/A</v>
          </cell>
          <cell r="H15" t="str">
            <v>Oil</v>
          </cell>
          <cell r="I15" t="str">
            <v>All</v>
          </cell>
          <cell r="J15" t="str">
            <v>Water Heating</v>
          </cell>
          <cell r="K15" t="str">
            <v>Per Square Foot</v>
          </cell>
          <cell r="L15">
            <v>39923076.92307692</v>
          </cell>
          <cell r="M15">
            <v>0.19</v>
          </cell>
          <cell r="N15">
            <v>1</v>
          </cell>
          <cell r="O15">
            <v>1</v>
          </cell>
          <cell r="Q15">
            <v>10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6.2696923076923088E-4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2.2857142857142858E-5</v>
          </cell>
          <cell r="AT15">
            <v>2.2857142857142858E-5</v>
          </cell>
          <cell r="AU15">
            <v>2.2857142857142858E-5</v>
          </cell>
          <cell r="AV15">
            <v>2.2857142857142858E-5</v>
          </cell>
          <cell r="AW15">
            <v>2.2857142857142858E-5</v>
          </cell>
          <cell r="AX15">
            <v>2.2857142857142858E-5</v>
          </cell>
          <cell r="AY15">
            <v>2.2857142857142858E-5</v>
          </cell>
          <cell r="AZ15">
            <v>2.2857142857142858E-5</v>
          </cell>
          <cell r="BA15">
            <v>2.2857142857142858E-5</v>
          </cell>
          <cell r="BB15">
            <v>2.2857142857142858E-5</v>
          </cell>
          <cell r="BC15">
            <v>2.2857142857142858E-5</v>
          </cell>
          <cell r="BD15">
            <v>2.2857142857142858E-5</v>
          </cell>
          <cell r="BE15">
            <v>2.2857142857142858E-5</v>
          </cell>
          <cell r="BF15">
            <v>2.2857142857142858E-5</v>
          </cell>
          <cell r="BG15">
            <v>2.2857142857142858E-5</v>
          </cell>
          <cell r="BH15">
            <v>2.2857142857142858E-5</v>
          </cell>
          <cell r="BI15">
            <v>2.2857142857142858E-5</v>
          </cell>
          <cell r="BJ15">
            <v>2.2857142857142858E-5</v>
          </cell>
          <cell r="BK15">
            <v>2.2857142857142858E-5</v>
          </cell>
          <cell r="BL15">
            <v>2.2857142857142858E-5</v>
          </cell>
          <cell r="BM15">
            <v>2.2857142857142858E-5</v>
          </cell>
          <cell r="BN15">
            <v>2.2857142857142858E-5</v>
          </cell>
          <cell r="BO15">
            <v>2.2857142857142858E-5</v>
          </cell>
          <cell r="BP15">
            <v>2.2857142857142858E-5</v>
          </cell>
          <cell r="BQ15">
            <v>2.2857142857142858E-5</v>
          </cell>
          <cell r="BR15">
            <v>0</v>
          </cell>
        </row>
        <row r="16">
          <cell r="B16" t="str">
            <v>Low Flow Showerheads</v>
          </cell>
          <cell r="C16" t="str">
            <v>EE</v>
          </cell>
          <cell r="D16" t="str">
            <v>RET</v>
          </cell>
          <cell r="E16" t="str">
            <v>COM</v>
          </cell>
          <cell r="F16" t="str">
            <v>All</v>
          </cell>
          <cell r="G16" t="str">
            <v>N/A</v>
          </cell>
          <cell r="H16" t="str">
            <v>Propane</v>
          </cell>
          <cell r="I16" t="str">
            <v>All</v>
          </cell>
          <cell r="J16" t="str">
            <v>Water Heating</v>
          </cell>
          <cell r="K16" t="str">
            <v>Per Square Foot</v>
          </cell>
          <cell r="L16">
            <v>40565000.000000007</v>
          </cell>
          <cell r="M16">
            <v>0.19</v>
          </cell>
          <cell r="N16">
            <v>1</v>
          </cell>
          <cell r="O16">
            <v>1</v>
          </cell>
          <cell r="Q16">
            <v>10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6.2696923076923088E-4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2.2857142857142858E-5</v>
          </cell>
          <cell r="AT16">
            <v>2.2857142857142858E-5</v>
          </cell>
          <cell r="AU16">
            <v>2.2857142857142858E-5</v>
          </cell>
          <cell r="AV16">
            <v>2.2857142857142858E-5</v>
          </cell>
          <cell r="AW16">
            <v>2.2857142857142858E-5</v>
          </cell>
          <cell r="AX16">
            <v>2.2857142857142858E-5</v>
          </cell>
          <cell r="AY16">
            <v>2.2857142857142858E-5</v>
          </cell>
          <cell r="AZ16">
            <v>2.2857142857142858E-5</v>
          </cell>
          <cell r="BA16">
            <v>2.2857142857142858E-5</v>
          </cell>
          <cell r="BB16">
            <v>2.2857142857142858E-5</v>
          </cell>
          <cell r="BC16">
            <v>2.2857142857142858E-5</v>
          </cell>
          <cell r="BD16">
            <v>2.2857142857142858E-5</v>
          </cell>
          <cell r="BE16">
            <v>2.2857142857142858E-5</v>
          </cell>
          <cell r="BF16">
            <v>2.2857142857142858E-5</v>
          </cell>
          <cell r="BG16">
            <v>2.2857142857142858E-5</v>
          </cell>
          <cell r="BH16">
            <v>2.2857142857142858E-5</v>
          </cell>
          <cell r="BI16">
            <v>2.2857142857142858E-5</v>
          </cell>
          <cell r="BJ16">
            <v>2.2857142857142858E-5</v>
          </cell>
          <cell r="BK16">
            <v>2.2857142857142858E-5</v>
          </cell>
          <cell r="BL16">
            <v>2.2857142857142858E-5</v>
          </cell>
          <cell r="BM16">
            <v>2.2857142857142858E-5</v>
          </cell>
          <cell r="BN16">
            <v>2.2857142857142858E-5</v>
          </cell>
          <cell r="BO16">
            <v>2.2857142857142858E-5</v>
          </cell>
          <cell r="BP16">
            <v>2.2857142857142858E-5</v>
          </cell>
          <cell r="BQ16">
            <v>2.2857142857142858E-5</v>
          </cell>
          <cell r="BR16">
            <v>0</v>
          </cell>
        </row>
        <row r="17">
          <cell r="B17" t="str">
            <v>Low Flow Showerheads</v>
          </cell>
          <cell r="C17" t="str">
            <v>EE</v>
          </cell>
          <cell r="D17" t="str">
            <v>RET</v>
          </cell>
          <cell r="E17" t="str">
            <v>COM</v>
          </cell>
          <cell r="F17" t="str">
            <v>All</v>
          </cell>
          <cell r="G17" t="str">
            <v>N/A</v>
          </cell>
          <cell r="H17" t="str">
            <v>Wood</v>
          </cell>
          <cell r="I17" t="str">
            <v>All</v>
          </cell>
          <cell r="J17" t="str">
            <v>Water Heating</v>
          </cell>
          <cell r="K17" t="str">
            <v>Per Square Foot</v>
          </cell>
          <cell r="L17">
            <v>0</v>
          </cell>
          <cell r="M17">
            <v>0.19</v>
          </cell>
          <cell r="N17">
            <v>1</v>
          </cell>
          <cell r="O17">
            <v>1</v>
          </cell>
          <cell r="Q17">
            <v>10</v>
          </cell>
          <cell r="R17">
            <v>0</v>
          </cell>
          <cell r="S17">
            <v>0</v>
          </cell>
          <cell r="T17">
            <v>0</v>
          </cell>
          <cell r="U17">
            <v>6.2696923076923088E-4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2.2857142857142858E-5</v>
          </cell>
          <cell r="AT17">
            <v>2.2857142857142858E-5</v>
          </cell>
          <cell r="AU17">
            <v>2.2857142857142858E-5</v>
          </cell>
          <cell r="AV17">
            <v>2.2857142857142858E-5</v>
          </cell>
          <cell r="AW17">
            <v>2.2857142857142858E-5</v>
          </cell>
          <cell r="AX17">
            <v>2.2857142857142858E-5</v>
          </cell>
          <cell r="AY17">
            <v>2.2857142857142858E-5</v>
          </cell>
          <cell r="AZ17">
            <v>2.2857142857142858E-5</v>
          </cell>
          <cell r="BA17">
            <v>2.2857142857142858E-5</v>
          </cell>
          <cell r="BB17">
            <v>2.2857142857142858E-5</v>
          </cell>
          <cell r="BC17">
            <v>2.2857142857142858E-5</v>
          </cell>
          <cell r="BD17">
            <v>2.2857142857142858E-5</v>
          </cell>
          <cell r="BE17">
            <v>2.2857142857142858E-5</v>
          </cell>
          <cell r="BF17">
            <v>2.2857142857142858E-5</v>
          </cell>
          <cell r="BG17">
            <v>2.2857142857142858E-5</v>
          </cell>
          <cell r="BH17">
            <v>2.2857142857142858E-5</v>
          </cell>
          <cell r="BI17">
            <v>2.2857142857142858E-5</v>
          </cell>
          <cell r="BJ17">
            <v>2.2857142857142858E-5</v>
          </cell>
          <cell r="BK17">
            <v>2.2857142857142858E-5</v>
          </cell>
          <cell r="BL17">
            <v>2.2857142857142858E-5</v>
          </cell>
          <cell r="BM17">
            <v>2.2857142857142858E-5</v>
          </cell>
          <cell r="BN17">
            <v>2.2857142857142858E-5</v>
          </cell>
          <cell r="BO17">
            <v>2.2857142857142858E-5</v>
          </cell>
          <cell r="BP17">
            <v>2.2857142857142858E-5</v>
          </cell>
          <cell r="BQ17">
            <v>2.2857142857142858E-5</v>
          </cell>
          <cell r="BR17">
            <v>0</v>
          </cell>
        </row>
        <row r="18">
          <cell r="B18" t="str">
            <v>Envelope Improvements</v>
          </cell>
          <cell r="C18" t="str">
            <v>EE</v>
          </cell>
          <cell r="D18" t="str">
            <v>RET</v>
          </cell>
          <cell r="E18" t="str">
            <v>COM</v>
          </cell>
          <cell r="F18" t="str">
            <v>All</v>
          </cell>
          <cell r="G18" t="str">
            <v>N/A</v>
          </cell>
          <cell r="H18" t="str">
            <v>Gas</v>
          </cell>
          <cell r="I18" t="str">
            <v>All</v>
          </cell>
          <cell r="J18" t="str">
            <v>Space Heating</v>
          </cell>
          <cell r="K18" t="str">
            <v>Per Square Foot</v>
          </cell>
          <cell r="L18">
            <v>79516609.300000012</v>
          </cell>
          <cell r="M18">
            <v>0.51666666666666672</v>
          </cell>
          <cell r="N18">
            <v>1</v>
          </cell>
          <cell r="O18">
            <v>1</v>
          </cell>
          <cell r="Q18">
            <v>30</v>
          </cell>
          <cell r="R18">
            <v>0</v>
          </cell>
          <cell r="S18">
            <v>0</v>
          </cell>
          <cell r="T18">
            <v>1.0772321715148775E-2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49.75</v>
          </cell>
          <cell r="AT18">
            <v>49.75</v>
          </cell>
          <cell r="AU18">
            <v>49.75</v>
          </cell>
          <cell r="AV18">
            <v>49.75</v>
          </cell>
          <cell r="AW18">
            <v>49.75</v>
          </cell>
          <cell r="AX18">
            <v>49.75</v>
          </cell>
          <cell r="AY18">
            <v>49.75</v>
          </cell>
          <cell r="AZ18">
            <v>49.75</v>
          </cell>
          <cell r="BA18">
            <v>49.75</v>
          </cell>
          <cell r="BB18">
            <v>49.75</v>
          </cell>
          <cell r="BC18">
            <v>49.75</v>
          </cell>
          <cell r="BD18">
            <v>49.75</v>
          </cell>
          <cell r="BE18">
            <v>49.75</v>
          </cell>
          <cell r="BF18">
            <v>49.75</v>
          </cell>
          <cell r="BG18">
            <v>49.75</v>
          </cell>
          <cell r="BH18">
            <v>49.75</v>
          </cell>
          <cell r="BI18">
            <v>49.75</v>
          </cell>
          <cell r="BJ18">
            <v>49.75</v>
          </cell>
          <cell r="BK18">
            <v>49.75</v>
          </cell>
          <cell r="BL18">
            <v>49.75</v>
          </cell>
          <cell r="BM18">
            <v>49.75</v>
          </cell>
          <cell r="BN18">
            <v>49.75</v>
          </cell>
          <cell r="BO18">
            <v>49.75</v>
          </cell>
          <cell r="BP18">
            <v>49.75</v>
          </cell>
          <cell r="BQ18">
            <v>49.75</v>
          </cell>
          <cell r="BR18">
            <v>0</v>
          </cell>
        </row>
        <row r="19">
          <cell r="B19" t="str">
            <v>Envelope Improvements</v>
          </cell>
          <cell r="C19" t="str">
            <v>EE</v>
          </cell>
          <cell r="D19" t="str">
            <v>RET</v>
          </cell>
          <cell r="E19" t="str">
            <v>COM</v>
          </cell>
          <cell r="F19" t="str">
            <v>All</v>
          </cell>
          <cell r="G19" t="str">
            <v>N/A</v>
          </cell>
          <cell r="H19" t="str">
            <v>Oil</v>
          </cell>
          <cell r="I19" t="str">
            <v>All</v>
          </cell>
          <cell r="J19" t="str">
            <v>Space Heating</v>
          </cell>
          <cell r="K19" t="str">
            <v>Per Square Foot</v>
          </cell>
          <cell r="L19">
            <v>37698846.537089035</v>
          </cell>
          <cell r="M19">
            <v>0.51666666666666672</v>
          </cell>
          <cell r="N19">
            <v>1</v>
          </cell>
          <cell r="O19">
            <v>1</v>
          </cell>
          <cell r="Q19">
            <v>30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1.2123609506407357E-2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49.75</v>
          </cell>
          <cell r="AT19">
            <v>49.75</v>
          </cell>
          <cell r="AU19">
            <v>49.75</v>
          </cell>
          <cell r="AV19">
            <v>49.75</v>
          </cell>
          <cell r="AW19">
            <v>49.75</v>
          </cell>
          <cell r="AX19">
            <v>49.75</v>
          </cell>
          <cell r="AY19">
            <v>49.75</v>
          </cell>
          <cell r="AZ19">
            <v>49.75</v>
          </cell>
          <cell r="BA19">
            <v>49.75</v>
          </cell>
          <cell r="BB19">
            <v>49.75</v>
          </cell>
          <cell r="BC19">
            <v>49.75</v>
          </cell>
          <cell r="BD19">
            <v>49.75</v>
          </cell>
          <cell r="BE19">
            <v>49.75</v>
          </cell>
          <cell r="BF19">
            <v>49.75</v>
          </cell>
          <cell r="BG19">
            <v>49.75</v>
          </cell>
          <cell r="BH19">
            <v>49.75</v>
          </cell>
          <cell r="BI19">
            <v>49.75</v>
          </cell>
          <cell r="BJ19">
            <v>49.75</v>
          </cell>
          <cell r="BK19">
            <v>49.75</v>
          </cell>
          <cell r="BL19">
            <v>49.75</v>
          </cell>
          <cell r="BM19">
            <v>49.75</v>
          </cell>
          <cell r="BN19">
            <v>49.75</v>
          </cell>
          <cell r="BO19">
            <v>49.75</v>
          </cell>
          <cell r="BP19">
            <v>49.75</v>
          </cell>
          <cell r="BQ19">
            <v>49.75</v>
          </cell>
          <cell r="BR19">
            <v>0</v>
          </cell>
        </row>
        <row r="20">
          <cell r="B20" t="str">
            <v>Envelope Improvements</v>
          </cell>
          <cell r="C20" t="str">
            <v>EE</v>
          </cell>
          <cell r="D20" t="str">
            <v>RET</v>
          </cell>
          <cell r="E20" t="str">
            <v>COM</v>
          </cell>
          <cell r="F20" t="str">
            <v>All</v>
          </cell>
          <cell r="G20" t="str">
            <v>N/A</v>
          </cell>
          <cell r="H20" t="str">
            <v>Wood</v>
          </cell>
          <cell r="I20" t="str">
            <v>All</v>
          </cell>
          <cell r="J20" t="str">
            <v>Space Heating</v>
          </cell>
          <cell r="K20" t="str">
            <v>Per Square Foot</v>
          </cell>
          <cell r="L20">
            <v>2834959.7162530283</v>
          </cell>
          <cell r="M20">
            <v>0.51666666666666672</v>
          </cell>
          <cell r="N20">
            <v>1</v>
          </cell>
          <cell r="O20">
            <v>1</v>
          </cell>
          <cell r="Q20">
            <v>30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1.2094243446762567E-2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49.75</v>
          </cell>
          <cell r="AT20">
            <v>49.75</v>
          </cell>
          <cell r="AU20">
            <v>49.75</v>
          </cell>
          <cell r="AV20">
            <v>49.75</v>
          </cell>
          <cell r="AW20">
            <v>49.75</v>
          </cell>
          <cell r="AX20">
            <v>49.75</v>
          </cell>
          <cell r="AY20">
            <v>49.75</v>
          </cell>
          <cell r="AZ20">
            <v>49.75</v>
          </cell>
          <cell r="BA20">
            <v>49.75</v>
          </cell>
          <cell r="BB20">
            <v>49.75</v>
          </cell>
          <cell r="BC20">
            <v>49.75</v>
          </cell>
          <cell r="BD20">
            <v>49.75</v>
          </cell>
          <cell r="BE20">
            <v>49.75</v>
          </cell>
          <cell r="BF20">
            <v>49.75</v>
          </cell>
          <cell r="BG20">
            <v>49.75</v>
          </cell>
          <cell r="BH20">
            <v>49.75</v>
          </cell>
          <cell r="BI20">
            <v>49.75</v>
          </cell>
          <cell r="BJ20">
            <v>49.75</v>
          </cell>
          <cell r="BK20">
            <v>49.75</v>
          </cell>
          <cell r="BL20">
            <v>49.75</v>
          </cell>
          <cell r="BM20">
            <v>49.75</v>
          </cell>
          <cell r="BN20">
            <v>49.75</v>
          </cell>
          <cell r="BO20">
            <v>49.75</v>
          </cell>
          <cell r="BP20">
            <v>49.75</v>
          </cell>
          <cell r="BQ20">
            <v>49.75</v>
          </cell>
          <cell r="BR20">
            <v>0</v>
          </cell>
        </row>
        <row r="21">
          <cell r="B21" t="str">
            <v>Envelope Improvements</v>
          </cell>
          <cell r="C21" t="str">
            <v>EE</v>
          </cell>
          <cell r="D21" t="str">
            <v>RET</v>
          </cell>
          <cell r="E21" t="str">
            <v>COM</v>
          </cell>
          <cell r="F21" t="str">
            <v>All</v>
          </cell>
          <cell r="G21" t="str">
            <v>N/A</v>
          </cell>
          <cell r="H21" t="str">
            <v>Propane</v>
          </cell>
          <cell r="I21" t="str">
            <v>All</v>
          </cell>
          <cell r="J21" t="str">
            <v>Space Heating</v>
          </cell>
          <cell r="K21" t="str">
            <v>Per Square Foot</v>
          </cell>
          <cell r="L21">
            <v>38305006.217921421</v>
          </cell>
          <cell r="M21">
            <v>0.51666666666666672</v>
          </cell>
          <cell r="N21">
            <v>1</v>
          </cell>
          <cell r="O21">
            <v>1</v>
          </cell>
          <cell r="Q21">
            <v>30</v>
          </cell>
          <cell r="R21">
            <v>0</v>
          </cell>
          <cell r="S21">
            <v>0</v>
          </cell>
          <cell r="T21">
            <v>0</v>
          </cell>
          <cell r="U21">
            <v>1.4051626955277251E-2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49.75</v>
          </cell>
          <cell r="AT21">
            <v>49.75</v>
          </cell>
          <cell r="AU21">
            <v>49.75</v>
          </cell>
          <cell r="AV21">
            <v>49.75</v>
          </cell>
          <cell r="AW21">
            <v>49.75</v>
          </cell>
          <cell r="AX21">
            <v>49.75</v>
          </cell>
          <cell r="AY21">
            <v>49.75</v>
          </cell>
          <cell r="AZ21">
            <v>49.75</v>
          </cell>
          <cell r="BA21">
            <v>49.75</v>
          </cell>
          <cell r="BB21">
            <v>49.75</v>
          </cell>
          <cell r="BC21">
            <v>49.75</v>
          </cell>
          <cell r="BD21">
            <v>49.75</v>
          </cell>
          <cell r="BE21">
            <v>49.75</v>
          </cell>
          <cell r="BF21">
            <v>49.75</v>
          </cell>
          <cell r="BG21">
            <v>49.75</v>
          </cell>
          <cell r="BH21">
            <v>49.75</v>
          </cell>
          <cell r="BI21">
            <v>49.75</v>
          </cell>
          <cell r="BJ21">
            <v>49.75</v>
          </cell>
          <cell r="BK21">
            <v>49.75</v>
          </cell>
          <cell r="BL21">
            <v>49.75</v>
          </cell>
          <cell r="BM21">
            <v>49.75</v>
          </cell>
          <cell r="BN21">
            <v>49.75</v>
          </cell>
          <cell r="BO21">
            <v>49.75</v>
          </cell>
          <cell r="BP21">
            <v>49.75</v>
          </cell>
          <cell r="BQ21">
            <v>49.75</v>
          </cell>
          <cell r="BR21">
            <v>0</v>
          </cell>
        </row>
        <row r="22">
          <cell r="B22" t="str">
            <v>ERV</v>
          </cell>
          <cell r="C22" t="str">
            <v>EE</v>
          </cell>
          <cell r="D22" t="str">
            <v>RET</v>
          </cell>
          <cell r="E22" t="str">
            <v>COM</v>
          </cell>
          <cell r="F22" t="str">
            <v>All</v>
          </cell>
          <cell r="G22" t="str">
            <v>N/A</v>
          </cell>
          <cell r="H22" t="str">
            <v>Gas</v>
          </cell>
          <cell r="I22" t="str">
            <v>Furnace</v>
          </cell>
          <cell r="J22" t="str">
            <v>Space Heating</v>
          </cell>
          <cell r="K22" t="str">
            <v>Per Square Foot</v>
          </cell>
          <cell r="L22">
            <v>26915657.934229739</v>
          </cell>
          <cell r="M22">
            <v>0.96</v>
          </cell>
          <cell r="N22">
            <v>1</v>
          </cell>
          <cell r="O22">
            <v>1</v>
          </cell>
          <cell r="Q22">
            <v>15</v>
          </cell>
          <cell r="R22">
            <v>0</v>
          </cell>
          <cell r="S22">
            <v>-2.4521150068255939</v>
          </cell>
          <cell r="T22">
            <v>1.9198560000000003E-2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4.8423179928732774</v>
          </cell>
          <cell r="AT22">
            <v>4.8423179928732774</v>
          </cell>
          <cell r="AU22">
            <v>4.8423179928732774</v>
          </cell>
          <cell r="AV22">
            <v>4.8423179928732774</v>
          </cell>
          <cell r="AW22">
            <v>4.8423179928732774</v>
          </cell>
          <cell r="AX22">
            <v>4.8423179928732774</v>
          </cell>
          <cell r="AY22">
            <v>4.8423179928732774</v>
          </cell>
          <cell r="AZ22">
            <v>4.8423179928732774</v>
          </cell>
          <cell r="BA22">
            <v>4.8423179928732774</v>
          </cell>
          <cell r="BB22">
            <v>4.8423179928732774</v>
          </cell>
          <cell r="BC22">
            <v>4.8423179928732774</v>
          </cell>
          <cell r="BD22">
            <v>4.8423179928732774</v>
          </cell>
          <cell r="BE22">
            <v>4.8423179928732774</v>
          </cell>
          <cell r="BF22">
            <v>4.8423179928732774</v>
          </cell>
          <cell r="BG22">
            <v>4.8423179928732774</v>
          </cell>
          <cell r="BH22">
            <v>4.8423179928732774</v>
          </cell>
          <cell r="BI22">
            <v>4.8423179928732774</v>
          </cell>
          <cell r="BJ22">
            <v>4.8423179928732774</v>
          </cell>
          <cell r="BK22">
            <v>4.8423179928732774</v>
          </cell>
          <cell r="BL22">
            <v>4.8423179928732774</v>
          </cell>
          <cell r="BM22">
            <v>4.8423179928732774</v>
          </cell>
          <cell r="BN22">
            <v>4.8423179928732774</v>
          </cell>
          <cell r="BO22">
            <v>4.8423179928732774</v>
          </cell>
          <cell r="BP22">
            <v>4.8423179928732774</v>
          </cell>
          <cell r="BQ22">
            <v>4.8423179928732774</v>
          </cell>
          <cell r="BR22">
            <v>0</v>
          </cell>
        </row>
        <row r="23">
          <cell r="B23" t="str">
            <v>ERV</v>
          </cell>
          <cell r="C23" t="str">
            <v>EE</v>
          </cell>
          <cell r="D23" t="str">
            <v>RET</v>
          </cell>
          <cell r="E23" t="str">
            <v>COM</v>
          </cell>
          <cell r="F23" t="str">
            <v>All</v>
          </cell>
          <cell r="G23" t="str">
            <v>N/A</v>
          </cell>
          <cell r="H23" t="str">
            <v>Oil</v>
          </cell>
          <cell r="I23" t="str">
            <v>Furnace</v>
          </cell>
          <cell r="J23" t="str">
            <v>Space Heating</v>
          </cell>
          <cell r="K23" t="str">
            <v>Per Square Foot</v>
          </cell>
          <cell r="L23">
            <v>12760720.896424212</v>
          </cell>
          <cell r="M23">
            <v>0.96</v>
          </cell>
          <cell r="N23">
            <v>1</v>
          </cell>
          <cell r="O23">
            <v>1</v>
          </cell>
          <cell r="Q23">
            <v>15</v>
          </cell>
          <cell r="R23">
            <v>0</v>
          </cell>
          <cell r="S23">
            <v>-2.4521150068255939</v>
          </cell>
          <cell r="T23">
            <v>0</v>
          </cell>
          <cell r="U23">
            <v>0</v>
          </cell>
          <cell r="V23">
            <v>3.4720800000000002E-3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4.8423179928732774</v>
          </cell>
          <cell r="AT23">
            <v>4.8423179928732774</v>
          </cell>
          <cell r="AU23">
            <v>4.8423179928732774</v>
          </cell>
          <cell r="AV23">
            <v>4.8423179928732774</v>
          </cell>
          <cell r="AW23">
            <v>4.8423179928732774</v>
          </cell>
          <cell r="AX23">
            <v>4.8423179928732774</v>
          </cell>
          <cell r="AY23">
            <v>4.8423179928732774</v>
          </cell>
          <cell r="AZ23">
            <v>4.8423179928732774</v>
          </cell>
          <cell r="BA23">
            <v>4.8423179928732774</v>
          </cell>
          <cell r="BB23">
            <v>4.8423179928732774</v>
          </cell>
          <cell r="BC23">
            <v>4.8423179928732774</v>
          </cell>
          <cell r="BD23">
            <v>4.8423179928732774</v>
          </cell>
          <cell r="BE23">
            <v>4.8423179928732774</v>
          </cell>
          <cell r="BF23">
            <v>4.8423179928732774</v>
          </cell>
          <cell r="BG23">
            <v>4.8423179928732774</v>
          </cell>
          <cell r="BH23">
            <v>4.8423179928732774</v>
          </cell>
          <cell r="BI23">
            <v>4.8423179928732774</v>
          </cell>
          <cell r="BJ23">
            <v>4.8423179928732774</v>
          </cell>
          <cell r="BK23">
            <v>4.8423179928732774</v>
          </cell>
          <cell r="BL23">
            <v>4.8423179928732774</v>
          </cell>
          <cell r="BM23">
            <v>4.8423179928732774</v>
          </cell>
          <cell r="BN23">
            <v>4.8423179928732774</v>
          </cell>
          <cell r="BO23">
            <v>4.8423179928732774</v>
          </cell>
          <cell r="BP23">
            <v>4.8423179928732774</v>
          </cell>
          <cell r="BQ23">
            <v>4.8423179928732774</v>
          </cell>
          <cell r="BR23">
            <v>0</v>
          </cell>
        </row>
        <row r="24">
          <cell r="B24" t="str">
            <v>ERV</v>
          </cell>
          <cell r="C24" t="str">
            <v>EE</v>
          </cell>
          <cell r="D24" t="str">
            <v>RET</v>
          </cell>
          <cell r="E24" t="str">
            <v>COM</v>
          </cell>
          <cell r="F24" t="str">
            <v>All</v>
          </cell>
          <cell r="G24" t="str">
            <v>N/A</v>
          </cell>
          <cell r="H24" t="str">
            <v>Wood</v>
          </cell>
          <cell r="I24" t="str">
            <v>Furnace</v>
          </cell>
          <cell r="J24" t="str">
            <v>Space Heating</v>
          </cell>
          <cell r="K24" t="str">
            <v>Per Square Foot</v>
          </cell>
          <cell r="L24">
            <v>959608.39693384035</v>
          </cell>
          <cell r="M24">
            <v>0.96</v>
          </cell>
          <cell r="N24">
            <v>1</v>
          </cell>
          <cell r="O24">
            <v>1</v>
          </cell>
          <cell r="Q24">
            <v>15</v>
          </cell>
          <cell r="R24">
            <v>0</v>
          </cell>
          <cell r="S24">
            <v>-2.4521150068255939</v>
          </cell>
          <cell r="T24">
            <v>0</v>
          </cell>
          <cell r="U24">
            <v>0</v>
          </cell>
          <cell r="V24">
            <v>0</v>
          </cell>
          <cell r="W24">
            <v>1.9198560000000003E-2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4.8423179928732774</v>
          </cell>
          <cell r="AT24">
            <v>4.8423179928732774</v>
          </cell>
          <cell r="AU24">
            <v>4.8423179928732774</v>
          </cell>
          <cell r="AV24">
            <v>4.8423179928732774</v>
          </cell>
          <cell r="AW24">
            <v>4.8423179928732774</v>
          </cell>
          <cell r="AX24">
            <v>4.8423179928732774</v>
          </cell>
          <cell r="AY24">
            <v>4.8423179928732774</v>
          </cell>
          <cell r="AZ24">
            <v>4.8423179928732774</v>
          </cell>
          <cell r="BA24">
            <v>4.8423179928732774</v>
          </cell>
          <cell r="BB24">
            <v>4.8423179928732774</v>
          </cell>
          <cell r="BC24">
            <v>4.8423179928732774</v>
          </cell>
          <cell r="BD24">
            <v>4.8423179928732774</v>
          </cell>
          <cell r="BE24">
            <v>4.8423179928732774</v>
          </cell>
          <cell r="BF24">
            <v>4.8423179928732774</v>
          </cell>
          <cell r="BG24">
            <v>4.8423179928732774</v>
          </cell>
          <cell r="BH24">
            <v>4.8423179928732774</v>
          </cell>
          <cell r="BI24">
            <v>4.8423179928732774</v>
          </cell>
          <cell r="BJ24">
            <v>4.8423179928732774</v>
          </cell>
          <cell r="BK24">
            <v>4.8423179928732774</v>
          </cell>
          <cell r="BL24">
            <v>4.8423179928732774</v>
          </cell>
          <cell r="BM24">
            <v>4.8423179928732774</v>
          </cell>
          <cell r="BN24">
            <v>4.8423179928732774</v>
          </cell>
          <cell r="BO24">
            <v>4.8423179928732774</v>
          </cell>
          <cell r="BP24">
            <v>4.8423179928732774</v>
          </cell>
          <cell r="BQ24">
            <v>4.8423179928732774</v>
          </cell>
          <cell r="BR24">
            <v>0</v>
          </cell>
        </row>
        <row r="25">
          <cell r="B25" t="str">
            <v>ERV</v>
          </cell>
          <cell r="C25" t="str">
            <v>EE</v>
          </cell>
          <cell r="D25" t="str">
            <v>RET</v>
          </cell>
          <cell r="E25" t="str">
            <v>COM</v>
          </cell>
          <cell r="F25" t="str">
            <v>All</v>
          </cell>
          <cell r="G25" t="str">
            <v>N/A</v>
          </cell>
          <cell r="H25" t="str">
            <v>Propane</v>
          </cell>
          <cell r="I25" t="str">
            <v>Furnace</v>
          </cell>
          <cell r="J25" t="str">
            <v>Space Heating</v>
          </cell>
          <cell r="K25" t="str">
            <v>Per Square Foot</v>
          </cell>
          <cell r="L25">
            <v>12965900.503130686</v>
          </cell>
          <cell r="M25">
            <v>0.96</v>
          </cell>
          <cell r="N25">
            <v>1</v>
          </cell>
          <cell r="O25">
            <v>1</v>
          </cell>
          <cell r="Q25">
            <v>15</v>
          </cell>
          <cell r="R25">
            <v>0</v>
          </cell>
          <cell r="S25">
            <v>-2.4521150068255939</v>
          </cell>
          <cell r="T25">
            <v>0</v>
          </cell>
          <cell r="U25">
            <v>1.4841439999999999E-2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4.8423179928732774</v>
          </cell>
          <cell r="AT25">
            <v>4.8423179928732774</v>
          </cell>
          <cell r="AU25">
            <v>4.8423179928732774</v>
          </cell>
          <cell r="AV25">
            <v>4.8423179928732774</v>
          </cell>
          <cell r="AW25">
            <v>4.8423179928732774</v>
          </cell>
          <cell r="AX25">
            <v>4.8423179928732774</v>
          </cell>
          <cell r="AY25">
            <v>4.8423179928732774</v>
          </cell>
          <cell r="AZ25">
            <v>4.8423179928732774</v>
          </cell>
          <cell r="BA25">
            <v>4.8423179928732774</v>
          </cell>
          <cell r="BB25">
            <v>4.8423179928732774</v>
          </cell>
          <cell r="BC25">
            <v>4.8423179928732774</v>
          </cell>
          <cell r="BD25">
            <v>4.8423179928732774</v>
          </cell>
          <cell r="BE25">
            <v>4.8423179928732774</v>
          </cell>
          <cell r="BF25">
            <v>4.8423179928732774</v>
          </cell>
          <cell r="BG25">
            <v>4.8423179928732774</v>
          </cell>
          <cell r="BH25">
            <v>4.8423179928732774</v>
          </cell>
          <cell r="BI25">
            <v>4.8423179928732774</v>
          </cell>
          <cell r="BJ25">
            <v>4.8423179928732774</v>
          </cell>
          <cell r="BK25">
            <v>4.8423179928732774</v>
          </cell>
          <cell r="BL25">
            <v>4.8423179928732774</v>
          </cell>
          <cell r="BM25">
            <v>4.8423179928732774</v>
          </cell>
          <cell r="BN25">
            <v>4.8423179928732774</v>
          </cell>
          <cell r="BO25">
            <v>4.8423179928732774</v>
          </cell>
          <cell r="BP25">
            <v>4.8423179928732774</v>
          </cell>
          <cell r="BQ25">
            <v>4.8423179928732774</v>
          </cell>
          <cell r="BR25">
            <v>0</v>
          </cell>
        </row>
        <row r="26">
          <cell r="B26" t="str">
            <v>HRV</v>
          </cell>
          <cell r="C26" t="str">
            <v>EE</v>
          </cell>
          <cell r="D26" t="str">
            <v>RET</v>
          </cell>
          <cell r="E26" t="str">
            <v>COM</v>
          </cell>
          <cell r="F26" t="str">
            <v>All</v>
          </cell>
          <cell r="G26" t="str">
            <v>N/A</v>
          </cell>
          <cell r="H26" t="str">
            <v>Gas</v>
          </cell>
          <cell r="I26" t="str">
            <v>Furnace</v>
          </cell>
          <cell r="J26" t="str">
            <v>Space Heating</v>
          </cell>
          <cell r="K26" t="str">
            <v>Per Square Foot</v>
          </cell>
          <cell r="L26">
            <v>26915657.934229739</v>
          </cell>
          <cell r="M26">
            <v>0.98</v>
          </cell>
          <cell r="N26">
            <v>1</v>
          </cell>
          <cell r="O26">
            <v>1</v>
          </cell>
          <cell r="Q26">
            <v>15</v>
          </cell>
          <cell r="R26">
            <v>0</v>
          </cell>
          <cell r="S26">
            <v>-2.2018589096564369</v>
          </cell>
          <cell r="T26">
            <v>1.9198560000000003E-2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6.0594732223847476</v>
          </cell>
          <cell r="AT26">
            <v>6.0594732223847476</v>
          </cell>
          <cell r="AU26">
            <v>6.0594732223847476</v>
          </cell>
          <cell r="AV26">
            <v>6.0594732223847476</v>
          </cell>
          <cell r="AW26">
            <v>6.0594732223847476</v>
          </cell>
          <cell r="AX26">
            <v>6.0594732223847476</v>
          </cell>
          <cell r="AY26">
            <v>6.0594732223847476</v>
          </cell>
          <cell r="AZ26">
            <v>6.0594732223847476</v>
          </cell>
          <cell r="BA26">
            <v>6.0594732223847476</v>
          </cell>
          <cell r="BB26">
            <v>6.0594732223847476</v>
          </cell>
          <cell r="BC26">
            <v>6.0594732223847476</v>
          </cell>
          <cell r="BD26">
            <v>6.0594732223847476</v>
          </cell>
          <cell r="BE26">
            <v>6.0594732223847476</v>
          </cell>
          <cell r="BF26">
            <v>6.0594732223847476</v>
          </cell>
          <cell r="BG26">
            <v>6.0594732223847476</v>
          </cell>
          <cell r="BH26">
            <v>6.0594732223847476</v>
          </cell>
          <cell r="BI26">
            <v>6.0594732223847476</v>
          </cell>
          <cell r="BJ26">
            <v>6.0594732223847476</v>
          </cell>
          <cell r="BK26">
            <v>6.0594732223847476</v>
          </cell>
          <cell r="BL26">
            <v>6.0594732223847476</v>
          </cell>
          <cell r="BM26">
            <v>6.0594732223847476</v>
          </cell>
          <cell r="BN26">
            <v>6.0594732223847476</v>
          </cell>
          <cell r="BO26">
            <v>6.0594732223847476</v>
          </cell>
          <cell r="BP26">
            <v>6.0594732223847476</v>
          </cell>
          <cell r="BQ26">
            <v>6.0594732223847476</v>
          </cell>
          <cell r="BR26">
            <v>0</v>
          </cell>
        </row>
        <row r="27">
          <cell r="B27" t="str">
            <v>HRV</v>
          </cell>
          <cell r="C27" t="str">
            <v>EE</v>
          </cell>
          <cell r="D27" t="str">
            <v>RET</v>
          </cell>
          <cell r="E27" t="str">
            <v>COM</v>
          </cell>
          <cell r="F27" t="str">
            <v>All</v>
          </cell>
          <cell r="G27" t="str">
            <v>N/A</v>
          </cell>
          <cell r="H27" t="str">
            <v>Oil</v>
          </cell>
          <cell r="I27" t="str">
            <v>Furnace</v>
          </cell>
          <cell r="J27" t="str">
            <v>Space Heating</v>
          </cell>
          <cell r="K27" t="str">
            <v>Per Square Foot</v>
          </cell>
          <cell r="L27">
            <v>12760720.896424212</v>
          </cell>
          <cell r="M27">
            <v>0.98</v>
          </cell>
          <cell r="N27">
            <v>1</v>
          </cell>
          <cell r="O27">
            <v>1</v>
          </cell>
          <cell r="Q27">
            <v>15</v>
          </cell>
          <cell r="R27">
            <v>0</v>
          </cell>
          <cell r="S27">
            <v>-2.2018589096564369</v>
          </cell>
          <cell r="T27">
            <v>0</v>
          </cell>
          <cell r="U27">
            <v>0</v>
          </cell>
          <cell r="V27">
            <v>3.4720799999999998E-3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6.0594732223847476</v>
          </cell>
          <cell r="AT27">
            <v>6.0594732223847476</v>
          </cell>
          <cell r="AU27">
            <v>6.0594732223847476</v>
          </cell>
          <cell r="AV27">
            <v>6.0594732223847476</v>
          </cell>
          <cell r="AW27">
            <v>6.0594732223847476</v>
          </cell>
          <cell r="AX27">
            <v>6.0594732223847476</v>
          </cell>
          <cell r="AY27">
            <v>6.0594732223847476</v>
          </cell>
          <cell r="AZ27">
            <v>6.0594732223847476</v>
          </cell>
          <cell r="BA27">
            <v>6.0594732223847476</v>
          </cell>
          <cell r="BB27">
            <v>6.0594732223847476</v>
          </cell>
          <cell r="BC27">
            <v>6.0594732223847476</v>
          </cell>
          <cell r="BD27">
            <v>6.0594732223847476</v>
          </cell>
          <cell r="BE27">
            <v>6.0594732223847476</v>
          </cell>
          <cell r="BF27">
            <v>6.0594732223847476</v>
          </cell>
          <cell r="BG27">
            <v>6.0594732223847476</v>
          </cell>
          <cell r="BH27">
            <v>6.0594732223847476</v>
          </cell>
          <cell r="BI27">
            <v>6.0594732223847476</v>
          </cell>
          <cell r="BJ27">
            <v>6.0594732223847476</v>
          </cell>
          <cell r="BK27">
            <v>6.0594732223847476</v>
          </cell>
          <cell r="BL27">
            <v>6.0594732223847476</v>
          </cell>
          <cell r="BM27">
            <v>6.0594732223847476</v>
          </cell>
          <cell r="BN27">
            <v>6.0594732223847476</v>
          </cell>
          <cell r="BO27">
            <v>6.0594732223847476</v>
          </cell>
          <cell r="BP27">
            <v>6.0594732223847476</v>
          </cell>
          <cell r="BQ27">
            <v>6.0594732223847476</v>
          </cell>
          <cell r="BR27">
            <v>0</v>
          </cell>
        </row>
        <row r="28">
          <cell r="B28" t="str">
            <v>HRV</v>
          </cell>
          <cell r="C28" t="str">
            <v>EE</v>
          </cell>
          <cell r="D28" t="str">
            <v>RET</v>
          </cell>
          <cell r="E28" t="str">
            <v>COM</v>
          </cell>
          <cell r="F28" t="str">
            <v>All</v>
          </cell>
          <cell r="G28" t="str">
            <v>N/A</v>
          </cell>
          <cell r="H28" t="str">
            <v>Wood</v>
          </cell>
          <cell r="I28" t="str">
            <v>Furnace</v>
          </cell>
          <cell r="J28" t="str">
            <v>Space Heating</v>
          </cell>
          <cell r="K28" t="str">
            <v>Per Square Foot</v>
          </cell>
          <cell r="L28">
            <v>959608.39693384035</v>
          </cell>
          <cell r="M28">
            <v>0.98</v>
          </cell>
          <cell r="N28">
            <v>1</v>
          </cell>
          <cell r="O28">
            <v>1</v>
          </cell>
          <cell r="Q28">
            <v>15</v>
          </cell>
          <cell r="R28">
            <v>0</v>
          </cell>
          <cell r="S28">
            <v>-2.2018589096564369</v>
          </cell>
          <cell r="T28">
            <v>0</v>
          </cell>
          <cell r="U28">
            <v>0</v>
          </cell>
          <cell r="V28">
            <v>0</v>
          </cell>
          <cell r="W28">
            <v>1.4841440000000003E-2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6.0594732223847476</v>
          </cell>
          <cell r="AT28">
            <v>6.0594732223847476</v>
          </cell>
          <cell r="AU28">
            <v>6.0594732223847476</v>
          </cell>
          <cell r="AV28">
            <v>6.0594732223847476</v>
          </cell>
          <cell r="AW28">
            <v>6.0594732223847476</v>
          </cell>
          <cell r="AX28">
            <v>6.0594732223847476</v>
          </cell>
          <cell r="AY28">
            <v>6.0594732223847476</v>
          </cell>
          <cell r="AZ28">
            <v>6.0594732223847476</v>
          </cell>
          <cell r="BA28">
            <v>6.0594732223847476</v>
          </cell>
          <cell r="BB28">
            <v>6.0594732223847476</v>
          </cell>
          <cell r="BC28">
            <v>6.0594732223847476</v>
          </cell>
          <cell r="BD28">
            <v>6.0594732223847476</v>
          </cell>
          <cell r="BE28">
            <v>6.0594732223847476</v>
          </cell>
          <cell r="BF28">
            <v>6.0594732223847476</v>
          </cell>
          <cell r="BG28">
            <v>6.0594732223847476</v>
          </cell>
          <cell r="BH28">
            <v>6.0594732223847476</v>
          </cell>
          <cell r="BI28">
            <v>6.0594732223847476</v>
          </cell>
          <cell r="BJ28">
            <v>6.0594732223847476</v>
          </cell>
          <cell r="BK28">
            <v>6.0594732223847476</v>
          </cell>
          <cell r="BL28">
            <v>6.0594732223847476</v>
          </cell>
          <cell r="BM28">
            <v>6.0594732223847476</v>
          </cell>
          <cell r="BN28">
            <v>6.0594732223847476</v>
          </cell>
          <cell r="BO28">
            <v>6.0594732223847476</v>
          </cell>
          <cell r="BP28">
            <v>6.0594732223847476</v>
          </cell>
          <cell r="BQ28">
            <v>6.0594732223847476</v>
          </cell>
          <cell r="BR28">
            <v>0</v>
          </cell>
        </row>
        <row r="29">
          <cell r="B29" t="str">
            <v>HRV</v>
          </cell>
          <cell r="C29" t="str">
            <v>EE</v>
          </cell>
          <cell r="D29" t="str">
            <v>RET</v>
          </cell>
          <cell r="E29" t="str">
            <v>COM</v>
          </cell>
          <cell r="F29" t="str">
            <v>All</v>
          </cell>
          <cell r="G29" t="str">
            <v>N/A</v>
          </cell>
          <cell r="H29" t="str">
            <v>Propane</v>
          </cell>
          <cell r="I29" t="str">
            <v>Furnace</v>
          </cell>
          <cell r="J29" t="str">
            <v>Space Heating</v>
          </cell>
          <cell r="K29" t="str">
            <v>Per Square Foot</v>
          </cell>
          <cell r="L29">
            <v>12965900.503130686</v>
          </cell>
          <cell r="M29">
            <v>0.98</v>
          </cell>
          <cell r="N29">
            <v>1</v>
          </cell>
          <cell r="O29">
            <v>1</v>
          </cell>
          <cell r="Q29">
            <v>15</v>
          </cell>
          <cell r="R29">
            <v>0</v>
          </cell>
          <cell r="S29">
            <v>-2.2018589096564369</v>
          </cell>
          <cell r="T29">
            <v>0</v>
          </cell>
          <cell r="U29">
            <v>1.9198560000000003E-2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6.0594732223847476</v>
          </cell>
          <cell r="AT29">
            <v>6.0594732223847476</v>
          </cell>
          <cell r="AU29">
            <v>6.0594732223847476</v>
          </cell>
          <cell r="AV29">
            <v>6.0594732223847476</v>
          </cell>
          <cell r="AW29">
            <v>6.0594732223847476</v>
          </cell>
          <cell r="AX29">
            <v>6.0594732223847476</v>
          </cell>
          <cell r="AY29">
            <v>6.0594732223847476</v>
          </cell>
          <cell r="AZ29">
            <v>6.0594732223847476</v>
          </cell>
          <cell r="BA29">
            <v>6.0594732223847476</v>
          </cell>
          <cell r="BB29">
            <v>6.0594732223847476</v>
          </cell>
          <cell r="BC29">
            <v>6.0594732223847476</v>
          </cell>
          <cell r="BD29">
            <v>6.0594732223847476</v>
          </cell>
          <cell r="BE29">
            <v>6.0594732223847476</v>
          </cell>
          <cell r="BF29">
            <v>6.0594732223847476</v>
          </cell>
          <cell r="BG29">
            <v>6.0594732223847476</v>
          </cell>
          <cell r="BH29">
            <v>6.0594732223847476</v>
          </cell>
          <cell r="BI29">
            <v>6.0594732223847476</v>
          </cell>
          <cell r="BJ29">
            <v>6.0594732223847476</v>
          </cell>
          <cell r="BK29">
            <v>6.0594732223847476</v>
          </cell>
          <cell r="BL29">
            <v>6.0594732223847476</v>
          </cell>
          <cell r="BM29">
            <v>6.0594732223847476</v>
          </cell>
          <cell r="BN29">
            <v>6.0594732223847476</v>
          </cell>
          <cell r="BO29">
            <v>6.0594732223847476</v>
          </cell>
          <cell r="BP29">
            <v>6.0594732223847476</v>
          </cell>
          <cell r="BQ29">
            <v>6.0594732223847476</v>
          </cell>
          <cell r="BR29">
            <v>0</v>
          </cell>
        </row>
        <row r="30">
          <cell r="B30" t="str">
            <v>Variable Refrigerant Flow (VRF) Heat Pump</v>
          </cell>
          <cell r="C30" t="str">
            <v>FS</v>
          </cell>
          <cell r="D30" t="str">
            <v>RET</v>
          </cell>
          <cell r="E30" t="str">
            <v>COM</v>
          </cell>
          <cell r="F30" t="str">
            <v>Large</v>
          </cell>
          <cell r="G30" t="str">
            <v>N/A</v>
          </cell>
          <cell r="H30" t="str">
            <v>Gas</v>
          </cell>
          <cell r="I30" t="str">
            <v>Boiler</v>
          </cell>
          <cell r="J30" t="str">
            <v>Space Heating</v>
          </cell>
          <cell r="K30" t="str">
            <v>Per Square Foot</v>
          </cell>
          <cell r="L30">
            <v>28592402.142615087</v>
          </cell>
          <cell r="M30">
            <v>1</v>
          </cell>
          <cell r="N30">
            <v>1</v>
          </cell>
          <cell r="O30">
            <v>0.86221566120979409</v>
          </cell>
          <cell r="Q30">
            <v>16</v>
          </cell>
          <cell r="R30">
            <v>5</v>
          </cell>
          <cell r="S30">
            <v>-4.2539952713614637</v>
          </cell>
          <cell r="T30">
            <v>6.8080000000000002E-2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25.535168195718654</v>
          </cell>
          <cell r="AT30">
            <v>25.535168195718654</v>
          </cell>
          <cell r="AU30">
            <v>25.535168195718654</v>
          </cell>
          <cell r="AV30">
            <v>25.535168195718654</v>
          </cell>
          <cell r="AW30">
            <v>25.535168195718654</v>
          </cell>
          <cell r="AX30">
            <v>25.535168195718654</v>
          </cell>
          <cell r="AY30">
            <v>25.535168195718654</v>
          </cell>
          <cell r="AZ30">
            <v>25.535168195718654</v>
          </cell>
          <cell r="BA30">
            <v>25.535168195718654</v>
          </cell>
          <cell r="BB30">
            <v>25.535168195718654</v>
          </cell>
          <cell r="BC30">
            <v>25.535168195718654</v>
          </cell>
          <cell r="BD30">
            <v>25.535168195718654</v>
          </cell>
          <cell r="BE30">
            <v>25.535168195718654</v>
          </cell>
          <cell r="BF30">
            <v>25.535168195718654</v>
          </cell>
          <cell r="BG30">
            <v>25.535168195718654</v>
          </cell>
          <cell r="BH30">
            <v>25.535168195718654</v>
          </cell>
          <cell r="BI30">
            <v>25.535168195718654</v>
          </cell>
          <cell r="BJ30">
            <v>25.535168195718654</v>
          </cell>
          <cell r="BK30">
            <v>25.535168195718654</v>
          </cell>
          <cell r="BL30">
            <v>25.535168195718654</v>
          </cell>
          <cell r="BM30">
            <v>25.535168195718654</v>
          </cell>
          <cell r="BN30">
            <v>25.535168195718654</v>
          </cell>
          <cell r="BO30">
            <v>25.535168195718654</v>
          </cell>
          <cell r="BP30">
            <v>25.535168195718654</v>
          </cell>
          <cell r="BQ30">
            <v>25.535168195718654</v>
          </cell>
          <cell r="BR30">
            <v>2.5535168195718656</v>
          </cell>
        </row>
        <row r="31">
          <cell r="B31" t="str">
            <v>Variable Refrigerant Flow (VRF) Heat Pump</v>
          </cell>
          <cell r="C31" t="str">
            <v>FS</v>
          </cell>
          <cell r="D31" t="str">
            <v>RET</v>
          </cell>
          <cell r="E31" t="str">
            <v>COM</v>
          </cell>
          <cell r="F31" t="str">
            <v>Large</v>
          </cell>
          <cell r="G31" t="str">
            <v>N/A</v>
          </cell>
          <cell r="H31" t="str">
            <v>Oil</v>
          </cell>
          <cell r="I31" t="str">
            <v>Boiler</v>
          </cell>
          <cell r="J31" t="str">
            <v>Space Heating</v>
          </cell>
          <cell r="K31" t="str">
            <v>Per Square Foot</v>
          </cell>
          <cell r="L31">
            <v>13555665.790960507</v>
          </cell>
          <cell r="M31">
            <v>1</v>
          </cell>
          <cell r="N31">
            <v>1</v>
          </cell>
          <cell r="O31">
            <v>0.86221566120979409</v>
          </cell>
          <cell r="Q31">
            <v>16</v>
          </cell>
          <cell r="R31">
            <v>5</v>
          </cell>
          <cell r="S31">
            <v>-4.2539952713614637</v>
          </cell>
          <cell r="T31">
            <v>0</v>
          </cell>
          <cell r="U31">
            <v>0</v>
          </cell>
          <cell r="V31">
            <v>6.8080000000000002E-2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25.535168195718654</v>
          </cell>
          <cell r="AT31">
            <v>25.535168195718654</v>
          </cell>
          <cell r="AU31">
            <v>25.535168195718654</v>
          </cell>
          <cell r="AV31">
            <v>25.535168195718654</v>
          </cell>
          <cell r="AW31">
            <v>25.535168195718654</v>
          </cell>
          <cell r="AX31">
            <v>25.535168195718654</v>
          </cell>
          <cell r="AY31">
            <v>25.535168195718654</v>
          </cell>
          <cell r="AZ31">
            <v>25.535168195718654</v>
          </cell>
          <cell r="BA31">
            <v>25.535168195718654</v>
          </cell>
          <cell r="BB31">
            <v>25.535168195718654</v>
          </cell>
          <cell r="BC31">
            <v>25.535168195718654</v>
          </cell>
          <cell r="BD31">
            <v>25.535168195718654</v>
          </cell>
          <cell r="BE31">
            <v>25.535168195718654</v>
          </cell>
          <cell r="BF31">
            <v>25.535168195718654</v>
          </cell>
          <cell r="BG31">
            <v>25.535168195718654</v>
          </cell>
          <cell r="BH31">
            <v>25.535168195718654</v>
          </cell>
          <cell r="BI31">
            <v>25.535168195718654</v>
          </cell>
          <cell r="BJ31">
            <v>25.535168195718654</v>
          </cell>
          <cell r="BK31">
            <v>25.535168195718654</v>
          </cell>
          <cell r="BL31">
            <v>25.535168195718654</v>
          </cell>
          <cell r="BM31">
            <v>25.535168195718654</v>
          </cell>
          <cell r="BN31">
            <v>25.535168195718654</v>
          </cell>
          <cell r="BO31">
            <v>25.535168195718654</v>
          </cell>
          <cell r="BP31">
            <v>25.535168195718654</v>
          </cell>
          <cell r="BQ31">
            <v>25.535168195718654</v>
          </cell>
          <cell r="BR31">
            <v>2.5535168195718656</v>
          </cell>
        </row>
        <row r="32">
          <cell r="B32" t="str">
            <v>Variable Refrigerant Flow (VRF) Heat Pump</v>
          </cell>
          <cell r="C32" t="str">
            <v>FS</v>
          </cell>
          <cell r="D32" t="str">
            <v>RET</v>
          </cell>
          <cell r="E32" t="str">
            <v>COM</v>
          </cell>
          <cell r="F32" t="str">
            <v>Large</v>
          </cell>
          <cell r="G32" t="str">
            <v>N/A</v>
          </cell>
          <cell r="H32" t="str">
            <v>Propane</v>
          </cell>
          <cell r="I32" t="str">
            <v>Boiler</v>
          </cell>
          <cell r="J32" t="str">
            <v>Space Heating</v>
          </cell>
          <cell r="K32" t="str">
            <v>Per Square Foot</v>
          </cell>
          <cell r="L32">
            <v>13773627.315094544</v>
          </cell>
          <cell r="M32">
            <v>1</v>
          </cell>
          <cell r="N32">
            <v>1</v>
          </cell>
          <cell r="O32">
            <v>0.86221566120979409</v>
          </cell>
          <cell r="Q32">
            <v>16</v>
          </cell>
          <cell r="R32">
            <v>5</v>
          </cell>
          <cell r="S32">
            <v>-4.2539952713614637</v>
          </cell>
          <cell r="T32">
            <v>0</v>
          </cell>
          <cell r="U32">
            <v>6.8080000000000002E-2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25.535168195718654</v>
          </cell>
          <cell r="AT32">
            <v>25.535168195718654</v>
          </cell>
          <cell r="AU32">
            <v>25.535168195718654</v>
          </cell>
          <cell r="AV32">
            <v>25.535168195718654</v>
          </cell>
          <cell r="AW32">
            <v>25.535168195718654</v>
          </cell>
          <cell r="AX32">
            <v>25.535168195718654</v>
          </cell>
          <cell r="AY32">
            <v>25.535168195718654</v>
          </cell>
          <cell r="AZ32">
            <v>25.535168195718654</v>
          </cell>
          <cell r="BA32">
            <v>25.535168195718654</v>
          </cell>
          <cell r="BB32">
            <v>25.535168195718654</v>
          </cell>
          <cell r="BC32">
            <v>25.535168195718654</v>
          </cell>
          <cell r="BD32">
            <v>25.535168195718654</v>
          </cell>
          <cell r="BE32">
            <v>25.535168195718654</v>
          </cell>
          <cell r="BF32">
            <v>25.535168195718654</v>
          </cell>
          <cell r="BG32">
            <v>25.535168195718654</v>
          </cell>
          <cell r="BH32">
            <v>25.535168195718654</v>
          </cell>
          <cell r="BI32">
            <v>25.535168195718654</v>
          </cell>
          <cell r="BJ32">
            <v>25.535168195718654</v>
          </cell>
          <cell r="BK32">
            <v>25.535168195718654</v>
          </cell>
          <cell r="BL32">
            <v>25.535168195718654</v>
          </cell>
          <cell r="BM32">
            <v>25.535168195718654</v>
          </cell>
          <cell r="BN32">
            <v>25.535168195718654</v>
          </cell>
          <cell r="BO32">
            <v>25.535168195718654</v>
          </cell>
          <cell r="BP32">
            <v>25.535168195718654</v>
          </cell>
          <cell r="BQ32">
            <v>25.535168195718654</v>
          </cell>
          <cell r="BR32">
            <v>2.5535168195718656</v>
          </cell>
        </row>
        <row r="33">
          <cell r="B33" t="str">
            <v>Heat Pump Rooftop Unit (RTU)</v>
          </cell>
          <cell r="C33" t="str">
            <v>FS</v>
          </cell>
          <cell r="D33" t="str">
            <v>RET</v>
          </cell>
          <cell r="E33" t="str">
            <v>COM</v>
          </cell>
          <cell r="F33" t="str">
            <v>Large</v>
          </cell>
          <cell r="G33" t="str">
            <v>N/A</v>
          </cell>
          <cell r="H33" t="str">
            <v>Gas</v>
          </cell>
          <cell r="I33" t="str">
            <v>Furnace</v>
          </cell>
          <cell r="J33" t="str">
            <v>Space Heating</v>
          </cell>
          <cell r="K33" t="str">
            <v>Per Square Foot</v>
          </cell>
          <cell r="L33">
            <v>15550253.79686084</v>
          </cell>
          <cell r="M33">
            <v>1</v>
          </cell>
          <cell r="N33">
            <v>1</v>
          </cell>
          <cell r="O33">
            <v>0.86221566120979409</v>
          </cell>
          <cell r="Q33">
            <v>15</v>
          </cell>
          <cell r="R33">
            <v>5</v>
          </cell>
          <cell r="S33">
            <v>-5.993908858474958</v>
          </cell>
          <cell r="T33">
            <v>6.8080000000000002E-2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5.3271907475392339</v>
          </cell>
          <cell r="AT33">
            <v>5.3271907475392339</v>
          </cell>
          <cell r="AU33">
            <v>5.3271907475392339</v>
          </cell>
          <cell r="AV33">
            <v>5.3271907475392339</v>
          </cell>
          <cell r="AW33">
            <v>5.3271907475392339</v>
          </cell>
          <cell r="AX33">
            <v>5.3271907475392339</v>
          </cell>
          <cell r="AY33">
            <v>5.3271907475392339</v>
          </cell>
          <cell r="AZ33">
            <v>5.3271907475392339</v>
          </cell>
          <cell r="BA33">
            <v>5.3271907475392339</v>
          </cell>
          <cell r="BB33">
            <v>5.3271907475392339</v>
          </cell>
          <cell r="BC33">
            <v>5.3271907475392339</v>
          </cell>
          <cell r="BD33">
            <v>5.3271907475392339</v>
          </cell>
          <cell r="BE33">
            <v>5.3271907475392339</v>
          </cell>
          <cell r="BF33">
            <v>5.3271907475392339</v>
          </cell>
          <cell r="BG33">
            <v>5.3271907475392339</v>
          </cell>
          <cell r="BH33">
            <v>5.3271907475392339</v>
          </cell>
          <cell r="BI33">
            <v>5.3271907475392339</v>
          </cell>
          <cell r="BJ33">
            <v>5.3271907475392339</v>
          </cell>
          <cell r="BK33">
            <v>5.3271907475392339</v>
          </cell>
          <cell r="BL33">
            <v>5.3271907475392339</v>
          </cell>
          <cell r="BM33">
            <v>5.3271907475392339</v>
          </cell>
          <cell r="BN33">
            <v>5.3271907475392339</v>
          </cell>
          <cell r="BO33">
            <v>5.3271907475392339</v>
          </cell>
          <cell r="BP33">
            <v>5.3271907475392339</v>
          </cell>
          <cell r="BQ33">
            <v>5.3271907475392339</v>
          </cell>
          <cell r="BR33">
            <v>5.2464826759053498</v>
          </cell>
        </row>
        <row r="34">
          <cell r="B34" t="str">
            <v>Heat Pump Rooftop Unit (RTU)</v>
          </cell>
          <cell r="C34" t="str">
            <v>FS</v>
          </cell>
          <cell r="D34" t="str">
            <v>RET</v>
          </cell>
          <cell r="E34" t="str">
            <v>COM</v>
          </cell>
          <cell r="F34" t="str">
            <v>Large</v>
          </cell>
          <cell r="G34" t="str">
            <v>N/A</v>
          </cell>
          <cell r="H34" t="str">
            <v>Propane</v>
          </cell>
          <cell r="I34" t="str">
            <v>Furnace</v>
          </cell>
          <cell r="J34" t="str">
            <v>Space Heating</v>
          </cell>
          <cell r="K34" t="str">
            <v>Per Square Foot</v>
          </cell>
          <cell r="L34">
            <v>7490920.1187356301</v>
          </cell>
          <cell r="M34">
            <v>1</v>
          </cell>
          <cell r="N34">
            <v>1</v>
          </cell>
          <cell r="O34">
            <v>0.86221566120979409</v>
          </cell>
          <cell r="Q34">
            <v>15</v>
          </cell>
          <cell r="R34">
            <v>5</v>
          </cell>
          <cell r="S34">
            <v>-5.993908858474958</v>
          </cell>
          <cell r="T34">
            <v>0</v>
          </cell>
          <cell r="U34">
            <v>6.8080000000000002E-2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5.3271907475392339</v>
          </cell>
          <cell r="AT34">
            <v>5.3271907475392339</v>
          </cell>
          <cell r="AU34">
            <v>5.3271907475392339</v>
          </cell>
          <cell r="AV34">
            <v>5.3271907475392339</v>
          </cell>
          <cell r="AW34">
            <v>5.3271907475392339</v>
          </cell>
          <cell r="AX34">
            <v>5.3271907475392339</v>
          </cell>
          <cell r="AY34">
            <v>5.3271907475392339</v>
          </cell>
          <cell r="AZ34">
            <v>5.3271907475392339</v>
          </cell>
          <cell r="BA34">
            <v>5.3271907475392339</v>
          </cell>
          <cell r="BB34">
            <v>5.3271907475392339</v>
          </cell>
          <cell r="BC34">
            <v>5.3271907475392339</v>
          </cell>
          <cell r="BD34">
            <v>5.3271907475392339</v>
          </cell>
          <cell r="BE34">
            <v>5.3271907475392339</v>
          </cell>
          <cell r="BF34">
            <v>5.3271907475392339</v>
          </cell>
          <cell r="BG34">
            <v>5.3271907475392339</v>
          </cell>
          <cell r="BH34">
            <v>5.3271907475392339</v>
          </cell>
          <cell r="BI34">
            <v>5.3271907475392339</v>
          </cell>
          <cell r="BJ34">
            <v>5.3271907475392339</v>
          </cell>
          <cell r="BK34">
            <v>5.3271907475392339</v>
          </cell>
          <cell r="BL34">
            <v>5.3271907475392339</v>
          </cell>
          <cell r="BM34">
            <v>5.3271907475392339</v>
          </cell>
          <cell r="BN34">
            <v>5.3271907475392339</v>
          </cell>
          <cell r="BO34">
            <v>5.3271907475392339</v>
          </cell>
          <cell r="BP34">
            <v>5.3271907475392339</v>
          </cell>
          <cell r="BQ34">
            <v>5.3271907475392339</v>
          </cell>
          <cell r="BR34">
            <v>5.2464826759053498</v>
          </cell>
        </row>
        <row r="35">
          <cell r="B35" t="str">
            <v>Ground Source Heat Pump - Full Replacement</v>
          </cell>
          <cell r="C35" t="str">
            <v>FS</v>
          </cell>
          <cell r="D35" t="str">
            <v>RET</v>
          </cell>
          <cell r="E35" t="str">
            <v>COM</v>
          </cell>
          <cell r="F35" t="str">
            <v>Large</v>
          </cell>
          <cell r="G35" t="str">
            <v>N/A</v>
          </cell>
          <cell r="H35" t="str">
            <v>Gas</v>
          </cell>
          <cell r="I35" t="str">
            <v>All</v>
          </cell>
          <cell r="J35" t="str">
            <v>Space Heating</v>
          </cell>
          <cell r="K35" t="str">
            <v>Per Square Foot</v>
          </cell>
          <cell r="L35">
            <v>44142655.939475924</v>
          </cell>
          <cell r="M35">
            <v>1</v>
          </cell>
          <cell r="N35">
            <v>1</v>
          </cell>
          <cell r="O35">
            <v>0.86221566120979409</v>
          </cell>
          <cell r="Q35">
            <v>15</v>
          </cell>
          <cell r="R35">
            <v>5.0000000000000009</v>
          </cell>
          <cell r="S35">
            <v>-5.6041796707249443</v>
          </cell>
          <cell r="T35">
            <v>6.8080000000000002E-2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33.266189032442512</v>
          </cell>
          <cell r="AT35">
            <v>33.266189032442512</v>
          </cell>
          <cell r="AU35">
            <v>33.266189032442512</v>
          </cell>
          <cell r="AV35">
            <v>33.266189032442512</v>
          </cell>
          <cell r="AW35">
            <v>33.266189032442512</v>
          </cell>
          <cell r="AX35">
            <v>33.266189032442512</v>
          </cell>
          <cell r="AY35">
            <v>33.266189032442512</v>
          </cell>
          <cell r="AZ35">
            <v>33.266189032442512</v>
          </cell>
          <cell r="BA35">
            <v>33.266189032442512</v>
          </cell>
          <cell r="BB35">
            <v>33.266189032442512</v>
          </cell>
          <cell r="BC35">
            <v>33.266189032442512</v>
          </cell>
          <cell r="BD35">
            <v>33.266189032442512</v>
          </cell>
          <cell r="BE35">
            <v>33.266189032442512</v>
          </cell>
          <cell r="BF35">
            <v>33.266189032442512</v>
          </cell>
          <cell r="BG35">
            <v>33.266189032442512</v>
          </cell>
          <cell r="BH35">
            <v>33.266189032442512</v>
          </cell>
          <cell r="BI35">
            <v>33.266189032442512</v>
          </cell>
          <cell r="BJ35">
            <v>33.266189032442512</v>
          </cell>
          <cell r="BK35">
            <v>33.266189032442512</v>
          </cell>
          <cell r="BL35">
            <v>33.266189032442512</v>
          </cell>
          <cell r="BM35">
            <v>33.266189032442512</v>
          </cell>
          <cell r="BN35">
            <v>33.266189032442512</v>
          </cell>
          <cell r="BO35">
            <v>33.266189032442512</v>
          </cell>
          <cell r="BP35">
            <v>33.266189032442512</v>
          </cell>
          <cell r="BQ35">
            <v>33.266189032442512</v>
          </cell>
          <cell r="BR35">
            <v>6.2345026525151264</v>
          </cell>
        </row>
        <row r="36">
          <cell r="B36" t="str">
            <v>Ground Source Heat Pump - Full Replacement</v>
          </cell>
          <cell r="C36" t="str">
            <v>FS</v>
          </cell>
          <cell r="D36" t="str">
            <v>RET</v>
          </cell>
          <cell r="E36" t="str">
            <v>COM</v>
          </cell>
          <cell r="F36" t="str">
            <v>Large</v>
          </cell>
          <cell r="G36" t="str">
            <v>N/A</v>
          </cell>
          <cell r="H36" t="str">
            <v>Oil</v>
          </cell>
          <cell r="I36" t="str">
            <v>All</v>
          </cell>
          <cell r="J36" t="str">
            <v>Space Heating</v>
          </cell>
          <cell r="K36" t="str">
            <v>Per Square Foot</v>
          </cell>
          <cell r="L36">
            <v>20928045.431658328</v>
          </cell>
          <cell r="M36">
            <v>1</v>
          </cell>
          <cell r="N36">
            <v>1</v>
          </cell>
          <cell r="O36">
            <v>0.86221566120979409</v>
          </cell>
          <cell r="Q36">
            <v>15</v>
          </cell>
          <cell r="R36">
            <v>5.0000000000000009</v>
          </cell>
          <cell r="S36">
            <v>-5.6041796707249443</v>
          </cell>
          <cell r="T36">
            <v>0</v>
          </cell>
          <cell r="U36">
            <v>0</v>
          </cell>
          <cell r="V36">
            <v>6.8080000000000002E-2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33.266189032442512</v>
          </cell>
          <cell r="AT36">
            <v>33.266189032442512</v>
          </cell>
          <cell r="AU36">
            <v>33.266189032442512</v>
          </cell>
          <cell r="AV36">
            <v>33.266189032442512</v>
          </cell>
          <cell r="AW36">
            <v>33.266189032442512</v>
          </cell>
          <cell r="AX36">
            <v>33.266189032442512</v>
          </cell>
          <cell r="AY36">
            <v>33.266189032442512</v>
          </cell>
          <cell r="AZ36">
            <v>33.266189032442512</v>
          </cell>
          <cell r="BA36">
            <v>33.266189032442512</v>
          </cell>
          <cell r="BB36">
            <v>33.266189032442512</v>
          </cell>
          <cell r="BC36">
            <v>33.266189032442512</v>
          </cell>
          <cell r="BD36">
            <v>33.266189032442512</v>
          </cell>
          <cell r="BE36">
            <v>33.266189032442512</v>
          </cell>
          <cell r="BF36">
            <v>33.266189032442512</v>
          </cell>
          <cell r="BG36">
            <v>33.266189032442512</v>
          </cell>
          <cell r="BH36">
            <v>33.266189032442512</v>
          </cell>
          <cell r="BI36">
            <v>33.266189032442512</v>
          </cell>
          <cell r="BJ36">
            <v>33.266189032442512</v>
          </cell>
          <cell r="BK36">
            <v>33.266189032442512</v>
          </cell>
          <cell r="BL36">
            <v>33.266189032442512</v>
          </cell>
          <cell r="BM36">
            <v>33.266189032442512</v>
          </cell>
          <cell r="BN36">
            <v>33.266189032442512</v>
          </cell>
          <cell r="BO36">
            <v>33.266189032442512</v>
          </cell>
          <cell r="BP36">
            <v>33.266189032442512</v>
          </cell>
          <cell r="BQ36">
            <v>33.266189032442512</v>
          </cell>
          <cell r="BR36">
            <v>6.2345026525151264</v>
          </cell>
        </row>
        <row r="37">
          <cell r="B37" t="str">
            <v>Ground Source Heat Pump - Full Replacement</v>
          </cell>
          <cell r="C37" t="str">
            <v>FS</v>
          </cell>
          <cell r="D37" t="str">
            <v>RET</v>
          </cell>
          <cell r="E37" t="str">
            <v>COM</v>
          </cell>
          <cell r="F37" t="str">
            <v>Large</v>
          </cell>
          <cell r="G37" t="str">
            <v>N/A</v>
          </cell>
          <cell r="H37" t="str">
            <v>Wood</v>
          </cell>
          <cell r="I37" t="str">
            <v>All</v>
          </cell>
          <cell r="J37" t="str">
            <v>Space Heating</v>
          </cell>
          <cell r="K37" t="str">
            <v>Per Square Foot</v>
          </cell>
          <cell r="L37">
            <v>1573792.6007973244</v>
          </cell>
          <cell r="M37">
            <v>1</v>
          </cell>
          <cell r="N37">
            <v>1</v>
          </cell>
          <cell r="O37">
            <v>0.86221566120979409</v>
          </cell>
          <cell r="Q37">
            <v>15</v>
          </cell>
          <cell r="R37">
            <v>5.0000000000000009</v>
          </cell>
          <cell r="S37">
            <v>-5.6041796707249443</v>
          </cell>
          <cell r="T37">
            <v>0</v>
          </cell>
          <cell r="U37">
            <v>0</v>
          </cell>
          <cell r="V37">
            <v>0</v>
          </cell>
          <cell r="W37">
            <v>6.8080000000000002E-2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33.266189032442512</v>
          </cell>
          <cell r="AT37">
            <v>33.266189032442512</v>
          </cell>
          <cell r="AU37">
            <v>33.266189032442512</v>
          </cell>
          <cell r="AV37">
            <v>33.266189032442512</v>
          </cell>
          <cell r="AW37">
            <v>33.266189032442512</v>
          </cell>
          <cell r="AX37">
            <v>33.266189032442512</v>
          </cell>
          <cell r="AY37">
            <v>33.266189032442512</v>
          </cell>
          <cell r="AZ37">
            <v>33.266189032442512</v>
          </cell>
          <cell r="BA37">
            <v>33.266189032442512</v>
          </cell>
          <cell r="BB37">
            <v>33.266189032442512</v>
          </cell>
          <cell r="BC37">
            <v>33.266189032442512</v>
          </cell>
          <cell r="BD37">
            <v>33.266189032442512</v>
          </cell>
          <cell r="BE37">
            <v>33.266189032442512</v>
          </cell>
          <cell r="BF37">
            <v>33.266189032442512</v>
          </cell>
          <cell r="BG37">
            <v>33.266189032442512</v>
          </cell>
          <cell r="BH37">
            <v>33.266189032442512</v>
          </cell>
          <cell r="BI37">
            <v>33.266189032442512</v>
          </cell>
          <cell r="BJ37">
            <v>33.266189032442512</v>
          </cell>
          <cell r="BK37">
            <v>33.266189032442512</v>
          </cell>
          <cell r="BL37">
            <v>33.266189032442512</v>
          </cell>
          <cell r="BM37">
            <v>33.266189032442512</v>
          </cell>
          <cell r="BN37">
            <v>33.266189032442512</v>
          </cell>
          <cell r="BO37">
            <v>33.266189032442512</v>
          </cell>
          <cell r="BP37">
            <v>33.266189032442512</v>
          </cell>
          <cell r="BQ37">
            <v>33.266189032442512</v>
          </cell>
          <cell r="BR37">
            <v>6.2345026525151264</v>
          </cell>
        </row>
        <row r="38">
          <cell r="B38" t="str">
            <v>Ground Source Heat Pump - Full Replacement</v>
          </cell>
          <cell r="C38" t="str">
            <v>FS</v>
          </cell>
          <cell r="D38" t="str">
            <v>RET</v>
          </cell>
          <cell r="E38" t="str">
            <v>COM</v>
          </cell>
          <cell r="F38" t="str">
            <v>Large</v>
          </cell>
          <cell r="G38" t="str">
            <v>N/A</v>
          </cell>
          <cell r="H38" t="str">
            <v>Propane</v>
          </cell>
          <cell r="I38" t="str">
            <v>All</v>
          </cell>
          <cell r="J38" t="str">
            <v>Space Heating</v>
          </cell>
          <cell r="K38" t="str">
            <v>Per Square Foot</v>
          </cell>
          <cell r="L38">
            <v>21264547.433830172</v>
          </cell>
          <cell r="M38">
            <v>1</v>
          </cell>
          <cell r="N38">
            <v>1</v>
          </cell>
          <cell r="O38">
            <v>0.86221566120979409</v>
          </cell>
          <cell r="Q38">
            <v>15</v>
          </cell>
          <cell r="R38">
            <v>5.0000000000000009</v>
          </cell>
          <cell r="S38">
            <v>-5.6041796707249443</v>
          </cell>
          <cell r="T38">
            <v>0</v>
          </cell>
          <cell r="U38">
            <v>6.8080000000000002E-2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33.266189032442512</v>
          </cell>
          <cell r="AT38">
            <v>33.266189032442512</v>
          </cell>
          <cell r="AU38">
            <v>33.266189032442512</v>
          </cell>
          <cell r="AV38">
            <v>33.266189032442512</v>
          </cell>
          <cell r="AW38">
            <v>33.266189032442512</v>
          </cell>
          <cell r="AX38">
            <v>33.266189032442512</v>
          </cell>
          <cell r="AY38">
            <v>33.266189032442512</v>
          </cell>
          <cell r="AZ38">
            <v>33.266189032442512</v>
          </cell>
          <cell r="BA38">
            <v>33.266189032442512</v>
          </cell>
          <cell r="BB38">
            <v>33.266189032442512</v>
          </cell>
          <cell r="BC38">
            <v>33.266189032442512</v>
          </cell>
          <cell r="BD38">
            <v>33.266189032442512</v>
          </cell>
          <cell r="BE38">
            <v>33.266189032442512</v>
          </cell>
          <cell r="BF38">
            <v>33.266189032442512</v>
          </cell>
          <cell r="BG38">
            <v>33.266189032442512</v>
          </cell>
          <cell r="BH38">
            <v>33.266189032442512</v>
          </cell>
          <cell r="BI38">
            <v>33.266189032442512</v>
          </cell>
          <cell r="BJ38">
            <v>33.266189032442512</v>
          </cell>
          <cell r="BK38">
            <v>33.266189032442512</v>
          </cell>
          <cell r="BL38">
            <v>33.266189032442512</v>
          </cell>
          <cell r="BM38">
            <v>33.266189032442512</v>
          </cell>
          <cell r="BN38">
            <v>33.266189032442512</v>
          </cell>
          <cell r="BO38">
            <v>33.266189032442512</v>
          </cell>
          <cell r="BP38">
            <v>33.266189032442512</v>
          </cell>
          <cell r="BQ38">
            <v>33.266189032442512</v>
          </cell>
          <cell r="BR38">
            <v>6.2345026525151264</v>
          </cell>
        </row>
        <row r="39">
          <cell r="B39" t="str">
            <v>Ductless Air Source Heat Pump - Full Replacement</v>
          </cell>
          <cell r="C39" t="str">
            <v>FS</v>
          </cell>
          <cell r="D39" t="str">
            <v>RET</v>
          </cell>
          <cell r="E39" t="str">
            <v>COM</v>
          </cell>
          <cell r="F39" t="str">
            <v>Small-Med</v>
          </cell>
          <cell r="G39" t="str">
            <v>N/A</v>
          </cell>
          <cell r="H39" t="str">
            <v>Gas</v>
          </cell>
          <cell r="I39" t="str">
            <v>Boiler</v>
          </cell>
          <cell r="J39" t="str">
            <v>Space Heating</v>
          </cell>
          <cell r="K39" t="str">
            <v>Per Square Foot</v>
          </cell>
          <cell r="L39">
            <v>24008549.223155174</v>
          </cell>
          <cell r="M39">
            <v>1</v>
          </cell>
          <cell r="N39">
            <v>1</v>
          </cell>
          <cell r="O39">
            <v>0.86221566120979409</v>
          </cell>
          <cell r="Q39">
            <v>15</v>
          </cell>
          <cell r="R39">
            <v>5.0000000000000009</v>
          </cell>
          <cell r="S39">
            <v>-8.1798565700380177</v>
          </cell>
          <cell r="T39">
            <v>6.8080000000000002E-2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15.586256631287815</v>
          </cell>
          <cell r="AT39">
            <v>15.586256631287815</v>
          </cell>
          <cell r="AU39">
            <v>15.586256631287815</v>
          </cell>
          <cell r="AV39">
            <v>15.586256631287815</v>
          </cell>
          <cell r="AW39">
            <v>15.586256631287815</v>
          </cell>
          <cell r="AX39">
            <v>15.586256631287815</v>
          </cell>
          <cell r="AY39">
            <v>15.586256631287815</v>
          </cell>
          <cell r="AZ39">
            <v>15.586256631287815</v>
          </cell>
          <cell r="BA39">
            <v>15.586256631287815</v>
          </cell>
          <cell r="BB39">
            <v>15.586256631287815</v>
          </cell>
          <cell r="BC39">
            <v>15.586256631287815</v>
          </cell>
          <cell r="BD39">
            <v>15.586256631287815</v>
          </cell>
          <cell r="BE39">
            <v>15.586256631287815</v>
          </cell>
          <cell r="BF39">
            <v>15.586256631287815</v>
          </cell>
          <cell r="BG39">
            <v>15.586256631287815</v>
          </cell>
          <cell r="BH39">
            <v>15.586256631287815</v>
          </cell>
          <cell r="BI39">
            <v>15.586256631287815</v>
          </cell>
          <cell r="BJ39">
            <v>15.586256631287815</v>
          </cell>
          <cell r="BK39">
            <v>15.586256631287815</v>
          </cell>
          <cell r="BL39">
            <v>15.586256631287815</v>
          </cell>
          <cell r="BM39">
            <v>15.586256631287815</v>
          </cell>
          <cell r="BN39">
            <v>15.586256631287815</v>
          </cell>
          <cell r="BO39">
            <v>15.586256631287815</v>
          </cell>
          <cell r="BP39">
            <v>15.586256631287815</v>
          </cell>
          <cell r="BQ39">
            <v>15.586256631287815</v>
          </cell>
          <cell r="BR39">
            <v>5.1672989013639716</v>
          </cell>
        </row>
        <row r="40">
          <cell r="B40" t="str">
            <v>Ductless Air Source Heat Pump - Full Replacement</v>
          </cell>
          <cell r="C40" t="str">
            <v>FS</v>
          </cell>
          <cell r="D40" t="str">
            <v>RET</v>
          </cell>
          <cell r="E40" t="str">
            <v>COM</v>
          </cell>
          <cell r="F40" t="str">
            <v>Small-Med</v>
          </cell>
          <cell r="G40" t="str">
            <v>N/A</v>
          </cell>
          <cell r="H40" t="str">
            <v>Oil</v>
          </cell>
          <cell r="I40" t="str">
            <v>Boiler</v>
          </cell>
          <cell r="J40" t="str">
            <v>Space Heating</v>
          </cell>
          <cell r="K40" t="str">
            <v>Per Square Foot</v>
          </cell>
          <cell r="L40">
            <v>11382459.849704318</v>
          </cell>
          <cell r="M40">
            <v>1</v>
          </cell>
          <cell r="N40">
            <v>1</v>
          </cell>
          <cell r="O40">
            <v>0.86221566120979409</v>
          </cell>
          <cell r="Q40">
            <v>15</v>
          </cell>
          <cell r="R40">
            <v>5.0000000000000009</v>
          </cell>
          <cell r="S40">
            <v>-8.1798565700380177</v>
          </cell>
          <cell r="T40">
            <v>0</v>
          </cell>
          <cell r="U40">
            <v>0</v>
          </cell>
          <cell r="V40">
            <v>6.8080000000000002E-2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15.586256631287815</v>
          </cell>
          <cell r="AT40">
            <v>15.586256631287815</v>
          </cell>
          <cell r="AU40">
            <v>15.586256631287815</v>
          </cell>
          <cell r="AV40">
            <v>15.586256631287815</v>
          </cell>
          <cell r="AW40">
            <v>15.586256631287815</v>
          </cell>
          <cell r="AX40">
            <v>15.586256631287815</v>
          </cell>
          <cell r="AY40">
            <v>15.586256631287815</v>
          </cell>
          <cell r="AZ40">
            <v>15.586256631287815</v>
          </cell>
          <cell r="BA40">
            <v>15.586256631287815</v>
          </cell>
          <cell r="BB40">
            <v>15.586256631287815</v>
          </cell>
          <cell r="BC40">
            <v>15.586256631287815</v>
          </cell>
          <cell r="BD40">
            <v>15.586256631287815</v>
          </cell>
          <cell r="BE40">
            <v>15.586256631287815</v>
          </cell>
          <cell r="BF40">
            <v>15.586256631287815</v>
          </cell>
          <cell r="BG40">
            <v>15.586256631287815</v>
          </cell>
          <cell r="BH40">
            <v>15.586256631287815</v>
          </cell>
          <cell r="BI40">
            <v>15.586256631287815</v>
          </cell>
          <cell r="BJ40">
            <v>15.586256631287815</v>
          </cell>
          <cell r="BK40">
            <v>15.586256631287815</v>
          </cell>
          <cell r="BL40">
            <v>15.586256631287815</v>
          </cell>
          <cell r="BM40">
            <v>15.586256631287815</v>
          </cell>
          <cell r="BN40">
            <v>15.586256631287815</v>
          </cell>
          <cell r="BO40">
            <v>15.586256631287815</v>
          </cell>
          <cell r="BP40">
            <v>15.586256631287815</v>
          </cell>
          <cell r="BQ40">
            <v>15.586256631287815</v>
          </cell>
          <cell r="BR40">
            <v>5.1672989013639716</v>
          </cell>
        </row>
        <row r="41">
          <cell r="B41" t="str">
            <v>Ductless Air Source Heat Pump - Full Replacement</v>
          </cell>
          <cell r="C41" t="str">
            <v>FS</v>
          </cell>
          <cell r="D41" t="str">
            <v>RET</v>
          </cell>
          <cell r="E41" t="str">
            <v>COM</v>
          </cell>
          <cell r="F41" t="str">
            <v>Small-Med</v>
          </cell>
          <cell r="G41" t="str">
            <v>N/A</v>
          </cell>
          <cell r="H41" t="str">
            <v>Wood</v>
          </cell>
          <cell r="I41" t="str">
            <v>Boiler</v>
          </cell>
          <cell r="J41" t="str">
            <v>Space Heating</v>
          </cell>
          <cell r="K41" t="str">
            <v>Per Square Foot</v>
          </cell>
          <cell r="L41">
            <v>855962.93016637547</v>
          </cell>
          <cell r="M41">
            <v>1</v>
          </cell>
          <cell r="N41">
            <v>1</v>
          </cell>
          <cell r="O41">
            <v>0.86221566120979409</v>
          </cell>
          <cell r="Q41">
            <v>15</v>
          </cell>
          <cell r="R41">
            <v>5.0000000000000009</v>
          </cell>
          <cell r="S41">
            <v>-8.1798565700380177</v>
          </cell>
          <cell r="T41">
            <v>0</v>
          </cell>
          <cell r="U41">
            <v>0</v>
          </cell>
          <cell r="V41">
            <v>0</v>
          </cell>
          <cell r="W41">
            <v>6.8080000000000002E-2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15.586256631287815</v>
          </cell>
          <cell r="AT41">
            <v>15.586256631287815</v>
          </cell>
          <cell r="AU41">
            <v>15.586256631287815</v>
          </cell>
          <cell r="AV41">
            <v>15.586256631287815</v>
          </cell>
          <cell r="AW41">
            <v>15.586256631287815</v>
          </cell>
          <cell r="AX41">
            <v>15.586256631287815</v>
          </cell>
          <cell r="AY41">
            <v>15.586256631287815</v>
          </cell>
          <cell r="AZ41">
            <v>15.586256631287815</v>
          </cell>
          <cell r="BA41">
            <v>15.586256631287815</v>
          </cell>
          <cell r="BB41">
            <v>15.586256631287815</v>
          </cell>
          <cell r="BC41">
            <v>15.586256631287815</v>
          </cell>
          <cell r="BD41">
            <v>15.586256631287815</v>
          </cell>
          <cell r="BE41">
            <v>15.586256631287815</v>
          </cell>
          <cell r="BF41">
            <v>15.586256631287815</v>
          </cell>
          <cell r="BG41">
            <v>15.586256631287815</v>
          </cell>
          <cell r="BH41">
            <v>15.586256631287815</v>
          </cell>
          <cell r="BI41">
            <v>15.586256631287815</v>
          </cell>
          <cell r="BJ41">
            <v>15.586256631287815</v>
          </cell>
          <cell r="BK41">
            <v>15.586256631287815</v>
          </cell>
          <cell r="BL41">
            <v>15.586256631287815</v>
          </cell>
          <cell r="BM41">
            <v>15.586256631287815</v>
          </cell>
          <cell r="BN41">
            <v>15.586256631287815</v>
          </cell>
          <cell r="BO41">
            <v>15.586256631287815</v>
          </cell>
          <cell r="BP41">
            <v>15.586256631287815</v>
          </cell>
          <cell r="BQ41">
            <v>15.586256631287815</v>
          </cell>
          <cell r="BR41">
            <v>5.1672989013639716</v>
          </cell>
        </row>
        <row r="42">
          <cell r="B42" t="str">
            <v>Ductless Air Source Heat Pump - Full Replacement</v>
          </cell>
          <cell r="C42" t="str">
            <v>FS</v>
          </cell>
          <cell r="D42" t="str">
            <v>RET</v>
          </cell>
          <cell r="E42" t="str">
            <v>COM</v>
          </cell>
          <cell r="F42" t="str">
            <v>Small-Med</v>
          </cell>
          <cell r="G42" t="str">
            <v>N/A</v>
          </cell>
          <cell r="H42" t="str">
            <v>Propane</v>
          </cell>
          <cell r="I42" t="str">
            <v>Boiler</v>
          </cell>
          <cell r="J42" t="str">
            <v>Space Heating</v>
          </cell>
          <cell r="K42" t="str">
            <v>Per Square Foot</v>
          </cell>
          <cell r="L42">
            <v>11565478.399696194</v>
          </cell>
          <cell r="M42">
            <v>1</v>
          </cell>
          <cell r="N42">
            <v>1</v>
          </cell>
          <cell r="O42">
            <v>0.86221566120979409</v>
          </cell>
          <cell r="Q42">
            <v>15</v>
          </cell>
          <cell r="R42">
            <v>5.0000000000000009</v>
          </cell>
          <cell r="S42">
            <v>-8.1798565700380177</v>
          </cell>
          <cell r="T42">
            <v>0</v>
          </cell>
          <cell r="U42">
            <v>6.8080000000000002E-2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15.586256631287815</v>
          </cell>
          <cell r="AT42">
            <v>15.586256631287815</v>
          </cell>
          <cell r="AU42">
            <v>15.586256631287815</v>
          </cell>
          <cell r="AV42">
            <v>15.586256631287815</v>
          </cell>
          <cell r="AW42">
            <v>15.586256631287815</v>
          </cell>
          <cell r="AX42">
            <v>15.586256631287815</v>
          </cell>
          <cell r="AY42">
            <v>15.586256631287815</v>
          </cell>
          <cell r="AZ42">
            <v>15.586256631287815</v>
          </cell>
          <cell r="BA42">
            <v>15.586256631287815</v>
          </cell>
          <cell r="BB42">
            <v>15.586256631287815</v>
          </cell>
          <cell r="BC42">
            <v>15.586256631287815</v>
          </cell>
          <cell r="BD42">
            <v>15.586256631287815</v>
          </cell>
          <cell r="BE42">
            <v>15.586256631287815</v>
          </cell>
          <cell r="BF42">
            <v>15.586256631287815</v>
          </cell>
          <cell r="BG42">
            <v>15.586256631287815</v>
          </cell>
          <cell r="BH42">
            <v>15.586256631287815</v>
          </cell>
          <cell r="BI42">
            <v>15.586256631287815</v>
          </cell>
          <cell r="BJ42">
            <v>15.586256631287815</v>
          </cell>
          <cell r="BK42">
            <v>15.586256631287815</v>
          </cell>
          <cell r="BL42">
            <v>15.586256631287815</v>
          </cell>
          <cell r="BM42">
            <v>15.586256631287815</v>
          </cell>
          <cell r="BN42">
            <v>15.586256631287815</v>
          </cell>
          <cell r="BO42">
            <v>15.586256631287815</v>
          </cell>
          <cell r="BP42">
            <v>15.586256631287815</v>
          </cell>
          <cell r="BQ42">
            <v>15.586256631287815</v>
          </cell>
          <cell r="BR42">
            <v>5.1672989013639716</v>
          </cell>
        </row>
        <row r="43">
          <cell r="B43" t="str">
            <v>Ductless Air Source Heat Pump - Partial Replacement</v>
          </cell>
          <cell r="C43" t="str">
            <v>FS</v>
          </cell>
          <cell r="D43" t="str">
            <v>RET</v>
          </cell>
          <cell r="E43" t="str">
            <v>COM</v>
          </cell>
          <cell r="F43" t="str">
            <v>Small-Med</v>
          </cell>
          <cell r="G43" t="str">
            <v>N/A</v>
          </cell>
          <cell r="H43" t="str">
            <v>Gas</v>
          </cell>
          <cell r="I43" t="str">
            <v>Boiler</v>
          </cell>
          <cell r="J43" t="str">
            <v>Space Heating</v>
          </cell>
          <cell r="K43" t="str">
            <v>Per Square Foot</v>
          </cell>
          <cell r="L43">
            <v>24008549.223155174</v>
          </cell>
          <cell r="M43">
            <v>1</v>
          </cell>
          <cell r="N43">
            <v>1</v>
          </cell>
          <cell r="O43">
            <v>0.86221566120979409</v>
          </cell>
          <cell r="Q43">
            <v>15</v>
          </cell>
          <cell r="R43">
            <v>5.0000000000000009</v>
          </cell>
          <cell r="S43">
            <v>-4.0899282850190097</v>
          </cell>
          <cell r="T43">
            <v>3.4040000000000001E-2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6.2345026525151264</v>
          </cell>
          <cell r="AT43">
            <v>6.2345026525151264</v>
          </cell>
          <cell r="AU43">
            <v>6.2345026525151264</v>
          </cell>
          <cell r="AV43">
            <v>6.2345026525151264</v>
          </cell>
          <cell r="AW43">
            <v>6.2345026525151264</v>
          </cell>
          <cell r="AX43">
            <v>6.2345026525151264</v>
          </cell>
          <cell r="AY43">
            <v>6.2345026525151264</v>
          </cell>
          <cell r="AZ43">
            <v>6.2345026525151264</v>
          </cell>
          <cell r="BA43">
            <v>6.2345026525151264</v>
          </cell>
          <cell r="BB43">
            <v>6.2345026525151264</v>
          </cell>
          <cell r="BC43">
            <v>6.2345026525151264</v>
          </cell>
          <cell r="BD43">
            <v>6.2345026525151264</v>
          </cell>
          <cell r="BE43">
            <v>6.2345026525151264</v>
          </cell>
          <cell r="BF43">
            <v>6.2345026525151264</v>
          </cell>
          <cell r="BG43">
            <v>6.2345026525151264</v>
          </cell>
          <cell r="BH43">
            <v>6.2345026525151264</v>
          </cell>
          <cell r="BI43">
            <v>6.2345026525151264</v>
          </cell>
          <cell r="BJ43">
            <v>6.2345026525151264</v>
          </cell>
          <cell r="BK43">
            <v>6.2345026525151264</v>
          </cell>
          <cell r="BL43">
            <v>6.2345026525151264</v>
          </cell>
          <cell r="BM43">
            <v>6.2345026525151264</v>
          </cell>
          <cell r="BN43">
            <v>6.2345026525151264</v>
          </cell>
          <cell r="BO43">
            <v>6.2345026525151264</v>
          </cell>
          <cell r="BP43">
            <v>6.2345026525151264</v>
          </cell>
          <cell r="BQ43">
            <v>6.2345026525151264</v>
          </cell>
          <cell r="BR43">
            <v>2.1656608932345005</v>
          </cell>
        </row>
        <row r="44">
          <cell r="B44" t="str">
            <v>Ductless Air Source Heat Pump - Partial Replacement</v>
          </cell>
          <cell r="C44" t="str">
            <v>FS</v>
          </cell>
          <cell r="D44" t="str">
            <v>RET</v>
          </cell>
          <cell r="E44" t="str">
            <v>COM</v>
          </cell>
          <cell r="F44" t="str">
            <v>Small-Med</v>
          </cell>
          <cell r="G44" t="str">
            <v>N/A</v>
          </cell>
          <cell r="H44" t="str">
            <v>Oil</v>
          </cell>
          <cell r="I44" t="str">
            <v>Boiler</v>
          </cell>
          <cell r="J44" t="str">
            <v>Space Heating</v>
          </cell>
          <cell r="K44" t="str">
            <v>Per Square Foot</v>
          </cell>
          <cell r="L44">
            <v>11382459.849704318</v>
          </cell>
          <cell r="M44">
            <v>1</v>
          </cell>
          <cell r="N44">
            <v>1</v>
          </cell>
          <cell r="O44">
            <v>0.86221566120979409</v>
          </cell>
          <cell r="Q44">
            <v>15</v>
          </cell>
          <cell r="R44">
            <v>5.0000000000000009</v>
          </cell>
          <cell r="S44">
            <v>-4.0899282850190097</v>
          </cell>
          <cell r="T44">
            <v>0</v>
          </cell>
          <cell r="U44">
            <v>0</v>
          </cell>
          <cell r="V44">
            <v>3.4040000000000001E-2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6.2345026525151264</v>
          </cell>
          <cell r="AT44">
            <v>6.2345026525151264</v>
          </cell>
          <cell r="AU44">
            <v>6.2345026525151264</v>
          </cell>
          <cell r="AV44">
            <v>6.2345026525151264</v>
          </cell>
          <cell r="AW44">
            <v>6.2345026525151264</v>
          </cell>
          <cell r="AX44">
            <v>6.2345026525151264</v>
          </cell>
          <cell r="AY44">
            <v>6.2345026525151264</v>
          </cell>
          <cell r="AZ44">
            <v>6.2345026525151264</v>
          </cell>
          <cell r="BA44">
            <v>6.2345026525151264</v>
          </cell>
          <cell r="BB44">
            <v>6.2345026525151264</v>
          </cell>
          <cell r="BC44">
            <v>6.2345026525151264</v>
          </cell>
          <cell r="BD44">
            <v>6.2345026525151264</v>
          </cell>
          <cell r="BE44">
            <v>6.2345026525151264</v>
          </cell>
          <cell r="BF44">
            <v>6.2345026525151264</v>
          </cell>
          <cell r="BG44">
            <v>6.2345026525151264</v>
          </cell>
          <cell r="BH44">
            <v>6.2345026525151264</v>
          </cell>
          <cell r="BI44">
            <v>6.2345026525151264</v>
          </cell>
          <cell r="BJ44">
            <v>6.2345026525151264</v>
          </cell>
          <cell r="BK44">
            <v>6.2345026525151264</v>
          </cell>
          <cell r="BL44">
            <v>6.2345026525151264</v>
          </cell>
          <cell r="BM44">
            <v>6.2345026525151264</v>
          </cell>
          <cell r="BN44">
            <v>6.2345026525151264</v>
          </cell>
          <cell r="BO44">
            <v>6.2345026525151264</v>
          </cell>
          <cell r="BP44">
            <v>6.2345026525151264</v>
          </cell>
          <cell r="BQ44">
            <v>6.2345026525151264</v>
          </cell>
          <cell r="BR44">
            <v>2.1656608932345005</v>
          </cell>
        </row>
        <row r="45">
          <cell r="B45" t="str">
            <v>Ductless Air Source Heat Pump - Partial Replacement</v>
          </cell>
          <cell r="C45" t="str">
            <v>FS</v>
          </cell>
          <cell r="D45" t="str">
            <v>RET</v>
          </cell>
          <cell r="E45" t="str">
            <v>COM</v>
          </cell>
          <cell r="F45" t="str">
            <v>Small-Med</v>
          </cell>
          <cell r="G45" t="str">
            <v>N/A</v>
          </cell>
          <cell r="H45" t="str">
            <v>Wood</v>
          </cell>
          <cell r="I45" t="str">
            <v>Boiler</v>
          </cell>
          <cell r="J45" t="str">
            <v>Space Heating</v>
          </cell>
          <cell r="K45" t="str">
            <v>Per Square Foot</v>
          </cell>
          <cell r="L45">
            <v>855962.93016637547</v>
          </cell>
          <cell r="M45">
            <v>1</v>
          </cell>
          <cell r="N45">
            <v>1</v>
          </cell>
          <cell r="O45">
            <v>0.86221566120979409</v>
          </cell>
          <cell r="Q45">
            <v>15</v>
          </cell>
          <cell r="R45">
            <v>5.0000000000000009</v>
          </cell>
          <cell r="S45">
            <v>-4.0899282850190097</v>
          </cell>
          <cell r="T45">
            <v>0</v>
          </cell>
          <cell r="U45">
            <v>0</v>
          </cell>
          <cell r="V45">
            <v>0</v>
          </cell>
          <cell r="W45">
            <v>3.4040000000000001E-2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6.2345026525151264</v>
          </cell>
          <cell r="AT45">
            <v>6.2345026525151264</v>
          </cell>
          <cell r="AU45">
            <v>6.2345026525151264</v>
          </cell>
          <cell r="AV45">
            <v>6.2345026525151264</v>
          </cell>
          <cell r="AW45">
            <v>6.2345026525151264</v>
          </cell>
          <cell r="AX45">
            <v>6.2345026525151264</v>
          </cell>
          <cell r="AY45">
            <v>6.2345026525151264</v>
          </cell>
          <cell r="AZ45">
            <v>6.2345026525151264</v>
          </cell>
          <cell r="BA45">
            <v>6.2345026525151264</v>
          </cell>
          <cell r="BB45">
            <v>6.2345026525151264</v>
          </cell>
          <cell r="BC45">
            <v>6.2345026525151264</v>
          </cell>
          <cell r="BD45">
            <v>6.2345026525151264</v>
          </cell>
          <cell r="BE45">
            <v>6.2345026525151264</v>
          </cell>
          <cell r="BF45">
            <v>6.2345026525151264</v>
          </cell>
          <cell r="BG45">
            <v>6.2345026525151264</v>
          </cell>
          <cell r="BH45">
            <v>6.2345026525151264</v>
          </cell>
          <cell r="BI45">
            <v>6.2345026525151264</v>
          </cell>
          <cell r="BJ45">
            <v>6.2345026525151264</v>
          </cell>
          <cell r="BK45">
            <v>6.2345026525151264</v>
          </cell>
          <cell r="BL45">
            <v>6.2345026525151264</v>
          </cell>
          <cell r="BM45">
            <v>6.2345026525151264</v>
          </cell>
          <cell r="BN45">
            <v>6.2345026525151264</v>
          </cell>
          <cell r="BO45">
            <v>6.2345026525151264</v>
          </cell>
          <cell r="BP45">
            <v>6.2345026525151264</v>
          </cell>
          <cell r="BQ45">
            <v>6.2345026525151264</v>
          </cell>
          <cell r="BR45">
            <v>2.1656608932345005</v>
          </cell>
        </row>
        <row r="46">
          <cell r="B46" t="str">
            <v>Ductless Air Source Heat Pump - Partial Replacement</v>
          </cell>
          <cell r="C46" t="str">
            <v>FS</v>
          </cell>
          <cell r="D46" t="str">
            <v>RET</v>
          </cell>
          <cell r="E46" t="str">
            <v>COM</v>
          </cell>
          <cell r="F46" t="str">
            <v>Small-Med</v>
          </cell>
          <cell r="G46" t="str">
            <v>N/A</v>
          </cell>
          <cell r="H46" t="str">
            <v>Propane</v>
          </cell>
          <cell r="I46" t="str">
            <v>Boiler</v>
          </cell>
          <cell r="J46" t="str">
            <v>Space Heating</v>
          </cell>
          <cell r="K46" t="str">
            <v>Per Square Foot</v>
          </cell>
          <cell r="L46">
            <v>11565478.399696194</v>
          </cell>
          <cell r="M46">
            <v>1</v>
          </cell>
          <cell r="N46">
            <v>1</v>
          </cell>
          <cell r="O46">
            <v>0.86221566120979409</v>
          </cell>
          <cell r="Q46">
            <v>15</v>
          </cell>
          <cell r="R46">
            <v>5.0000000000000009</v>
          </cell>
          <cell r="S46">
            <v>-4.0899282850190097</v>
          </cell>
          <cell r="T46">
            <v>0</v>
          </cell>
          <cell r="U46">
            <v>3.4040000000000001E-2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15.586256631287815</v>
          </cell>
          <cell r="AT46">
            <v>15.586256631287815</v>
          </cell>
          <cell r="AU46">
            <v>15.586256631287815</v>
          </cell>
          <cell r="AV46">
            <v>15.586256631287815</v>
          </cell>
          <cell r="AW46">
            <v>15.586256631287815</v>
          </cell>
          <cell r="AX46">
            <v>15.586256631287815</v>
          </cell>
          <cell r="AY46">
            <v>15.586256631287815</v>
          </cell>
          <cell r="AZ46">
            <v>15.586256631287815</v>
          </cell>
          <cell r="BA46">
            <v>15.586256631287815</v>
          </cell>
          <cell r="BB46">
            <v>15.586256631287815</v>
          </cell>
          <cell r="BC46">
            <v>15.586256631287815</v>
          </cell>
          <cell r="BD46">
            <v>15.586256631287815</v>
          </cell>
          <cell r="BE46">
            <v>15.586256631287815</v>
          </cell>
          <cell r="BF46">
            <v>15.586256631287815</v>
          </cell>
          <cell r="BG46">
            <v>15.586256631287815</v>
          </cell>
          <cell r="BH46">
            <v>15.586256631287815</v>
          </cell>
          <cell r="BI46">
            <v>15.586256631287815</v>
          </cell>
          <cell r="BJ46">
            <v>15.586256631287815</v>
          </cell>
          <cell r="BK46">
            <v>15.586256631287815</v>
          </cell>
          <cell r="BL46">
            <v>15.586256631287815</v>
          </cell>
          <cell r="BM46">
            <v>15.586256631287815</v>
          </cell>
          <cell r="BN46">
            <v>15.586256631287815</v>
          </cell>
          <cell r="BO46">
            <v>15.586256631287815</v>
          </cell>
          <cell r="BP46">
            <v>15.586256631287815</v>
          </cell>
          <cell r="BQ46">
            <v>15.586256631287815</v>
          </cell>
          <cell r="BR46">
            <v>2.1656608932345005</v>
          </cell>
        </row>
        <row r="47">
          <cell r="B47" t="str">
            <v>Ductless Air Source Heat Pump - Part to Full</v>
          </cell>
          <cell r="C47" t="str">
            <v>FS</v>
          </cell>
          <cell r="D47" t="str">
            <v>RET</v>
          </cell>
          <cell r="E47" t="str">
            <v>COM</v>
          </cell>
          <cell r="F47" t="str">
            <v>Small-Med</v>
          </cell>
          <cell r="G47" t="str">
            <v>N/A</v>
          </cell>
          <cell r="H47" t="str">
            <v>Gas</v>
          </cell>
          <cell r="I47" t="str">
            <v>Boiler</v>
          </cell>
          <cell r="J47" t="str">
            <v>Space Heating</v>
          </cell>
          <cell r="K47" t="str">
            <v>Per Square Foot</v>
          </cell>
          <cell r="L47">
            <v>24008549.223155174</v>
          </cell>
          <cell r="M47">
            <v>1</v>
          </cell>
          <cell r="N47">
            <v>1</v>
          </cell>
          <cell r="O47">
            <v>0.86221566120979409</v>
          </cell>
          <cell r="Q47">
            <v>15</v>
          </cell>
          <cell r="R47">
            <v>5.0000000000000009</v>
          </cell>
          <cell r="S47">
            <v>-4.0899282850190088</v>
          </cell>
          <cell r="T47">
            <v>3.4040000000000001E-2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9.3517539787726882</v>
          </cell>
          <cell r="AT47">
            <v>9.3517539787726882</v>
          </cell>
          <cell r="AU47">
            <v>9.3517539787726882</v>
          </cell>
          <cell r="AV47">
            <v>9.3517539787726882</v>
          </cell>
          <cell r="AW47">
            <v>9.3517539787726882</v>
          </cell>
          <cell r="AX47">
            <v>9.3517539787726882</v>
          </cell>
          <cell r="AY47">
            <v>9.3517539787726882</v>
          </cell>
          <cell r="AZ47">
            <v>9.3517539787726882</v>
          </cell>
          <cell r="BA47">
            <v>9.3517539787726882</v>
          </cell>
          <cell r="BB47">
            <v>9.3517539787726882</v>
          </cell>
          <cell r="BC47">
            <v>9.3517539787726882</v>
          </cell>
          <cell r="BD47">
            <v>9.3517539787726882</v>
          </cell>
          <cell r="BE47">
            <v>9.3517539787726882</v>
          </cell>
          <cell r="BF47">
            <v>9.3517539787726882</v>
          </cell>
          <cell r="BG47">
            <v>9.3517539787726882</v>
          </cell>
          <cell r="BH47">
            <v>9.3517539787726882</v>
          </cell>
          <cell r="BI47">
            <v>9.3517539787726882</v>
          </cell>
          <cell r="BJ47">
            <v>9.3517539787726882</v>
          </cell>
          <cell r="BK47">
            <v>9.3517539787726882</v>
          </cell>
          <cell r="BL47">
            <v>9.3517539787726882</v>
          </cell>
          <cell r="BM47">
            <v>9.3517539787726882</v>
          </cell>
          <cell r="BN47">
            <v>9.3517539787726882</v>
          </cell>
          <cell r="BO47">
            <v>9.3517539787726882</v>
          </cell>
          <cell r="BP47">
            <v>9.3517539787726882</v>
          </cell>
          <cell r="BQ47">
            <v>9.3517539787726882</v>
          </cell>
          <cell r="BR47">
            <v>3.0016380081294711</v>
          </cell>
        </row>
        <row r="48">
          <cell r="B48" t="str">
            <v>Ductless Air Source Heat Pump - Part to Full</v>
          </cell>
          <cell r="C48" t="str">
            <v>FS</v>
          </cell>
          <cell r="D48" t="str">
            <v>RET</v>
          </cell>
          <cell r="E48" t="str">
            <v>COM</v>
          </cell>
          <cell r="F48" t="str">
            <v>Small-Med</v>
          </cell>
          <cell r="G48" t="str">
            <v>N/A</v>
          </cell>
          <cell r="H48" t="str">
            <v>Oil</v>
          </cell>
          <cell r="I48" t="str">
            <v>Boiler</v>
          </cell>
          <cell r="J48" t="str">
            <v>Space Heating</v>
          </cell>
          <cell r="K48" t="str">
            <v>Per Square Foot</v>
          </cell>
          <cell r="L48">
            <v>11382459.849704318</v>
          </cell>
          <cell r="M48">
            <v>1</v>
          </cell>
          <cell r="N48">
            <v>1</v>
          </cell>
          <cell r="O48">
            <v>0.86221566120979409</v>
          </cell>
          <cell r="Q48">
            <v>15</v>
          </cell>
          <cell r="R48">
            <v>5.0000000000000009</v>
          </cell>
          <cell r="S48">
            <v>-4.0899282850190088</v>
          </cell>
          <cell r="T48">
            <v>0</v>
          </cell>
          <cell r="U48">
            <v>0</v>
          </cell>
          <cell r="V48">
            <v>3.4040000000000001E-2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9.3517539787726882</v>
          </cell>
          <cell r="AT48">
            <v>9.3517539787726882</v>
          </cell>
          <cell r="AU48">
            <v>9.3517539787726882</v>
          </cell>
          <cell r="AV48">
            <v>9.3517539787726882</v>
          </cell>
          <cell r="AW48">
            <v>9.3517539787726882</v>
          </cell>
          <cell r="AX48">
            <v>9.3517539787726882</v>
          </cell>
          <cell r="AY48">
            <v>9.3517539787726882</v>
          </cell>
          <cell r="AZ48">
            <v>9.3517539787726882</v>
          </cell>
          <cell r="BA48">
            <v>9.3517539787726882</v>
          </cell>
          <cell r="BB48">
            <v>9.3517539787726882</v>
          </cell>
          <cell r="BC48">
            <v>9.3517539787726882</v>
          </cell>
          <cell r="BD48">
            <v>9.3517539787726882</v>
          </cell>
          <cell r="BE48">
            <v>9.3517539787726882</v>
          </cell>
          <cell r="BF48">
            <v>9.3517539787726882</v>
          </cell>
          <cell r="BG48">
            <v>9.3517539787726882</v>
          </cell>
          <cell r="BH48">
            <v>9.3517539787726882</v>
          </cell>
          <cell r="BI48">
            <v>9.3517539787726882</v>
          </cell>
          <cell r="BJ48">
            <v>9.3517539787726882</v>
          </cell>
          <cell r="BK48">
            <v>9.3517539787726882</v>
          </cell>
          <cell r="BL48">
            <v>9.3517539787726882</v>
          </cell>
          <cell r="BM48">
            <v>9.3517539787726882</v>
          </cell>
          <cell r="BN48">
            <v>9.3517539787726882</v>
          </cell>
          <cell r="BO48">
            <v>9.3517539787726882</v>
          </cell>
          <cell r="BP48">
            <v>9.3517539787726882</v>
          </cell>
          <cell r="BQ48">
            <v>9.3517539787726882</v>
          </cell>
          <cell r="BR48">
            <v>3.0016380081294711</v>
          </cell>
        </row>
        <row r="49">
          <cell r="B49" t="str">
            <v>Ductless Air Source Heat Pump - Part to Full</v>
          </cell>
          <cell r="C49" t="str">
            <v>FS</v>
          </cell>
          <cell r="D49" t="str">
            <v>RET</v>
          </cell>
          <cell r="E49" t="str">
            <v>COM</v>
          </cell>
          <cell r="F49" t="str">
            <v>Small-Med</v>
          </cell>
          <cell r="G49" t="str">
            <v>N/A</v>
          </cell>
          <cell r="H49" t="str">
            <v>Wood</v>
          </cell>
          <cell r="I49" t="str">
            <v>Boiler</v>
          </cell>
          <cell r="J49" t="str">
            <v>Space Heating</v>
          </cell>
          <cell r="K49" t="str">
            <v>Per Square Foot</v>
          </cell>
          <cell r="L49">
            <v>855962.93016637547</v>
          </cell>
          <cell r="M49">
            <v>1</v>
          </cell>
          <cell r="N49">
            <v>1</v>
          </cell>
          <cell r="O49">
            <v>0.86221566120979409</v>
          </cell>
          <cell r="Q49">
            <v>15</v>
          </cell>
          <cell r="R49">
            <v>5.0000000000000009</v>
          </cell>
          <cell r="S49">
            <v>-4.0899282850190088</v>
          </cell>
          <cell r="T49">
            <v>0</v>
          </cell>
          <cell r="U49">
            <v>0</v>
          </cell>
          <cell r="V49">
            <v>0</v>
          </cell>
          <cell r="W49">
            <v>3.4040000000000001E-2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9.3517539787726882</v>
          </cell>
          <cell r="AT49">
            <v>9.3517539787726882</v>
          </cell>
          <cell r="AU49">
            <v>9.3517539787726882</v>
          </cell>
          <cell r="AV49">
            <v>9.3517539787726882</v>
          </cell>
          <cell r="AW49">
            <v>9.3517539787726882</v>
          </cell>
          <cell r="AX49">
            <v>9.3517539787726882</v>
          </cell>
          <cell r="AY49">
            <v>9.3517539787726882</v>
          </cell>
          <cell r="AZ49">
            <v>9.3517539787726882</v>
          </cell>
          <cell r="BA49">
            <v>9.3517539787726882</v>
          </cell>
          <cell r="BB49">
            <v>9.3517539787726882</v>
          </cell>
          <cell r="BC49">
            <v>9.3517539787726882</v>
          </cell>
          <cell r="BD49">
            <v>9.3517539787726882</v>
          </cell>
          <cell r="BE49">
            <v>9.3517539787726882</v>
          </cell>
          <cell r="BF49">
            <v>9.3517539787726882</v>
          </cell>
          <cell r="BG49">
            <v>9.3517539787726882</v>
          </cell>
          <cell r="BH49">
            <v>9.3517539787726882</v>
          </cell>
          <cell r="BI49">
            <v>9.3517539787726882</v>
          </cell>
          <cell r="BJ49">
            <v>9.3517539787726882</v>
          </cell>
          <cell r="BK49">
            <v>9.3517539787726882</v>
          </cell>
          <cell r="BL49">
            <v>9.3517539787726882</v>
          </cell>
          <cell r="BM49">
            <v>9.3517539787726882</v>
          </cell>
          <cell r="BN49">
            <v>9.3517539787726882</v>
          </cell>
          <cell r="BO49">
            <v>9.3517539787726882</v>
          </cell>
          <cell r="BP49">
            <v>9.3517539787726882</v>
          </cell>
          <cell r="BQ49">
            <v>9.3517539787726882</v>
          </cell>
          <cell r="BR49">
            <v>3.0016380081294711</v>
          </cell>
        </row>
        <row r="50">
          <cell r="B50" t="str">
            <v>Ductless Air Source Heat Pump - Part to Full</v>
          </cell>
          <cell r="C50" t="str">
            <v>FS</v>
          </cell>
          <cell r="D50" t="str">
            <v>RET</v>
          </cell>
          <cell r="E50" t="str">
            <v>COM</v>
          </cell>
          <cell r="F50" t="str">
            <v>Small-Med</v>
          </cell>
          <cell r="G50" t="str">
            <v>N/A</v>
          </cell>
          <cell r="H50" t="str">
            <v>Propane</v>
          </cell>
          <cell r="I50" t="str">
            <v>Boiler</v>
          </cell>
          <cell r="J50" t="str">
            <v>Space Heating</v>
          </cell>
          <cell r="K50" t="str">
            <v>Per Square Foot</v>
          </cell>
          <cell r="L50">
            <v>11565478.399696194</v>
          </cell>
          <cell r="M50">
            <v>1</v>
          </cell>
          <cell r="N50">
            <v>1</v>
          </cell>
          <cell r="O50">
            <v>0.86221566120979409</v>
          </cell>
          <cell r="Q50">
            <v>15</v>
          </cell>
          <cell r="R50">
            <v>5.0000000000000009</v>
          </cell>
          <cell r="S50">
            <v>-4.0899282850190088</v>
          </cell>
          <cell r="T50">
            <v>0</v>
          </cell>
          <cell r="U50">
            <v>3.4040000000000001E-2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3.0016380081294711</v>
          </cell>
        </row>
        <row r="51">
          <cell r="B51" t="str">
            <v>Centrally Ducted Air Source Heat Pump - Full Replacement</v>
          </cell>
          <cell r="C51" t="str">
            <v>FS</v>
          </cell>
          <cell r="D51" t="str">
            <v>RET</v>
          </cell>
          <cell r="E51" t="str">
            <v>COM</v>
          </cell>
          <cell r="F51" t="str">
            <v>Small-Med</v>
          </cell>
          <cell r="G51" t="str">
            <v>N/A</v>
          </cell>
          <cell r="H51" t="str">
            <v>Gas</v>
          </cell>
          <cell r="I51" t="str">
            <v>Furnace</v>
          </cell>
          <cell r="J51" t="str">
            <v>Space Heating</v>
          </cell>
          <cell r="K51" t="str">
            <v>Per Square Foot</v>
          </cell>
          <cell r="L51">
            <v>11365404.137368897</v>
          </cell>
          <cell r="M51">
            <v>1</v>
          </cell>
          <cell r="N51">
            <v>1</v>
          </cell>
          <cell r="O51">
            <v>0.86221566120979409</v>
          </cell>
          <cell r="Q51">
            <v>15</v>
          </cell>
          <cell r="R51">
            <v>5.0000000000000009</v>
          </cell>
          <cell r="S51">
            <v>-7.464961221829018</v>
          </cell>
          <cell r="T51">
            <v>6.8080000000000002E-2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15.586256631287815</v>
          </cell>
          <cell r="AT51">
            <v>15.586256631287815</v>
          </cell>
          <cell r="AU51">
            <v>15.586256631287815</v>
          </cell>
          <cell r="AV51">
            <v>15.586256631287815</v>
          </cell>
          <cell r="AW51">
            <v>15.586256631287815</v>
          </cell>
          <cell r="AX51">
            <v>15.586256631287815</v>
          </cell>
          <cell r="AY51">
            <v>15.586256631287815</v>
          </cell>
          <cell r="AZ51">
            <v>15.586256631287815</v>
          </cell>
          <cell r="BA51">
            <v>15.586256631287815</v>
          </cell>
          <cell r="BB51">
            <v>15.586256631287815</v>
          </cell>
          <cell r="BC51">
            <v>15.586256631287815</v>
          </cell>
          <cell r="BD51">
            <v>15.586256631287815</v>
          </cell>
          <cell r="BE51">
            <v>15.586256631287815</v>
          </cell>
          <cell r="BF51">
            <v>15.586256631287815</v>
          </cell>
          <cell r="BG51">
            <v>15.586256631287815</v>
          </cell>
          <cell r="BH51">
            <v>15.586256631287815</v>
          </cell>
          <cell r="BI51">
            <v>15.586256631287815</v>
          </cell>
          <cell r="BJ51">
            <v>15.586256631287815</v>
          </cell>
          <cell r="BK51">
            <v>15.586256631287815</v>
          </cell>
          <cell r="BL51">
            <v>15.586256631287815</v>
          </cell>
          <cell r="BM51">
            <v>15.586256631287815</v>
          </cell>
          <cell r="BN51">
            <v>15.586256631287815</v>
          </cell>
          <cell r="BO51">
            <v>15.586256631287815</v>
          </cell>
          <cell r="BP51">
            <v>15.586256631287815</v>
          </cell>
          <cell r="BQ51">
            <v>15.586256631287815</v>
          </cell>
          <cell r="BR51">
            <v>5.1672989013639716</v>
          </cell>
        </row>
        <row r="52">
          <cell r="B52" t="str">
            <v>Centrally Ducted Air Source Heat Pump - Full Replacement</v>
          </cell>
          <cell r="C52" t="str">
            <v>FS</v>
          </cell>
          <cell r="D52" t="str">
            <v>RET</v>
          </cell>
          <cell r="E52" t="str">
            <v>COM</v>
          </cell>
          <cell r="F52" t="str">
            <v>Small-Med</v>
          </cell>
          <cell r="G52" t="str">
            <v>N/A</v>
          </cell>
          <cell r="H52" t="str">
            <v>Oil</v>
          </cell>
          <cell r="I52" t="str">
            <v>Furnace</v>
          </cell>
          <cell r="J52" t="str">
            <v>Space Heating</v>
          </cell>
          <cell r="K52" t="str">
            <v>Per Square Foot</v>
          </cell>
          <cell r="L52">
            <v>5388341.2557263914</v>
          </cell>
          <cell r="M52">
            <v>1</v>
          </cell>
          <cell r="N52">
            <v>1</v>
          </cell>
          <cell r="O52">
            <v>0.86221566120979409</v>
          </cell>
          <cell r="Q52">
            <v>15</v>
          </cell>
          <cell r="R52">
            <v>5.0000000000000009</v>
          </cell>
          <cell r="S52">
            <v>-7.464961221829018</v>
          </cell>
          <cell r="T52">
            <v>0</v>
          </cell>
          <cell r="U52">
            <v>0</v>
          </cell>
          <cell r="V52">
            <v>6.8080000000000002E-2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15.586256631287815</v>
          </cell>
          <cell r="AT52">
            <v>15.586256631287815</v>
          </cell>
          <cell r="AU52">
            <v>15.586256631287815</v>
          </cell>
          <cell r="AV52">
            <v>15.586256631287815</v>
          </cell>
          <cell r="AW52">
            <v>15.586256631287815</v>
          </cell>
          <cell r="AX52">
            <v>15.586256631287815</v>
          </cell>
          <cell r="AY52">
            <v>15.586256631287815</v>
          </cell>
          <cell r="AZ52">
            <v>15.586256631287815</v>
          </cell>
          <cell r="BA52">
            <v>15.586256631287815</v>
          </cell>
          <cell r="BB52">
            <v>15.586256631287815</v>
          </cell>
          <cell r="BC52">
            <v>15.586256631287815</v>
          </cell>
          <cell r="BD52">
            <v>15.586256631287815</v>
          </cell>
          <cell r="BE52">
            <v>15.586256631287815</v>
          </cell>
          <cell r="BF52">
            <v>15.586256631287815</v>
          </cell>
          <cell r="BG52">
            <v>15.586256631287815</v>
          </cell>
          <cell r="BH52">
            <v>15.586256631287815</v>
          </cell>
          <cell r="BI52">
            <v>15.586256631287815</v>
          </cell>
          <cell r="BJ52">
            <v>15.586256631287815</v>
          </cell>
          <cell r="BK52">
            <v>15.586256631287815</v>
          </cell>
          <cell r="BL52">
            <v>15.586256631287815</v>
          </cell>
          <cell r="BM52">
            <v>15.586256631287815</v>
          </cell>
          <cell r="BN52">
            <v>15.586256631287815</v>
          </cell>
          <cell r="BO52">
            <v>15.586256631287815</v>
          </cell>
          <cell r="BP52">
            <v>15.586256631287815</v>
          </cell>
          <cell r="BQ52">
            <v>15.586256631287815</v>
          </cell>
          <cell r="BR52">
            <v>5.1672989013639716</v>
          </cell>
        </row>
        <row r="53">
          <cell r="B53" t="str">
            <v>Centrally Ducted Air Source Heat Pump - Full Replacement</v>
          </cell>
          <cell r="C53" t="str">
            <v>FS</v>
          </cell>
          <cell r="D53" t="str">
            <v>RET</v>
          </cell>
          <cell r="E53" t="str">
            <v>COM</v>
          </cell>
          <cell r="F53" t="str">
            <v>Small-Med</v>
          </cell>
          <cell r="G53" t="str">
            <v>N/A</v>
          </cell>
          <cell r="H53" t="str">
            <v>Wood</v>
          </cell>
          <cell r="I53" t="str">
            <v>Furnace</v>
          </cell>
          <cell r="J53" t="str">
            <v>Space Heating</v>
          </cell>
          <cell r="K53" t="str">
            <v>Per Square Foot</v>
          </cell>
          <cell r="L53">
            <v>405204.18528932828</v>
          </cell>
          <cell r="M53">
            <v>1</v>
          </cell>
          <cell r="N53">
            <v>1</v>
          </cell>
          <cell r="O53">
            <v>0.86221566120979409</v>
          </cell>
          <cell r="Q53">
            <v>15</v>
          </cell>
          <cell r="R53">
            <v>5.0000000000000009</v>
          </cell>
          <cell r="S53">
            <v>-7.464961221829018</v>
          </cell>
          <cell r="T53">
            <v>0</v>
          </cell>
          <cell r="U53">
            <v>0</v>
          </cell>
          <cell r="V53">
            <v>0</v>
          </cell>
          <cell r="W53">
            <v>6.8080000000000002E-2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15.586256631287815</v>
          </cell>
          <cell r="AT53">
            <v>15.586256631287815</v>
          </cell>
          <cell r="AU53">
            <v>15.586256631287815</v>
          </cell>
          <cell r="AV53">
            <v>15.586256631287815</v>
          </cell>
          <cell r="AW53">
            <v>15.586256631287815</v>
          </cell>
          <cell r="AX53">
            <v>15.586256631287815</v>
          </cell>
          <cell r="AY53">
            <v>15.586256631287815</v>
          </cell>
          <cell r="AZ53">
            <v>15.586256631287815</v>
          </cell>
          <cell r="BA53">
            <v>15.586256631287815</v>
          </cell>
          <cell r="BB53">
            <v>15.586256631287815</v>
          </cell>
          <cell r="BC53">
            <v>15.586256631287815</v>
          </cell>
          <cell r="BD53">
            <v>15.586256631287815</v>
          </cell>
          <cell r="BE53">
            <v>15.586256631287815</v>
          </cell>
          <cell r="BF53">
            <v>15.586256631287815</v>
          </cell>
          <cell r="BG53">
            <v>15.586256631287815</v>
          </cell>
          <cell r="BH53">
            <v>15.586256631287815</v>
          </cell>
          <cell r="BI53">
            <v>15.586256631287815</v>
          </cell>
          <cell r="BJ53">
            <v>15.586256631287815</v>
          </cell>
          <cell r="BK53">
            <v>15.586256631287815</v>
          </cell>
          <cell r="BL53">
            <v>15.586256631287815</v>
          </cell>
          <cell r="BM53">
            <v>15.586256631287815</v>
          </cell>
          <cell r="BN53">
            <v>15.586256631287815</v>
          </cell>
          <cell r="BO53">
            <v>15.586256631287815</v>
          </cell>
          <cell r="BP53">
            <v>15.586256631287815</v>
          </cell>
          <cell r="BQ53">
            <v>15.586256631287815</v>
          </cell>
          <cell r="BR53">
            <v>5.1672989013639716</v>
          </cell>
        </row>
        <row r="54">
          <cell r="B54" t="str">
            <v>Centrally Ducted Air Source Heat Pump - Full Replacement</v>
          </cell>
          <cell r="C54" t="str">
            <v>FS</v>
          </cell>
          <cell r="D54" t="str">
            <v>RET</v>
          </cell>
          <cell r="E54" t="str">
            <v>COM</v>
          </cell>
          <cell r="F54" t="str">
            <v>Small-Med</v>
          </cell>
          <cell r="G54" t="str">
            <v>N/A</v>
          </cell>
          <cell r="H54" t="str">
            <v>Propane</v>
          </cell>
          <cell r="I54" t="str">
            <v>Furnace</v>
          </cell>
          <cell r="J54" t="str">
            <v>Space Heating</v>
          </cell>
          <cell r="K54" t="str">
            <v>Per Square Foot</v>
          </cell>
          <cell r="L54">
            <v>5474980.3843950564</v>
          </cell>
          <cell r="M54">
            <v>1</v>
          </cell>
          <cell r="N54">
            <v>1</v>
          </cell>
          <cell r="O54">
            <v>0.86221566120979409</v>
          </cell>
          <cell r="Q54">
            <v>15</v>
          </cell>
          <cell r="R54">
            <v>5.0000000000000009</v>
          </cell>
          <cell r="S54">
            <v>-7.464961221829018</v>
          </cell>
          <cell r="T54">
            <v>0</v>
          </cell>
          <cell r="U54">
            <v>6.8080000000000002E-2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15.586256631287815</v>
          </cell>
          <cell r="AT54">
            <v>15.586256631287815</v>
          </cell>
          <cell r="AU54">
            <v>15.586256631287815</v>
          </cell>
          <cell r="AV54">
            <v>15.586256631287815</v>
          </cell>
          <cell r="AW54">
            <v>15.586256631287815</v>
          </cell>
          <cell r="AX54">
            <v>15.586256631287815</v>
          </cell>
          <cell r="AY54">
            <v>15.586256631287815</v>
          </cell>
          <cell r="AZ54">
            <v>15.586256631287815</v>
          </cell>
          <cell r="BA54">
            <v>15.586256631287815</v>
          </cell>
          <cell r="BB54">
            <v>15.586256631287815</v>
          </cell>
          <cell r="BC54">
            <v>15.586256631287815</v>
          </cell>
          <cell r="BD54">
            <v>15.586256631287815</v>
          </cell>
          <cell r="BE54">
            <v>15.586256631287815</v>
          </cell>
          <cell r="BF54">
            <v>15.586256631287815</v>
          </cell>
          <cell r="BG54">
            <v>15.586256631287815</v>
          </cell>
          <cell r="BH54">
            <v>15.586256631287815</v>
          </cell>
          <cell r="BI54">
            <v>15.586256631287815</v>
          </cell>
          <cell r="BJ54">
            <v>15.586256631287815</v>
          </cell>
          <cell r="BK54">
            <v>15.586256631287815</v>
          </cell>
          <cell r="BL54">
            <v>15.586256631287815</v>
          </cell>
          <cell r="BM54">
            <v>15.586256631287815</v>
          </cell>
          <cell r="BN54">
            <v>15.586256631287815</v>
          </cell>
          <cell r="BO54">
            <v>15.586256631287815</v>
          </cell>
          <cell r="BP54">
            <v>15.586256631287815</v>
          </cell>
          <cell r="BQ54">
            <v>15.586256631287815</v>
          </cell>
          <cell r="BR54">
            <v>5.1672989013639716</v>
          </cell>
        </row>
        <row r="55">
          <cell r="B55" t="str">
            <v>Centrally Ducted Air Source Heat Pump - Partial Replacement</v>
          </cell>
          <cell r="C55" t="str">
            <v>FS</v>
          </cell>
          <cell r="D55" t="str">
            <v>RET</v>
          </cell>
          <cell r="E55" t="str">
            <v>COM</v>
          </cell>
          <cell r="F55" t="str">
            <v>Small-Med</v>
          </cell>
          <cell r="G55" t="str">
            <v>N/A</v>
          </cell>
          <cell r="H55" t="str">
            <v>Gas</v>
          </cell>
          <cell r="I55" t="str">
            <v>Furnace</v>
          </cell>
          <cell r="J55" t="str">
            <v>Space Heating</v>
          </cell>
          <cell r="K55" t="str">
            <v>Per Square Foot</v>
          </cell>
          <cell r="L55">
            <v>11365404.137368897</v>
          </cell>
          <cell r="M55">
            <v>1</v>
          </cell>
          <cell r="N55">
            <v>1</v>
          </cell>
          <cell r="O55">
            <v>0.86221566120979409</v>
          </cell>
          <cell r="Q55">
            <v>15</v>
          </cell>
          <cell r="R55">
            <v>5.0000000000000009</v>
          </cell>
          <cell r="S55">
            <v>-3.7324806109145094</v>
          </cell>
          <cell r="T55">
            <v>3.4040000000000001E-2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6.2345026525151264</v>
          </cell>
          <cell r="AT55">
            <v>6.2345026525151264</v>
          </cell>
          <cell r="AU55">
            <v>6.2345026525151264</v>
          </cell>
          <cell r="AV55">
            <v>6.2345026525151264</v>
          </cell>
          <cell r="AW55">
            <v>6.2345026525151264</v>
          </cell>
          <cell r="AX55">
            <v>6.2345026525151264</v>
          </cell>
          <cell r="AY55">
            <v>6.2345026525151264</v>
          </cell>
          <cell r="AZ55">
            <v>6.2345026525151264</v>
          </cell>
          <cell r="BA55">
            <v>6.2345026525151264</v>
          </cell>
          <cell r="BB55">
            <v>6.2345026525151264</v>
          </cell>
          <cell r="BC55">
            <v>6.2345026525151264</v>
          </cell>
          <cell r="BD55">
            <v>6.2345026525151264</v>
          </cell>
          <cell r="BE55">
            <v>6.2345026525151264</v>
          </cell>
          <cell r="BF55">
            <v>6.2345026525151264</v>
          </cell>
          <cell r="BG55">
            <v>6.2345026525151264</v>
          </cell>
          <cell r="BH55">
            <v>6.2345026525151264</v>
          </cell>
          <cell r="BI55">
            <v>6.2345026525151264</v>
          </cell>
          <cell r="BJ55">
            <v>6.2345026525151264</v>
          </cell>
          <cell r="BK55">
            <v>6.2345026525151264</v>
          </cell>
          <cell r="BL55">
            <v>6.2345026525151264</v>
          </cell>
          <cell r="BM55">
            <v>6.2345026525151264</v>
          </cell>
          <cell r="BN55">
            <v>6.2345026525151264</v>
          </cell>
          <cell r="BO55">
            <v>6.2345026525151264</v>
          </cell>
          <cell r="BP55">
            <v>6.2345026525151264</v>
          </cell>
          <cell r="BQ55">
            <v>6.2345026525151264</v>
          </cell>
          <cell r="BR55">
            <v>2.1656608932345005</v>
          </cell>
        </row>
        <row r="56">
          <cell r="B56" t="str">
            <v>Centrally Ducted Air Source Heat Pump - Partial Replacement</v>
          </cell>
          <cell r="C56" t="str">
            <v>FS</v>
          </cell>
          <cell r="D56" t="str">
            <v>RET</v>
          </cell>
          <cell r="E56" t="str">
            <v>COM</v>
          </cell>
          <cell r="F56" t="str">
            <v>Small-Med</v>
          </cell>
          <cell r="G56" t="str">
            <v>N/A</v>
          </cell>
          <cell r="H56" t="str">
            <v>Oil</v>
          </cell>
          <cell r="I56" t="str">
            <v>Furnace</v>
          </cell>
          <cell r="J56" t="str">
            <v>Space Heating</v>
          </cell>
          <cell r="K56" t="str">
            <v>Per Square Foot</v>
          </cell>
          <cell r="L56">
            <v>5388341.2557263914</v>
          </cell>
          <cell r="M56">
            <v>1</v>
          </cell>
          <cell r="N56">
            <v>1</v>
          </cell>
          <cell r="O56">
            <v>0.86221566120979409</v>
          </cell>
          <cell r="Q56">
            <v>15</v>
          </cell>
          <cell r="R56">
            <v>5.0000000000000009</v>
          </cell>
          <cell r="S56">
            <v>-3.7324806109145094</v>
          </cell>
          <cell r="T56">
            <v>0</v>
          </cell>
          <cell r="U56">
            <v>0</v>
          </cell>
          <cell r="V56">
            <v>3.4040000000000001E-2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6.2345026525151264</v>
          </cell>
          <cell r="AT56">
            <v>6.2345026525151264</v>
          </cell>
          <cell r="AU56">
            <v>6.2345026525151264</v>
          </cell>
          <cell r="AV56">
            <v>6.2345026525151264</v>
          </cell>
          <cell r="AW56">
            <v>6.2345026525151264</v>
          </cell>
          <cell r="AX56">
            <v>6.2345026525151264</v>
          </cell>
          <cell r="AY56">
            <v>6.2345026525151264</v>
          </cell>
          <cell r="AZ56">
            <v>6.2345026525151264</v>
          </cell>
          <cell r="BA56">
            <v>6.2345026525151264</v>
          </cell>
          <cell r="BB56">
            <v>6.2345026525151264</v>
          </cell>
          <cell r="BC56">
            <v>6.2345026525151264</v>
          </cell>
          <cell r="BD56">
            <v>6.2345026525151264</v>
          </cell>
          <cell r="BE56">
            <v>6.2345026525151264</v>
          </cell>
          <cell r="BF56">
            <v>6.2345026525151264</v>
          </cell>
          <cell r="BG56">
            <v>6.2345026525151264</v>
          </cell>
          <cell r="BH56">
            <v>6.2345026525151264</v>
          </cell>
          <cell r="BI56">
            <v>6.2345026525151264</v>
          </cell>
          <cell r="BJ56">
            <v>6.2345026525151264</v>
          </cell>
          <cell r="BK56">
            <v>6.2345026525151264</v>
          </cell>
          <cell r="BL56">
            <v>6.2345026525151264</v>
          </cell>
          <cell r="BM56">
            <v>6.2345026525151264</v>
          </cell>
          <cell r="BN56">
            <v>6.2345026525151264</v>
          </cell>
          <cell r="BO56">
            <v>6.2345026525151264</v>
          </cell>
          <cell r="BP56">
            <v>6.2345026525151264</v>
          </cell>
          <cell r="BQ56">
            <v>6.2345026525151264</v>
          </cell>
          <cell r="BR56">
            <v>2.1656608932345005</v>
          </cell>
        </row>
        <row r="57">
          <cell r="B57" t="str">
            <v>Centrally Ducted Air Source Heat Pump - Partial Replacement</v>
          </cell>
          <cell r="C57" t="str">
            <v>FS</v>
          </cell>
          <cell r="D57" t="str">
            <v>RET</v>
          </cell>
          <cell r="E57" t="str">
            <v>COM</v>
          </cell>
          <cell r="F57" t="str">
            <v>Small-Med</v>
          </cell>
          <cell r="G57" t="str">
            <v>N/A</v>
          </cell>
          <cell r="H57" t="str">
            <v>Wood</v>
          </cell>
          <cell r="I57" t="str">
            <v>Furnace</v>
          </cell>
          <cell r="J57" t="str">
            <v>Space Heating</v>
          </cell>
          <cell r="K57" t="str">
            <v>Per Square Foot</v>
          </cell>
          <cell r="L57">
            <v>405204.18528932828</v>
          </cell>
          <cell r="M57">
            <v>1</v>
          </cell>
          <cell r="N57">
            <v>1</v>
          </cell>
          <cell r="O57">
            <v>0.86221566120979409</v>
          </cell>
          <cell r="Q57">
            <v>15</v>
          </cell>
          <cell r="R57">
            <v>5.0000000000000009</v>
          </cell>
          <cell r="S57">
            <v>-3.7324806109145094</v>
          </cell>
          <cell r="T57">
            <v>0</v>
          </cell>
          <cell r="U57">
            <v>0</v>
          </cell>
          <cell r="V57">
            <v>0</v>
          </cell>
          <cell r="W57">
            <v>3.4040000000000001E-2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6.2345026525151264</v>
          </cell>
          <cell r="AT57">
            <v>6.2345026525151264</v>
          </cell>
          <cell r="AU57">
            <v>6.2345026525151264</v>
          </cell>
          <cell r="AV57">
            <v>6.2345026525151264</v>
          </cell>
          <cell r="AW57">
            <v>6.2345026525151264</v>
          </cell>
          <cell r="AX57">
            <v>6.2345026525151264</v>
          </cell>
          <cell r="AY57">
            <v>6.2345026525151264</v>
          </cell>
          <cell r="AZ57">
            <v>6.2345026525151264</v>
          </cell>
          <cell r="BA57">
            <v>6.2345026525151264</v>
          </cell>
          <cell r="BB57">
            <v>6.2345026525151264</v>
          </cell>
          <cell r="BC57">
            <v>6.2345026525151264</v>
          </cell>
          <cell r="BD57">
            <v>6.2345026525151264</v>
          </cell>
          <cell r="BE57">
            <v>6.2345026525151264</v>
          </cell>
          <cell r="BF57">
            <v>6.2345026525151264</v>
          </cell>
          <cell r="BG57">
            <v>6.2345026525151264</v>
          </cell>
          <cell r="BH57">
            <v>6.2345026525151264</v>
          </cell>
          <cell r="BI57">
            <v>6.2345026525151264</v>
          </cell>
          <cell r="BJ57">
            <v>6.2345026525151264</v>
          </cell>
          <cell r="BK57">
            <v>6.2345026525151264</v>
          </cell>
          <cell r="BL57">
            <v>6.2345026525151264</v>
          </cell>
          <cell r="BM57">
            <v>6.2345026525151264</v>
          </cell>
          <cell r="BN57">
            <v>6.2345026525151264</v>
          </cell>
          <cell r="BO57">
            <v>6.2345026525151264</v>
          </cell>
          <cell r="BP57">
            <v>6.2345026525151264</v>
          </cell>
          <cell r="BQ57">
            <v>6.2345026525151264</v>
          </cell>
          <cell r="BR57">
            <v>2.1656608932345005</v>
          </cell>
        </row>
        <row r="58">
          <cell r="B58" t="str">
            <v>Centrally Ducted Air Source Heat Pump - Partial Replacement</v>
          </cell>
          <cell r="C58" t="str">
            <v>FS</v>
          </cell>
          <cell r="D58" t="str">
            <v>RET</v>
          </cell>
          <cell r="E58" t="str">
            <v>COM</v>
          </cell>
          <cell r="F58" t="str">
            <v>Small-Med</v>
          </cell>
          <cell r="G58" t="str">
            <v>N/A</v>
          </cell>
          <cell r="H58" t="str">
            <v>Propane</v>
          </cell>
          <cell r="I58" t="str">
            <v>Furnace</v>
          </cell>
          <cell r="J58" t="str">
            <v>Space Heating</v>
          </cell>
          <cell r="K58" t="str">
            <v>Per Square Foot</v>
          </cell>
          <cell r="L58">
            <v>5474980.3843950564</v>
          </cell>
          <cell r="M58">
            <v>1</v>
          </cell>
          <cell r="N58">
            <v>1</v>
          </cell>
          <cell r="O58">
            <v>0.86221566120979409</v>
          </cell>
          <cell r="Q58">
            <v>15</v>
          </cell>
          <cell r="R58">
            <v>5.0000000000000009</v>
          </cell>
          <cell r="S58">
            <v>-3.7324806109145094</v>
          </cell>
          <cell r="T58">
            <v>0</v>
          </cell>
          <cell r="U58">
            <v>3.4040000000000001E-2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6.2345026525151264</v>
          </cell>
          <cell r="AT58">
            <v>6.2345026525151264</v>
          </cell>
          <cell r="AU58">
            <v>6.2345026525151264</v>
          </cell>
          <cell r="AV58">
            <v>6.2345026525151264</v>
          </cell>
          <cell r="AW58">
            <v>6.2345026525151264</v>
          </cell>
          <cell r="AX58">
            <v>6.2345026525151264</v>
          </cell>
          <cell r="AY58">
            <v>6.2345026525151264</v>
          </cell>
          <cell r="AZ58">
            <v>6.2345026525151264</v>
          </cell>
          <cell r="BA58">
            <v>6.2345026525151264</v>
          </cell>
          <cell r="BB58">
            <v>6.2345026525151264</v>
          </cell>
          <cell r="BC58">
            <v>6.2345026525151264</v>
          </cell>
          <cell r="BD58">
            <v>6.2345026525151264</v>
          </cell>
          <cell r="BE58">
            <v>6.2345026525151264</v>
          </cell>
          <cell r="BF58">
            <v>6.2345026525151264</v>
          </cell>
          <cell r="BG58">
            <v>6.2345026525151264</v>
          </cell>
          <cell r="BH58">
            <v>6.2345026525151264</v>
          </cell>
          <cell r="BI58">
            <v>6.2345026525151264</v>
          </cell>
          <cell r="BJ58">
            <v>6.2345026525151264</v>
          </cell>
          <cell r="BK58">
            <v>6.2345026525151264</v>
          </cell>
          <cell r="BL58">
            <v>6.2345026525151264</v>
          </cell>
          <cell r="BM58">
            <v>6.2345026525151264</v>
          </cell>
          <cell r="BN58">
            <v>6.2345026525151264</v>
          </cell>
          <cell r="BO58">
            <v>6.2345026525151264</v>
          </cell>
          <cell r="BP58">
            <v>6.2345026525151264</v>
          </cell>
          <cell r="BQ58">
            <v>6.2345026525151264</v>
          </cell>
          <cell r="BR58">
            <v>2.1656608932345005</v>
          </cell>
        </row>
        <row r="59">
          <cell r="B59" t="str">
            <v>Centrally Ducted Air Source Heat Pump - Part to Full</v>
          </cell>
          <cell r="C59" t="str">
            <v>FS</v>
          </cell>
          <cell r="D59" t="str">
            <v>RET</v>
          </cell>
          <cell r="E59" t="str">
            <v>COM</v>
          </cell>
          <cell r="F59" t="str">
            <v>Small-Med</v>
          </cell>
          <cell r="G59" t="str">
            <v>N/A</v>
          </cell>
          <cell r="H59" t="str">
            <v>Gas</v>
          </cell>
          <cell r="I59" t="str">
            <v>Furnace</v>
          </cell>
          <cell r="J59" t="str">
            <v>Space Heating</v>
          </cell>
          <cell r="K59" t="str">
            <v>Per Square Foot</v>
          </cell>
          <cell r="L59">
            <v>11365404.137368897</v>
          </cell>
          <cell r="M59">
            <v>1</v>
          </cell>
          <cell r="N59">
            <v>1</v>
          </cell>
          <cell r="O59">
            <v>0.86221566120979409</v>
          </cell>
          <cell r="Q59">
            <v>15</v>
          </cell>
          <cell r="R59">
            <v>5.0000000000000009</v>
          </cell>
          <cell r="S59">
            <v>-3.732480610914509</v>
          </cell>
          <cell r="T59">
            <v>3.4040000000000001E-2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9.3517539787726882</v>
          </cell>
          <cell r="AT59">
            <v>9.3517539787726882</v>
          </cell>
          <cell r="AU59">
            <v>9.3517539787726882</v>
          </cell>
          <cell r="AV59">
            <v>9.3517539787726882</v>
          </cell>
          <cell r="AW59">
            <v>9.3517539787726882</v>
          </cell>
          <cell r="AX59">
            <v>9.3517539787726882</v>
          </cell>
          <cell r="AY59">
            <v>9.3517539787726882</v>
          </cell>
          <cell r="AZ59">
            <v>9.3517539787726882</v>
          </cell>
          <cell r="BA59">
            <v>9.3517539787726882</v>
          </cell>
          <cell r="BB59">
            <v>9.3517539787726882</v>
          </cell>
          <cell r="BC59">
            <v>9.3517539787726882</v>
          </cell>
          <cell r="BD59">
            <v>9.3517539787726882</v>
          </cell>
          <cell r="BE59">
            <v>9.3517539787726882</v>
          </cell>
          <cell r="BF59">
            <v>9.3517539787726882</v>
          </cell>
          <cell r="BG59">
            <v>9.3517539787726882</v>
          </cell>
          <cell r="BH59">
            <v>9.3517539787726882</v>
          </cell>
          <cell r="BI59">
            <v>9.3517539787726882</v>
          </cell>
          <cell r="BJ59">
            <v>9.3517539787726882</v>
          </cell>
          <cell r="BK59">
            <v>9.3517539787726882</v>
          </cell>
          <cell r="BL59">
            <v>9.3517539787726882</v>
          </cell>
          <cell r="BM59">
            <v>9.3517539787726882</v>
          </cell>
          <cell r="BN59">
            <v>9.3517539787726882</v>
          </cell>
          <cell r="BO59">
            <v>9.3517539787726882</v>
          </cell>
          <cell r="BP59">
            <v>9.3517539787726882</v>
          </cell>
          <cell r="BQ59">
            <v>9.3517539787726882</v>
          </cell>
          <cell r="BR59">
            <v>3.0016380081294711</v>
          </cell>
        </row>
        <row r="60">
          <cell r="B60" t="str">
            <v>Centrally Ducted Air Source Heat Pump - Part to Full</v>
          </cell>
          <cell r="C60" t="str">
            <v>FS</v>
          </cell>
          <cell r="D60" t="str">
            <v>RET</v>
          </cell>
          <cell r="E60" t="str">
            <v>COM</v>
          </cell>
          <cell r="F60" t="str">
            <v>Small-Med</v>
          </cell>
          <cell r="G60" t="str">
            <v>N/A</v>
          </cell>
          <cell r="H60" t="str">
            <v>Oil</v>
          </cell>
          <cell r="I60" t="str">
            <v>Furnace</v>
          </cell>
          <cell r="J60" t="str">
            <v>Space Heating</v>
          </cell>
          <cell r="K60" t="str">
            <v>Per Square Foot</v>
          </cell>
          <cell r="L60">
            <v>5388341.2557263914</v>
          </cell>
          <cell r="M60">
            <v>1</v>
          </cell>
          <cell r="N60">
            <v>1</v>
          </cell>
          <cell r="O60">
            <v>0.86221566120979409</v>
          </cell>
          <cell r="Q60">
            <v>15</v>
          </cell>
          <cell r="R60">
            <v>5.0000000000000009</v>
          </cell>
          <cell r="S60">
            <v>-3.732480610914509</v>
          </cell>
          <cell r="T60">
            <v>0</v>
          </cell>
          <cell r="U60">
            <v>0</v>
          </cell>
          <cell r="V60">
            <v>3.4040000000000001E-2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9.3517539787726882</v>
          </cell>
          <cell r="AT60">
            <v>9.3517539787726882</v>
          </cell>
          <cell r="AU60">
            <v>9.3517539787726882</v>
          </cell>
          <cell r="AV60">
            <v>9.3517539787726882</v>
          </cell>
          <cell r="AW60">
            <v>9.3517539787726882</v>
          </cell>
          <cell r="AX60">
            <v>9.3517539787726882</v>
          </cell>
          <cell r="AY60">
            <v>9.3517539787726882</v>
          </cell>
          <cell r="AZ60">
            <v>9.3517539787726882</v>
          </cell>
          <cell r="BA60">
            <v>9.3517539787726882</v>
          </cell>
          <cell r="BB60">
            <v>9.3517539787726882</v>
          </cell>
          <cell r="BC60">
            <v>9.3517539787726882</v>
          </cell>
          <cell r="BD60">
            <v>9.3517539787726882</v>
          </cell>
          <cell r="BE60">
            <v>9.3517539787726882</v>
          </cell>
          <cell r="BF60">
            <v>9.3517539787726882</v>
          </cell>
          <cell r="BG60">
            <v>9.3517539787726882</v>
          </cell>
          <cell r="BH60">
            <v>9.3517539787726882</v>
          </cell>
          <cell r="BI60">
            <v>9.3517539787726882</v>
          </cell>
          <cell r="BJ60">
            <v>9.3517539787726882</v>
          </cell>
          <cell r="BK60">
            <v>9.3517539787726882</v>
          </cell>
          <cell r="BL60">
            <v>9.3517539787726882</v>
          </cell>
          <cell r="BM60">
            <v>9.3517539787726882</v>
          </cell>
          <cell r="BN60">
            <v>9.3517539787726882</v>
          </cell>
          <cell r="BO60">
            <v>9.3517539787726882</v>
          </cell>
          <cell r="BP60">
            <v>9.3517539787726882</v>
          </cell>
          <cell r="BQ60">
            <v>9.3517539787726882</v>
          </cell>
          <cell r="BR60">
            <v>3.0016380081294711</v>
          </cell>
        </row>
        <row r="61">
          <cell r="B61" t="str">
            <v>Centrally Ducted Air Source Heat Pump - Part to Full</v>
          </cell>
          <cell r="C61" t="str">
            <v>FS</v>
          </cell>
          <cell r="D61" t="str">
            <v>RET</v>
          </cell>
          <cell r="E61" t="str">
            <v>COM</v>
          </cell>
          <cell r="F61" t="str">
            <v>Small-Med</v>
          </cell>
          <cell r="G61" t="str">
            <v>N/A</v>
          </cell>
          <cell r="H61" t="str">
            <v>Wood</v>
          </cell>
          <cell r="I61" t="str">
            <v>Furnace</v>
          </cell>
          <cell r="J61" t="str">
            <v>Space Heating</v>
          </cell>
          <cell r="K61" t="str">
            <v>Per Square Foot</v>
          </cell>
          <cell r="L61">
            <v>405204.18528932828</v>
          </cell>
          <cell r="M61">
            <v>1</v>
          </cell>
          <cell r="N61">
            <v>1</v>
          </cell>
          <cell r="O61">
            <v>0.86221566120979409</v>
          </cell>
          <cell r="Q61">
            <v>15</v>
          </cell>
          <cell r="R61">
            <v>5.0000000000000009</v>
          </cell>
          <cell r="S61">
            <v>-3.732480610914509</v>
          </cell>
          <cell r="T61">
            <v>0</v>
          </cell>
          <cell r="U61">
            <v>0</v>
          </cell>
          <cell r="V61">
            <v>0</v>
          </cell>
          <cell r="W61">
            <v>3.4040000000000001E-2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9.3517539787726882</v>
          </cell>
          <cell r="AT61">
            <v>9.3517539787726882</v>
          </cell>
          <cell r="AU61">
            <v>9.3517539787726882</v>
          </cell>
          <cell r="AV61">
            <v>9.3517539787726882</v>
          </cell>
          <cell r="AW61">
            <v>9.3517539787726882</v>
          </cell>
          <cell r="AX61">
            <v>9.3517539787726882</v>
          </cell>
          <cell r="AY61">
            <v>9.3517539787726882</v>
          </cell>
          <cell r="AZ61">
            <v>9.3517539787726882</v>
          </cell>
          <cell r="BA61">
            <v>9.3517539787726882</v>
          </cell>
          <cell r="BB61">
            <v>9.3517539787726882</v>
          </cell>
          <cell r="BC61">
            <v>9.3517539787726882</v>
          </cell>
          <cell r="BD61">
            <v>9.3517539787726882</v>
          </cell>
          <cell r="BE61">
            <v>9.3517539787726882</v>
          </cell>
          <cell r="BF61">
            <v>9.3517539787726882</v>
          </cell>
          <cell r="BG61">
            <v>9.3517539787726882</v>
          </cell>
          <cell r="BH61">
            <v>9.3517539787726882</v>
          </cell>
          <cell r="BI61">
            <v>9.3517539787726882</v>
          </cell>
          <cell r="BJ61">
            <v>9.3517539787726882</v>
          </cell>
          <cell r="BK61">
            <v>9.3517539787726882</v>
          </cell>
          <cell r="BL61">
            <v>9.3517539787726882</v>
          </cell>
          <cell r="BM61">
            <v>9.3517539787726882</v>
          </cell>
          <cell r="BN61">
            <v>9.3517539787726882</v>
          </cell>
          <cell r="BO61">
            <v>9.3517539787726882</v>
          </cell>
          <cell r="BP61">
            <v>9.3517539787726882</v>
          </cell>
          <cell r="BQ61">
            <v>9.3517539787726882</v>
          </cell>
          <cell r="BR61">
            <v>3.0016380081294711</v>
          </cell>
        </row>
        <row r="62">
          <cell r="B62" t="str">
            <v>Centrally Ducted Air Source Heat Pump - Part to Full</v>
          </cell>
          <cell r="C62" t="str">
            <v>FS</v>
          </cell>
          <cell r="D62" t="str">
            <v>RET</v>
          </cell>
          <cell r="E62" t="str">
            <v>COM</v>
          </cell>
          <cell r="F62" t="str">
            <v>Small-Med</v>
          </cell>
          <cell r="G62" t="str">
            <v>N/A</v>
          </cell>
          <cell r="H62" t="str">
            <v>Propane</v>
          </cell>
          <cell r="I62" t="str">
            <v>Furnace</v>
          </cell>
          <cell r="J62" t="str">
            <v>Space Heating</v>
          </cell>
          <cell r="K62" t="str">
            <v>Per Square Foot</v>
          </cell>
          <cell r="L62">
            <v>5474980.3843950564</v>
          </cell>
          <cell r="M62">
            <v>1</v>
          </cell>
          <cell r="N62">
            <v>1</v>
          </cell>
          <cell r="O62">
            <v>0.86221566120979409</v>
          </cell>
          <cell r="Q62">
            <v>15</v>
          </cell>
          <cell r="R62">
            <v>5.0000000000000009</v>
          </cell>
          <cell r="S62">
            <v>-3.732480610914509</v>
          </cell>
          <cell r="T62">
            <v>0</v>
          </cell>
          <cell r="U62">
            <v>3.4040000000000001E-2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9.3517539787726882</v>
          </cell>
          <cell r="AT62">
            <v>9.3517539787726882</v>
          </cell>
          <cell r="AU62">
            <v>9.3517539787726882</v>
          </cell>
          <cell r="AV62">
            <v>9.3517539787726882</v>
          </cell>
          <cell r="AW62">
            <v>9.3517539787726882</v>
          </cell>
          <cell r="AX62">
            <v>9.3517539787726882</v>
          </cell>
          <cell r="AY62">
            <v>9.3517539787726882</v>
          </cell>
          <cell r="AZ62">
            <v>9.3517539787726882</v>
          </cell>
          <cell r="BA62">
            <v>9.3517539787726882</v>
          </cell>
          <cell r="BB62">
            <v>9.3517539787726882</v>
          </cell>
          <cell r="BC62">
            <v>9.3517539787726882</v>
          </cell>
          <cell r="BD62">
            <v>9.3517539787726882</v>
          </cell>
          <cell r="BE62">
            <v>9.3517539787726882</v>
          </cell>
          <cell r="BF62">
            <v>9.3517539787726882</v>
          </cell>
          <cell r="BG62">
            <v>9.3517539787726882</v>
          </cell>
          <cell r="BH62">
            <v>9.3517539787726882</v>
          </cell>
          <cell r="BI62">
            <v>9.3517539787726882</v>
          </cell>
          <cell r="BJ62">
            <v>9.3517539787726882</v>
          </cell>
          <cell r="BK62">
            <v>9.3517539787726882</v>
          </cell>
          <cell r="BL62">
            <v>9.3517539787726882</v>
          </cell>
          <cell r="BM62">
            <v>9.3517539787726882</v>
          </cell>
          <cell r="BN62">
            <v>9.3517539787726882</v>
          </cell>
          <cell r="BO62">
            <v>9.3517539787726882</v>
          </cell>
          <cell r="BP62">
            <v>9.3517539787726882</v>
          </cell>
          <cell r="BQ62">
            <v>9.3517539787726882</v>
          </cell>
          <cell r="BR62">
            <v>3.0016380081294711</v>
          </cell>
        </row>
        <row r="63">
          <cell r="B63" t="str">
            <v>Air to Water Heat Pumps</v>
          </cell>
          <cell r="C63" t="str">
            <v>FS</v>
          </cell>
          <cell r="D63" t="str">
            <v>RET</v>
          </cell>
          <cell r="E63" t="str">
            <v>COM</v>
          </cell>
          <cell r="F63" t="str">
            <v>Small-Med</v>
          </cell>
          <cell r="G63" t="str">
            <v>N/A</v>
          </cell>
          <cell r="H63" t="str">
            <v>Gas</v>
          </cell>
          <cell r="I63" t="str">
            <v>Boiler</v>
          </cell>
          <cell r="J63" t="str">
            <v>Space Heating</v>
          </cell>
          <cell r="K63" t="str">
            <v>Per Square Foot</v>
          </cell>
          <cell r="L63">
            <v>24008549.223155174</v>
          </cell>
          <cell r="M63">
            <v>1</v>
          </cell>
          <cell r="N63">
            <v>1</v>
          </cell>
          <cell r="O63">
            <v>0.86221566120979409</v>
          </cell>
          <cell r="Q63">
            <v>18</v>
          </cell>
          <cell r="R63">
            <v>6.0000000000000009</v>
          </cell>
          <cell r="S63">
            <v>-5.5698560238003045</v>
          </cell>
          <cell r="T63">
            <v>6.8080000000000002E-2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15.586256631287815</v>
          </cell>
          <cell r="AT63">
            <v>15.586256631287815</v>
          </cell>
          <cell r="AU63">
            <v>15.586256631287815</v>
          </cell>
          <cell r="AV63">
            <v>15.586256631287815</v>
          </cell>
          <cell r="AW63">
            <v>15.586256631287815</v>
          </cell>
          <cell r="AX63">
            <v>15.586256631287815</v>
          </cell>
          <cell r="AY63">
            <v>15.586256631287815</v>
          </cell>
          <cell r="AZ63">
            <v>15.586256631287815</v>
          </cell>
          <cell r="BA63">
            <v>15.586256631287815</v>
          </cell>
          <cell r="BB63">
            <v>15.586256631287815</v>
          </cell>
          <cell r="BC63">
            <v>15.586256631287815</v>
          </cell>
          <cell r="BD63">
            <v>15.586256631287815</v>
          </cell>
          <cell r="BE63">
            <v>15.586256631287815</v>
          </cell>
          <cell r="BF63">
            <v>15.586256631287815</v>
          </cell>
          <cell r="BG63">
            <v>15.586256631287815</v>
          </cell>
          <cell r="BH63">
            <v>15.586256631287815</v>
          </cell>
          <cell r="BI63">
            <v>15.586256631287815</v>
          </cell>
          <cell r="BJ63">
            <v>15.586256631287815</v>
          </cell>
          <cell r="BK63">
            <v>15.586256631287815</v>
          </cell>
          <cell r="BL63">
            <v>15.586256631287815</v>
          </cell>
          <cell r="BM63">
            <v>15.586256631287815</v>
          </cell>
          <cell r="BN63">
            <v>15.586256631287815</v>
          </cell>
          <cell r="BO63">
            <v>15.586256631287815</v>
          </cell>
          <cell r="BP63">
            <v>15.586256631287815</v>
          </cell>
          <cell r="BQ63">
            <v>15.586256631287815</v>
          </cell>
          <cell r="BR63">
            <v>5.1672989013639716</v>
          </cell>
        </row>
        <row r="64">
          <cell r="B64" t="str">
            <v>Air to Water Heat Pumps</v>
          </cell>
          <cell r="C64" t="str">
            <v>FS</v>
          </cell>
          <cell r="D64" t="str">
            <v>RET</v>
          </cell>
          <cell r="E64" t="str">
            <v>COM</v>
          </cell>
          <cell r="F64" t="str">
            <v>Small-Med</v>
          </cell>
          <cell r="G64" t="str">
            <v>N/A</v>
          </cell>
          <cell r="H64" t="str">
            <v>Oil</v>
          </cell>
          <cell r="I64" t="str">
            <v>Boiler</v>
          </cell>
          <cell r="J64" t="str">
            <v>Space Heating</v>
          </cell>
          <cell r="K64" t="str">
            <v>Per Square Foot</v>
          </cell>
          <cell r="L64">
            <v>11382459.849704318</v>
          </cell>
          <cell r="M64">
            <v>1</v>
          </cell>
          <cell r="N64">
            <v>1</v>
          </cell>
          <cell r="O64">
            <v>0.86221566120979409</v>
          </cell>
          <cell r="Q64">
            <v>18</v>
          </cell>
          <cell r="R64">
            <v>6.0000000000000009</v>
          </cell>
          <cell r="S64">
            <v>-5.5698560238003045</v>
          </cell>
          <cell r="T64">
            <v>0</v>
          </cell>
          <cell r="U64">
            <v>0</v>
          </cell>
          <cell r="V64">
            <v>6.8080000000000002E-2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15.586256631287815</v>
          </cell>
          <cell r="AT64">
            <v>15.586256631287815</v>
          </cell>
          <cell r="AU64">
            <v>15.586256631287815</v>
          </cell>
          <cell r="AV64">
            <v>15.586256631287815</v>
          </cell>
          <cell r="AW64">
            <v>15.586256631287815</v>
          </cell>
          <cell r="AX64">
            <v>15.586256631287815</v>
          </cell>
          <cell r="AY64">
            <v>15.586256631287815</v>
          </cell>
          <cell r="AZ64">
            <v>15.586256631287815</v>
          </cell>
          <cell r="BA64">
            <v>15.586256631287815</v>
          </cell>
          <cell r="BB64">
            <v>15.586256631287815</v>
          </cell>
          <cell r="BC64">
            <v>15.586256631287815</v>
          </cell>
          <cell r="BD64">
            <v>15.586256631287815</v>
          </cell>
          <cell r="BE64">
            <v>15.586256631287815</v>
          </cell>
          <cell r="BF64">
            <v>15.586256631287815</v>
          </cell>
          <cell r="BG64">
            <v>15.586256631287815</v>
          </cell>
          <cell r="BH64">
            <v>15.586256631287815</v>
          </cell>
          <cell r="BI64">
            <v>15.586256631287815</v>
          </cell>
          <cell r="BJ64">
            <v>15.586256631287815</v>
          </cell>
          <cell r="BK64">
            <v>15.586256631287815</v>
          </cell>
          <cell r="BL64">
            <v>15.586256631287815</v>
          </cell>
          <cell r="BM64">
            <v>15.586256631287815</v>
          </cell>
          <cell r="BN64">
            <v>15.586256631287815</v>
          </cell>
          <cell r="BO64">
            <v>15.586256631287815</v>
          </cell>
          <cell r="BP64">
            <v>15.586256631287815</v>
          </cell>
          <cell r="BQ64">
            <v>15.586256631287815</v>
          </cell>
          <cell r="BR64">
            <v>5.1672989013639716</v>
          </cell>
        </row>
        <row r="65">
          <cell r="B65" t="str">
            <v>Air to Water Heat Pumps</v>
          </cell>
          <cell r="C65" t="str">
            <v>FS</v>
          </cell>
          <cell r="D65" t="str">
            <v>RET</v>
          </cell>
          <cell r="E65" t="str">
            <v>COM</v>
          </cell>
          <cell r="F65" t="str">
            <v>Small-Med</v>
          </cell>
          <cell r="G65" t="str">
            <v>N/A</v>
          </cell>
          <cell r="H65" t="str">
            <v>Wood</v>
          </cell>
          <cell r="I65" t="str">
            <v>Boiler</v>
          </cell>
          <cell r="J65" t="str">
            <v>Space Heating</v>
          </cell>
          <cell r="K65" t="str">
            <v>Per Square Foot</v>
          </cell>
          <cell r="L65">
            <v>855962.93016637547</v>
          </cell>
          <cell r="M65">
            <v>1</v>
          </cell>
          <cell r="N65">
            <v>1</v>
          </cell>
          <cell r="O65">
            <v>0.86221566120979409</v>
          </cell>
          <cell r="Q65">
            <v>18</v>
          </cell>
          <cell r="R65">
            <v>6.0000000000000009</v>
          </cell>
          <cell r="S65">
            <v>-5.5698560238003045</v>
          </cell>
          <cell r="T65">
            <v>0</v>
          </cell>
          <cell r="U65">
            <v>0</v>
          </cell>
          <cell r="V65">
            <v>0</v>
          </cell>
          <cell r="W65">
            <v>6.8080000000000002E-2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15.586256631287815</v>
          </cell>
          <cell r="AT65">
            <v>15.586256631287815</v>
          </cell>
          <cell r="AU65">
            <v>15.586256631287815</v>
          </cell>
          <cell r="AV65">
            <v>15.586256631287815</v>
          </cell>
          <cell r="AW65">
            <v>15.586256631287815</v>
          </cell>
          <cell r="AX65">
            <v>15.586256631287815</v>
          </cell>
          <cell r="AY65">
            <v>15.586256631287815</v>
          </cell>
          <cell r="AZ65">
            <v>15.586256631287815</v>
          </cell>
          <cell r="BA65">
            <v>15.586256631287815</v>
          </cell>
          <cell r="BB65">
            <v>15.586256631287815</v>
          </cell>
          <cell r="BC65">
            <v>15.586256631287815</v>
          </cell>
          <cell r="BD65">
            <v>15.586256631287815</v>
          </cell>
          <cell r="BE65">
            <v>15.586256631287815</v>
          </cell>
          <cell r="BF65">
            <v>15.586256631287815</v>
          </cell>
          <cell r="BG65">
            <v>15.586256631287815</v>
          </cell>
          <cell r="BH65">
            <v>15.586256631287815</v>
          </cell>
          <cell r="BI65">
            <v>15.586256631287815</v>
          </cell>
          <cell r="BJ65">
            <v>15.586256631287815</v>
          </cell>
          <cell r="BK65">
            <v>15.586256631287815</v>
          </cell>
          <cell r="BL65">
            <v>15.586256631287815</v>
          </cell>
          <cell r="BM65">
            <v>15.586256631287815</v>
          </cell>
          <cell r="BN65">
            <v>15.586256631287815</v>
          </cell>
          <cell r="BO65">
            <v>15.586256631287815</v>
          </cell>
          <cell r="BP65">
            <v>15.586256631287815</v>
          </cell>
          <cell r="BQ65">
            <v>15.586256631287815</v>
          </cell>
          <cell r="BR65">
            <v>5.1672989013639716</v>
          </cell>
        </row>
        <row r="66">
          <cell r="B66" t="str">
            <v>Air to Water Heat Pumps</v>
          </cell>
          <cell r="C66" t="str">
            <v>FS</v>
          </cell>
          <cell r="D66" t="str">
            <v>RET</v>
          </cell>
          <cell r="E66" t="str">
            <v>COM</v>
          </cell>
          <cell r="F66" t="str">
            <v>Small-Med</v>
          </cell>
          <cell r="G66" t="str">
            <v>N/A</v>
          </cell>
          <cell r="H66" t="str">
            <v>Propane</v>
          </cell>
          <cell r="I66" t="str">
            <v>Boiler</v>
          </cell>
          <cell r="J66" t="str">
            <v>Space Heating</v>
          </cell>
          <cell r="K66" t="str">
            <v>Per Square Foot</v>
          </cell>
          <cell r="L66">
            <v>11565478.399696194</v>
          </cell>
          <cell r="M66">
            <v>1</v>
          </cell>
          <cell r="N66">
            <v>1</v>
          </cell>
          <cell r="O66">
            <v>0.86221566120979409</v>
          </cell>
          <cell r="Q66">
            <v>18</v>
          </cell>
          <cell r="R66">
            <v>6.0000000000000009</v>
          </cell>
          <cell r="S66">
            <v>-5.5698560238003045</v>
          </cell>
          <cell r="T66">
            <v>0</v>
          </cell>
          <cell r="U66">
            <v>6.8080000000000002E-2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15.586256631287815</v>
          </cell>
          <cell r="AT66">
            <v>15.586256631287815</v>
          </cell>
          <cell r="AU66">
            <v>15.586256631287815</v>
          </cell>
          <cell r="AV66">
            <v>15.586256631287815</v>
          </cell>
          <cell r="AW66">
            <v>15.586256631287815</v>
          </cell>
          <cell r="AX66">
            <v>15.586256631287815</v>
          </cell>
          <cell r="AY66">
            <v>15.586256631287815</v>
          </cell>
          <cell r="AZ66">
            <v>15.586256631287815</v>
          </cell>
          <cell r="BA66">
            <v>15.586256631287815</v>
          </cell>
          <cell r="BB66">
            <v>15.586256631287815</v>
          </cell>
          <cell r="BC66">
            <v>15.586256631287815</v>
          </cell>
          <cell r="BD66">
            <v>15.586256631287815</v>
          </cell>
          <cell r="BE66">
            <v>15.586256631287815</v>
          </cell>
          <cell r="BF66">
            <v>15.586256631287815</v>
          </cell>
          <cell r="BG66">
            <v>15.586256631287815</v>
          </cell>
          <cell r="BH66">
            <v>15.586256631287815</v>
          </cell>
          <cell r="BI66">
            <v>15.586256631287815</v>
          </cell>
          <cell r="BJ66">
            <v>15.586256631287815</v>
          </cell>
          <cell r="BK66">
            <v>15.586256631287815</v>
          </cell>
          <cell r="BL66">
            <v>15.586256631287815</v>
          </cell>
          <cell r="BM66">
            <v>15.586256631287815</v>
          </cell>
          <cell r="BN66">
            <v>15.586256631287815</v>
          </cell>
          <cell r="BO66">
            <v>15.586256631287815</v>
          </cell>
          <cell r="BP66">
            <v>15.586256631287815</v>
          </cell>
          <cell r="BQ66">
            <v>15.586256631287815</v>
          </cell>
          <cell r="BR66">
            <v>5.1672989013639716</v>
          </cell>
        </row>
        <row r="67">
          <cell r="B67" t="str">
            <v>Heat Pump Water Heater</v>
          </cell>
          <cell r="C67" t="str">
            <v>FS</v>
          </cell>
          <cell r="D67" t="str">
            <v>RET</v>
          </cell>
          <cell r="E67" t="str">
            <v>COM</v>
          </cell>
          <cell r="F67" t="str">
            <v>All</v>
          </cell>
          <cell r="G67" t="str">
            <v>N/A</v>
          </cell>
          <cell r="H67" t="str">
            <v>Gas</v>
          </cell>
          <cell r="I67" t="str">
            <v>All</v>
          </cell>
          <cell r="J67" t="str">
            <v>Water Heating</v>
          </cell>
          <cell r="K67" t="str">
            <v>Per Square Foot</v>
          </cell>
          <cell r="L67">
            <v>84208085.958888888</v>
          </cell>
          <cell r="M67">
            <v>1</v>
          </cell>
          <cell r="N67">
            <v>1</v>
          </cell>
          <cell r="O67">
            <v>0.73049280593735799</v>
          </cell>
          <cell r="Q67">
            <v>12</v>
          </cell>
          <cell r="R67">
            <v>0</v>
          </cell>
          <cell r="S67">
            <v>-0.56707415973773412</v>
          </cell>
          <cell r="T67">
            <v>6.7040220674085046E-3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1.276703363914373</v>
          </cell>
          <cell r="AT67">
            <v>1.276703363914373</v>
          </cell>
          <cell r="AU67">
            <v>1.276703363914373</v>
          </cell>
          <cell r="AV67">
            <v>1.276703363914373</v>
          </cell>
          <cell r="AW67">
            <v>1.276703363914373</v>
          </cell>
          <cell r="AX67">
            <v>1.276703363914373</v>
          </cell>
          <cell r="AY67">
            <v>1.276703363914373</v>
          </cell>
          <cell r="AZ67">
            <v>1.276703363914373</v>
          </cell>
          <cell r="BA67">
            <v>1.276703363914373</v>
          </cell>
          <cell r="BB67">
            <v>1.276703363914373</v>
          </cell>
          <cell r="BC67">
            <v>1.276703363914373</v>
          </cell>
          <cell r="BD67">
            <v>1.276703363914373</v>
          </cell>
          <cell r="BE67">
            <v>1.276703363914373</v>
          </cell>
          <cell r="BF67">
            <v>1.276703363914373</v>
          </cell>
          <cell r="BG67">
            <v>1.276703363914373</v>
          </cell>
          <cell r="BH67">
            <v>1.276703363914373</v>
          </cell>
          <cell r="BI67">
            <v>1.276703363914373</v>
          </cell>
          <cell r="BJ67">
            <v>1.276703363914373</v>
          </cell>
          <cell r="BK67">
            <v>1.276703363914373</v>
          </cell>
          <cell r="BL67">
            <v>1.276703363914373</v>
          </cell>
          <cell r="BM67">
            <v>1.276703363914373</v>
          </cell>
          <cell r="BN67">
            <v>1.276703363914373</v>
          </cell>
          <cell r="BO67">
            <v>1.276703363914373</v>
          </cell>
          <cell r="BP67">
            <v>1.276703363914373</v>
          </cell>
          <cell r="BQ67">
            <v>1.276703363914373</v>
          </cell>
          <cell r="BR67">
            <v>0.458354740061162</v>
          </cell>
        </row>
        <row r="68">
          <cell r="B68" t="str">
            <v>Heat Pump Water Heater</v>
          </cell>
          <cell r="C68" t="str">
            <v>FS</v>
          </cell>
          <cell r="D68" t="str">
            <v>RET</v>
          </cell>
          <cell r="E68" t="str">
            <v>COM</v>
          </cell>
          <cell r="F68" t="str">
            <v>All</v>
          </cell>
          <cell r="G68" t="str">
            <v>N/A</v>
          </cell>
          <cell r="H68" t="str">
            <v>Oil</v>
          </cell>
          <cell r="I68" t="str">
            <v>All</v>
          </cell>
          <cell r="J68" t="str">
            <v>Water Heating</v>
          </cell>
          <cell r="K68" t="str">
            <v>Per Square Foot</v>
          </cell>
          <cell r="L68">
            <v>39923076.92307692</v>
          </cell>
          <cell r="M68">
            <v>1</v>
          </cell>
          <cell r="N68">
            <v>1</v>
          </cell>
          <cell r="O68">
            <v>0.73049280593735799</v>
          </cell>
          <cell r="Q68">
            <v>12</v>
          </cell>
          <cell r="R68">
            <v>0</v>
          </cell>
          <cell r="S68">
            <v>-0.56707415973773412</v>
          </cell>
          <cell r="T68">
            <v>0</v>
          </cell>
          <cell r="U68">
            <v>0</v>
          </cell>
          <cell r="V68">
            <v>6.6318829593528085E-3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1.276703363914373</v>
          </cell>
          <cell r="AT68">
            <v>1.276703363914373</v>
          </cell>
          <cell r="AU68">
            <v>1.276703363914373</v>
          </cell>
          <cell r="AV68">
            <v>1.276703363914373</v>
          </cell>
          <cell r="AW68">
            <v>1.276703363914373</v>
          </cell>
          <cell r="AX68">
            <v>1.276703363914373</v>
          </cell>
          <cell r="AY68">
            <v>1.276703363914373</v>
          </cell>
          <cell r="AZ68">
            <v>1.276703363914373</v>
          </cell>
          <cell r="BA68">
            <v>1.276703363914373</v>
          </cell>
          <cell r="BB68">
            <v>1.276703363914373</v>
          </cell>
          <cell r="BC68">
            <v>1.276703363914373</v>
          </cell>
          <cell r="BD68">
            <v>1.276703363914373</v>
          </cell>
          <cell r="BE68">
            <v>1.276703363914373</v>
          </cell>
          <cell r="BF68">
            <v>1.276703363914373</v>
          </cell>
          <cell r="BG68">
            <v>1.276703363914373</v>
          </cell>
          <cell r="BH68">
            <v>1.276703363914373</v>
          </cell>
          <cell r="BI68">
            <v>1.276703363914373</v>
          </cell>
          <cell r="BJ68">
            <v>1.276703363914373</v>
          </cell>
          <cell r="BK68">
            <v>1.276703363914373</v>
          </cell>
          <cell r="BL68">
            <v>1.276703363914373</v>
          </cell>
          <cell r="BM68">
            <v>1.276703363914373</v>
          </cell>
          <cell r="BN68">
            <v>1.276703363914373</v>
          </cell>
          <cell r="BO68">
            <v>1.276703363914373</v>
          </cell>
          <cell r="BP68">
            <v>1.276703363914373</v>
          </cell>
          <cell r="BQ68">
            <v>1.276703363914373</v>
          </cell>
          <cell r="BR68">
            <v>0.458354740061162</v>
          </cell>
        </row>
        <row r="69">
          <cell r="B69" t="str">
            <v>Heat Pump Water Heater</v>
          </cell>
          <cell r="C69" t="str">
            <v>FS</v>
          </cell>
          <cell r="D69" t="str">
            <v>RET</v>
          </cell>
          <cell r="E69" t="str">
            <v>COM</v>
          </cell>
          <cell r="F69" t="str">
            <v>All</v>
          </cell>
          <cell r="G69" t="str">
            <v>N/A</v>
          </cell>
          <cell r="H69" t="str">
            <v>Wood</v>
          </cell>
          <cell r="I69" t="str">
            <v>All</v>
          </cell>
          <cell r="J69" t="str">
            <v>Water Heating</v>
          </cell>
          <cell r="K69" t="str">
            <v>Per Square Foot</v>
          </cell>
          <cell r="L69">
            <v>0</v>
          </cell>
          <cell r="M69">
            <v>1</v>
          </cell>
          <cell r="N69">
            <v>1</v>
          </cell>
          <cell r="O69">
            <v>0.73049280593735799</v>
          </cell>
          <cell r="Q69">
            <v>12</v>
          </cell>
          <cell r="R69">
            <v>0</v>
          </cell>
          <cell r="S69">
            <v>-0.56707415973773412</v>
          </cell>
          <cell r="T69">
            <v>0</v>
          </cell>
          <cell r="U69">
            <v>0</v>
          </cell>
          <cell r="V69">
            <v>0</v>
          </cell>
          <cell r="W69">
            <v>6.4618244000776218E-3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1.276703363914373</v>
          </cell>
          <cell r="AT69">
            <v>1.276703363914373</v>
          </cell>
          <cell r="AU69">
            <v>1.276703363914373</v>
          </cell>
          <cell r="AV69">
            <v>1.276703363914373</v>
          </cell>
          <cell r="AW69">
            <v>1.276703363914373</v>
          </cell>
          <cell r="AX69">
            <v>1.276703363914373</v>
          </cell>
          <cell r="AY69">
            <v>1.276703363914373</v>
          </cell>
          <cell r="AZ69">
            <v>1.276703363914373</v>
          </cell>
          <cell r="BA69">
            <v>1.276703363914373</v>
          </cell>
          <cell r="BB69">
            <v>1.276703363914373</v>
          </cell>
          <cell r="BC69">
            <v>1.276703363914373</v>
          </cell>
          <cell r="BD69">
            <v>1.276703363914373</v>
          </cell>
          <cell r="BE69">
            <v>1.276703363914373</v>
          </cell>
          <cell r="BF69">
            <v>1.276703363914373</v>
          </cell>
          <cell r="BG69">
            <v>1.276703363914373</v>
          </cell>
          <cell r="BH69">
            <v>1.276703363914373</v>
          </cell>
          <cell r="BI69">
            <v>1.276703363914373</v>
          </cell>
          <cell r="BJ69">
            <v>1.276703363914373</v>
          </cell>
          <cell r="BK69">
            <v>1.276703363914373</v>
          </cell>
          <cell r="BL69">
            <v>1.276703363914373</v>
          </cell>
          <cell r="BM69">
            <v>1.276703363914373</v>
          </cell>
          <cell r="BN69">
            <v>1.276703363914373</v>
          </cell>
          <cell r="BO69">
            <v>1.276703363914373</v>
          </cell>
          <cell r="BP69">
            <v>1.276703363914373</v>
          </cell>
          <cell r="BQ69">
            <v>1.276703363914373</v>
          </cell>
          <cell r="BR69">
            <v>0.458354740061162</v>
          </cell>
        </row>
        <row r="70">
          <cell r="B70" t="str">
            <v>Heat Pump Water Heater</v>
          </cell>
          <cell r="C70" t="str">
            <v>FS</v>
          </cell>
          <cell r="D70" t="str">
            <v>RET</v>
          </cell>
          <cell r="E70" t="str">
            <v>COM</v>
          </cell>
          <cell r="F70" t="str">
            <v>All</v>
          </cell>
          <cell r="G70" t="str">
            <v>N/A</v>
          </cell>
          <cell r="H70" t="str">
            <v>Propane</v>
          </cell>
          <cell r="I70" t="str">
            <v>All</v>
          </cell>
          <cell r="J70" t="str">
            <v>Water Heating</v>
          </cell>
          <cell r="K70" t="str">
            <v>Per Square Foot</v>
          </cell>
          <cell r="L70">
            <v>40565000.000000007</v>
          </cell>
          <cell r="M70">
            <v>1</v>
          </cell>
          <cell r="N70">
            <v>1</v>
          </cell>
          <cell r="O70">
            <v>0.73049280593735799</v>
          </cell>
          <cell r="Q70">
            <v>12</v>
          </cell>
          <cell r="R70">
            <v>0</v>
          </cell>
          <cell r="S70">
            <v>-0.56707415973773412</v>
          </cell>
          <cell r="T70">
            <v>0</v>
          </cell>
          <cell r="U70">
            <v>6.7040220674085046E-3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1.276703363914373</v>
          </cell>
          <cell r="AT70">
            <v>1.276703363914373</v>
          </cell>
          <cell r="AU70">
            <v>1.276703363914373</v>
          </cell>
          <cell r="AV70">
            <v>1.276703363914373</v>
          </cell>
          <cell r="AW70">
            <v>1.276703363914373</v>
          </cell>
          <cell r="AX70">
            <v>1.276703363914373</v>
          </cell>
          <cell r="AY70">
            <v>1.276703363914373</v>
          </cell>
          <cell r="AZ70">
            <v>1.276703363914373</v>
          </cell>
          <cell r="BA70">
            <v>1.276703363914373</v>
          </cell>
          <cell r="BB70">
            <v>1.276703363914373</v>
          </cell>
          <cell r="BC70">
            <v>1.276703363914373</v>
          </cell>
          <cell r="BD70">
            <v>1.276703363914373</v>
          </cell>
          <cell r="BE70">
            <v>1.276703363914373</v>
          </cell>
          <cell r="BF70">
            <v>1.276703363914373</v>
          </cell>
          <cell r="BG70">
            <v>1.276703363914373</v>
          </cell>
          <cell r="BH70">
            <v>1.276703363914373</v>
          </cell>
          <cell r="BI70">
            <v>1.276703363914373</v>
          </cell>
          <cell r="BJ70">
            <v>1.276703363914373</v>
          </cell>
          <cell r="BK70">
            <v>1.276703363914373</v>
          </cell>
          <cell r="BL70">
            <v>1.276703363914373</v>
          </cell>
          <cell r="BM70">
            <v>1.276703363914373</v>
          </cell>
          <cell r="BN70">
            <v>1.276703363914373</v>
          </cell>
          <cell r="BO70">
            <v>1.276703363914373</v>
          </cell>
          <cell r="BP70">
            <v>1.276703363914373</v>
          </cell>
          <cell r="BQ70">
            <v>1.276703363914373</v>
          </cell>
          <cell r="BR70">
            <v>0.458354740061162</v>
          </cell>
        </row>
        <row r="71">
          <cell r="B71" t="str">
            <v>Heat Pump Pool Water Heater</v>
          </cell>
          <cell r="C71" t="str">
            <v>FS</v>
          </cell>
          <cell r="D71" t="str">
            <v>RET</v>
          </cell>
          <cell r="E71" t="str">
            <v>COM</v>
          </cell>
          <cell r="F71" t="str">
            <v>All</v>
          </cell>
          <cell r="G71" t="str">
            <v>N/A</v>
          </cell>
          <cell r="H71" t="str">
            <v>Gas</v>
          </cell>
          <cell r="I71" t="str">
            <v>All</v>
          </cell>
          <cell r="J71" t="str">
            <v>Pool Heat</v>
          </cell>
          <cell r="K71" t="str">
            <v>Per Pool</v>
          </cell>
          <cell r="L71">
            <v>263.42466931873474</v>
          </cell>
          <cell r="M71">
            <v>1</v>
          </cell>
          <cell r="N71">
            <v>1</v>
          </cell>
          <cell r="O71">
            <v>0.73049280593735799</v>
          </cell>
          <cell r="Q71">
            <v>15</v>
          </cell>
          <cell r="R71">
            <v>5.0000000000000009</v>
          </cell>
          <cell r="S71">
            <v>18831.400000000001</v>
          </cell>
          <cell r="T71">
            <v>822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7074</v>
          </cell>
          <cell r="AT71">
            <v>7074</v>
          </cell>
          <cell r="AU71">
            <v>7074</v>
          </cell>
          <cell r="AV71">
            <v>7074</v>
          </cell>
          <cell r="AW71">
            <v>7074</v>
          </cell>
          <cell r="AX71">
            <v>7074</v>
          </cell>
          <cell r="AY71">
            <v>7074</v>
          </cell>
          <cell r="AZ71">
            <v>7074</v>
          </cell>
          <cell r="BA71">
            <v>7074</v>
          </cell>
          <cell r="BB71">
            <v>7074</v>
          </cell>
          <cell r="BC71">
            <v>7074</v>
          </cell>
          <cell r="BD71">
            <v>7074</v>
          </cell>
          <cell r="BE71">
            <v>7074</v>
          </cell>
          <cell r="BF71">
            <v>7074</v>
          </cell>
          <cell r="BG71">
            <v>7074</v>
          </cell>
          <cell r="BH71">
            <v>7074</v>
          </cell>
          <cell r="BI71">
            <v>7074</v>
          </cell>
          <cell r="BJ71">
            <v>7074</v>
          </cell>
          <cell r="BK71">
            <v>7074</v>
          </cell>
          <cell r="BL71">
            <v>7074</v>
          </cell>
          <cell r="BM71">
            <v>7074</v>
          </cell>
          <cell r="BN71">
            <v>7074</v>
          </cell>
          <cell r="BO71">
            <v>7074</v>
          </cell>
          <cell r="BP71">
            <v>7074</v>
          </cell>
          <cell r="BQ71">
            <v>7074</v>
          </cell>
          <cell r="BR71">
            <v>5158</v>
          </cell>
        </row>
        <row r="72">
          <cell r="B72" t="str">
            <v>Heat Pump Pool Water Heater</v>
          </cell>
          <cell r="C72" t="str">
            <v>FS</v>
          </cell>
          <cell r="D72" t="str">
            <v>RET</v>
          </cell>
          <cell r="E72" t="str">
            <v>COM</v>
          </cell>
          <cell r="F72" t="str">
            <v>All</v>
          </cell>
          <cell r="G72" t="str">
            <v>N/A</v>
          </cell>
          <cell r="H72" t="str">
            <v>Propane</v>
          </cell>
          <cell r="I72" t="str">
            <v>All</v>
          </cell>
          <cell r="J72" t="str">
            <v>Pool Heat</v>
          </cell>
          <cell r="K72" t="str">
            <v>Per Pool</v>
          </cell>
          <cell r="L72">
            <v>126.89781021897811</v>
          </cell>
          <cell r="M72">
            <v>1</v>
          </cell>
          <cell r="N72">
            <v>1</v>
          </cell>
          <cell r="O72">
            <v>0.73049280593735799</v>
          </cell>
          <cell r="Q72">
            <v>15</v>
          </cell>
          <cell r="R72">
            <v>5.0000000000000009</v>
          </cell>
          <cell r="S72">
            <v>18831.400000000001</v>
          </cell>
          <cell r="T72">
            <v>0</v>
          </cell>
          <cell r="U72">
            <v>822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7074</v>
          </cell>
          <cell r="AT72">
            <v>7074</v>
          </cell>
          <cell r="AU72">
            <v>7074</v>
          </cell>
          <cell r="AV72">
            <v>7074</v>
          </cell>
          <cell r="AW72">
            <v>7074</v>
          </cell>
          <cell r="AX72">
            <v>7074</v>
          </cell>
          <cell r="AY72">
            <v>7074</v>
          </cell>
          <cell r="AZ72">
            <v>7074</v>
          </cell>
          <cell r="BA72">
            <v>7074</v>
          </cell>
          <cell r="BB72">
            <v>7074</v>
          </cell>
          <cell r="BC72">
            <v>7074</v>
          </cell>
          <cell r="BD72">
            <v>7074</v>
          </cell>
          <cell r="BE72">
            <v>7074</v>
          </cell>
          <cell r="BF72">
            <v>7074</v>
          </cell>
          <cell r="BG72">
            <v>7074</v>
          </cell>
          <cell r="BH72">
            <v>7074</v>
          </cell>
          <cell r="BI72">
            <v>7074</v>
          </cell>
          <cell r="BJ72">
            <v>7074</v>
          </cell>
          <cell r="BK72">
            <v>7074</v>
          </cell>
          <cell r="BL72">
            <v>7074</v>
          </cell>
          <cell r="BM72">
            <v>7074</v>
          </cell>
          <cell r="BN72">
            <v>7074</v>
          </cell>
          <cell r="BO72">
            <v>7074</v>
          </cell>
          <cell r="BP72">
            <v>7074</v>
          </cell>
          <cell r="BQ72">
            <v>7074</v>
          </cell>
          <cell r="BR72">
            <v>5158</v>
          </cell>
        </row>
        <row r="73">
          <cell r="B73" t="str">
            <v>Utility-Controlled Electric Water Heater</v>
          </cell>
          <cell r="C73" t="str">
            <v>FS</v>
          </cell>
          <cell r="D73" t="str">
            <v>RET</v>
          </cell>
          <cell r="E73" t="str">
            <v>COM</v>
          </cell>
          <cell r="F73" t="str">
            <v>All</v>
          </cell>
          <cell r="G73" t="str">
            <v>N/A</v>
          </cell>
          <cell r="H73" t="str">
            <v>Gas</v>
          </cell>
          <cell r="I73" t="str">
            <v>All</v>
          </cell>
          <cell r="J73" t="str">
            <v>Water Heating</v>
          </cell>
          <cell r="K73" t="str">
            <v>Per Square Foot</v>
          </cell>
          <cell r="L73">
            <v>84208085.958888888</v>
          </cell>
          <cell r="M73">
            <v>1</v>
          </cell>
          <cell r="N73">
            <v>1</v>
          </cell>
          <cell r="O73">
            <v>0.73049280593735799</v>
          </cell>
          <cell r="Q73">
            <v>12</v>
          </cell>
          <cell r="R73">
            <v>4</v>
          </cell>
          <cell r="S73">
            <v>-0.56707415973773412</v>
          </cell>
          <cell r="T73">
            <v>6.7040220674085046E-3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1.276703363914373</v>
          </cell>
          <cell r="AT73">
            <v>1.276703363914373</v>
          </cell>
          <cell r="AU73">
            <v>1.276703363914373</v>
          </cell>
          <cell r="AV73">
            <v>1.276703363914373</v>
          </cell>
          <cell r="AW73">
            <v>1.276703363914373</v>
          </cell>
          <cell r="AX73">
            <v>1.276703363914373</v>
          </cell>
          <cell r="AY73">
            <v>1.276703363914373</v>
          </cell>
          <cell r="AZ73">
            <v>1.276703363914373</v>
          </cell>
          <cell r="BA73">
            <v>1.276703363914373</v>
          </cell>
          <cell r="BB73">
            <v>1.276703363914373</v>
          </cell>
          <cell r="BC73">
            <v>1.276703363914373</v>
          </cell>
          <cell r="BD73">
            <v>1.276703363914373</v>
          </cell>
          <cell r="BE73">
            <v>1.276703363914373</v>
          </cell>
          <cell r="BF73">
            <v>1.276703363914373</v>
          </cell>
          <cell r="BG73">
            <v>1.276703363914373</v>
          </cell>
          <cell r="BH73">
            <v>1.276703363914373</v>
          </cell>
          <cell r="BI73">
            <v>1.276703363914373</v>
          </cell>
          <cell r="BJ73">
            <v>1.276703363914373</v>
          </cell>
          <cell r="BK73">
            <v>1.276703363914373</v>
          </cell>
          <cell r="BL73">
            <v>1.276703363914373</v>
          </cell>
          <cell r="BM73">
            <v>1.276703363914373</v>
          </cell>
          <cell r="BN73">
            <v>1.276703363914373</v>
          </cell>
          <cell r="BO73">
            <v>1.276703363914373</v>
          </cell>
          <cell r="BP73">
            <v>1.276703363914373</v>
          </cell>
          <cell r="BQ73">
            <v>1.276703363914373</v>
          </cell>
          <cell r="BR73">
            <v>0.458354740061162</v>
          </cell>
        </row>
        <row r="74">
          <cell r="B74" t="str">
            <v>Utility-Controlled Electric Water Heater</v>
          </cell>
          <cell r="C74" t="str">
            <v>FS</v>
          </cell>
          <cell r="D74" t="str">
            <v>RET</v>
          </cell>
          <cell r="E74" t="str">
            <v>COM</v>
          </cell>
          <cell r="F74" t="str">
            <v>All</v>
          </cell>
          <cell r="G74" t="str">
            <v>N/A</v>
          </cell>
          <cell r="H74" t="str">
            <v>Oil</v>
          </cell>
          <cell r="I74" t="str">
            <v>All</v>
          </cell>
          <cell r="J74" t="str">
            <v>Water Heating</v>
          </cell>
          <cell r="K74" t="str">
            <v>Per Square Foot</v>
          </cell>
          <cell r="L74">
            <v>39923076.92307692</v>
          </cell>
          <cell r="M74">
            <v>1</v>
          </cell>
          <cell r="N74">
            <v>1</v>
          </cell>
          <cell r="O74">
            <v>0.73049280593735799</v>
          </cell>
          <cell r="Q74">
            <v>12</v>
          </cell>
          <cell r="R74">
            <v>4</v>
          </cell>
          <cell r="S74">
            <v>-0.56707415973773412</v>
          </cell>
          <cell r="T74">
            <v>0</v>
          </cell>
          <cell r="U74">
            <v>0</v>
          </cell>
          <cell r="V74">
            <v>6.6318829593528085E-3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1.276703363914373</v>
          </cell>
          <cell r="AT74">
            <v>1.276703363914373</v>
          </cell>
          <cell r="AU74">
            <v>1.276703363914373</v>
          </cell>
          <cell r="AV74">
            <v>1.276703363914373</v>
          </cell>
          <cell r="AW74">
            <v>1.276703363914373</v>
          </cell>
          <cell r="AX74">
            <v>1.276703363914373</v>
          </cell>
          <cell r="AY74">
            <v>1.276703363914373</v>
          </cell>
          <cell r="AZ74">
            <v>1.276703363914373</v>
          </cell>
          <cell r="BA74">
            <v>1.276703363914373</v>
          </cell>
          <cell r="BB74">
            <v>1.276703363914373</v>
          </cell>
          <cell r="BC74">
            <v>1.276703363914373</v>
          </cell>
          <cell r="BD74">
            <v>1.276703363914373</v>
          </cell>
          <cell r="BE74">
            <v>1.276703363914373</v>
          </cell>
          <cell r="BF74">
            <v>1.276703363914373</v>
          </cell>
          <cell r="BG74">
            <v>1.276703363914373</v>
          </cell>
          <cell r="BH74">
            <v>1.276703363914373</v>
          </cell>
          <cell r="BI74">
            <v>1.276703363914373</v>
          </cell>
          <cell r="BJ74">
            <v>1.276703363914373</v>
          </cell>
          <cell r="BK74">
            <v>1.276703363914373</v>
          </cell>
          <cell r="BL74">
            <v>1.276703363914373</v>
          </cell>
          <cell r="BM74">
            <v>1.276703363914373</v>
          </cell>
          <cell r="BN74">
            <v>1.276703363914373</v>
          </cell>
          <cell r="BO74">
            <v>1.276703363914373</v>
          </cell>
          <cell r="BP74">
            <v>1.276703363914373</v>
          </cell>
          <cell r="BQ74">
            <v>1.276703363914373</v>
          </cell>
          <cell r="BR74">
            <v>0.458354740061162</v>
          </cell>
        </row>
        <row r="75">
          <cell r="B75" t="str">
            <v>Utility-Controlled Electric Water Heater</v>
          </cell>
          <cell r="C75" t="str">
            <v>FS</v>
          </cell>
          <cell r="D75" t="str">
            <v>RET</v>
          </cell>
          <cell r="E75" t="str">
            <v>COM</v>
          </cell>
          <cell r="F75" t="str">
            <v>All</v>
          </cell>
          <cell r="G75" t="str">
            <v>N/A</v>
          </cell>
          <cell r="H75" t="str">
            <v>Propane</v>
          </cell>
          <cell r="I75" t="str">
            <v>All</v>
          </cell>
          <cell r="J75" t="str">
            <v>Water Heating</v>
          </cell>
          <cell r="K75" t="str">
            <v>Per Square Foot</v>
          </cell>
          <cell r="L75">
            <v>40565000.000000007</v>
          </cell>
          <cell r="M75">
            <v>1</v>
          </cell>
          <cell r="N75">
            <v>1</v>
          </cell>
          <cell r="O75">
            <v>0.73049280593735799</v>
          </cell>
          <cell r="Q75">
            <v>12</v>
          </cell>
          <cell r="R75">
            <v>4</v>
          </cell>
          <cell r="S75">
            <v>-0.56707415973773412</v>
          </cell>
          <cell r="T75">
            <v>0</v>
          </cell>
          <cell r="U75">
            <v>0</v>
          </cell>
          <cell r="V75">
            <v>0</v>
          </cell>
          <cell r="W75">
            <v>6.4618244000776218E-3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1.276703363914373</v>
          </cell>
          <cell r="AT75">
            <v>1.276703363914373</v>
          </cell>
          <cell r="AU75">
            <v>1.276703363914373</v>
          </cell>
          <cell r="AV75">
            <v>1.276703363914373</v>
          </cell>
          <cell r="AW75">
            <v>1.276703363914373</v>
          </cell>
          <cell r="AX75">
            <v>1.276703363914373</v>
          </cell>
          <cell r="AY75">
            <v>1.276703363914373</v>
          </cell>
          <cell r="AZ75">
            <v>1.276703363914373</v>
          </cell>
          <cell r="BA75">
            <v>1.276703363914373</v>
          </cell>
          <cell r="BB75">
            <v>1.276703363914373</v>
          </cell>
          <cell r="BC75">
            <v>1.276703363914373</v>
          </cell>
          <cell r="BD75">
            <v>1.276703363914373</v>
          </cell>
          <cell r="BE75">
            <v>1.276703363914373</v>
          </cell>
          <cell r="BF75">
            <v>1.276703363914373</v>
          </cell>
          <cell r="BG75">
            <v>1.276703363914373</v>
          </cell>
          <cell r="BH75">
            <v>1.276703363914373</v>
          </cell>
          <cell r="BI75">
            <v>1.276703363914373</v>
          </cell>
          <cell r="BJ75">
            <v>1.276703363914373</v>
          </cell>
          <cell r="BK75">
            <v>1.276703363914373</v>
          </cell>
          <cell r="BL75">
            <v>1.276703363914373</v>
          </cell>
          <cell r="BM75">
            <v>1.276703363914373</v>
          </cell>
          <cell r="BN75">
            <v>1.276703363914373</v>
          </cell>
          <cell r="BO75">
            <v>1.276703363914373</v>
          </cell>
          <cell r="BP75">
            <v>1.276703363914373</v>
          </cell>
          <cell r="BQ75">
            <v>1.276703363914373</v>
          </cell>
          <cell r="BR75">
            <v>0.458354740061162</v>
          </cell>
        </row>
        <row r="76">
          <cell r="B76" t="str">
            <v>Utility-Controlled Electric Water Heater</v>
          </cell>
          <cell r="C76" t="str">
            <v>FS</v>
          </cell>
          <cell r="D76" t="str">
            <v>RET</v>
          </cell>
          <cell r="E76" t="str">
            <v>COM</v>
          </cell>
          <cell r="F76" t="str">
            <v>All</v>
          </cell>
          <cell r="G76" t="str">
            <v>N/A</v>
          </cell>
          <cell r="H76" t="str">
            <v>Wood</v>
          </cell>
          <cell r="I76" t="str">
            <v>All</v>
          </cell>
          <cell r="J76" t="str">
            <v>Water Heating</v>
          </cell>
          <cell r="K76" t="str">
            <v>Per Square Foot</v>
          </cell>
          <cell r="L76">
            <v>0</v>
          </cell>
          <cell r="M76">
            <v>1</v>
          </cell>
          <cell r="N76">
            <v>1</v>
          </cell>
          <cell r="O76">
            <v>0.73049280593735799</v>
          </cell>
          <cell r="Q76">
            <v>12</v>
          </cell>
          <cell r="R76">
            <v>4</v>
          </cell>
          <cell r="S76">
            <v>-0.56707415973773412</v>
          </cell>
          <cell r="T76">
            <v>0</v>
          </cell>
          <cell r="U76">
            <v>6.7040220674085046E-3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1.276703363914373</v>
          </cell>
          <cell r="AT76">
            <v>1.276703363914373</v>
          </cell>
          <cell r="AU76">
            <v>1.276703363914373</v>
          </cell>
          <cell r="AV76">
            <v>1.276703363914373</v>
          </cell>
          <cell r="AW76">
            <v>1.276703363914373</v>
          </cell>
          <cell r="AX76">
            <v>1.276703363914373</v>
          </cell>
          <cell r="AY76">
            <v>1.276703363914373</v>
          </cell>
          <cell r="AZ76">
            <v>1.276703363914373</v>
          </cell>
          <cell r="BA76">
            <v>1.276703363914373</v>
          </cell>
          <cell r="BB76">
            <v>1.276703363914373</v>
          </cell>
          <cell r="BC76">
            <v>1.276703363914373</v>
          </cell>
          <cell r="BD76">
            <v>1.276703363914373</v>
          </cell>
          <cell r="BE76">
            <v>1.276703363914373</v>
          </cell>
          <cell r="BF76">
            <v>1.276703363914373</v>
          </cell>
          <cell r="BG76">
            <v>1.276703363914373</v>
          </cell>
          <cell r="BH76">
            <v>1.276703363914373</v>
          </cell>
          <cell r="BI76">
            <v>1.276703363914373</v>
          </cell>
          <cell r="BJ76">
            <v>1.276703363914373</v>
          </cell>
          <cell r="BK76">
            <v>1.276703363914373</v>
          </cell>
          <cell r="BL76">
            <v>1.276703363914373</v>
          </cell>
          <cell r="BM76">
            <v>1.276703363914373</v>
          </cell>
          <cell r="BN76">
            <v>1.276703363914373</v>
          </cell>
          <cell r="BO76">
            <v>1.276703363914373</v>
          </cell>
          <cell r="BP76">
            <v>1.276703363914373</v>
          </cell>
          <cell r="BQ76">
            <v>1.276703363914373</v>
          </cell>
          <cell r="BR76">
            <v>0.458354740061162</v>
          </cell>
        </row>
        <row r="77">
          <cell r="B77" t="str">
            <v>Solar Water Heater</v>
          </cell>
          <cell r="C77" t="str">
            <v>EE</v>
          </cell>
          <cell r="D77" t="str">
            <v>RET</v>
          </cell>
          <cell r="E77" t="str">
            <v>COM</v>
          </cell>
          <cell r="F77" t="str">
            <v>All</v>
          </cell>
          <cell r="G77" t="str">
            <v>N/A</v>
          </cell>
          <cell r="H77" t="str">
            <v>Gas</v>
          </cell>
          <cell r="I77" t="str">
            <v>All</v>
          </cell>
          <cell r="J77" t="str">
            <v>Water Heating</v>
          </cell>
          <cell r="K77" t="str">
            <v>Per Square Foot</v>
          </cell>
          <cell r="L77">
            <v>84208085.958888888</v>
          </cell>
          <cell r="M77">
            <v>1</v>
          </cell>
          <cell r="N77">
            <v>1</v>
          </cell>
          <cell r="O77">
            <v>0.73049280593735799</v>
          </cell>
          <cell r="Q77">
            <v>15</v>
          </cell>
          <cell r="R77">
            <v>5.0000000000000009</v>
          </cell>
          <cell r="S77">
            <v>0</v>
          </cell>
          <cell r="T77">
            <v>6.1999999999999998E-3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4.5668251981643726</v>
          </cell>
          <cell r="AT77">
            <v>4.5668251981643726</v>
          </cell>
          <cell r="AU77">
            <v>4.5668251981643726</v>
          </cell>
          <cell r="AV77">
            <v>4.5668251981643726</v>
          </cell>
          <cell r="AW77">
            <v>4.5668251981643726</v>
          </cell>
          <cell r="AX77">
            <v>4.5668251981643726</v>
          </cell>
          <cell r="AY77">
            <v>4.5668251981643726</v>
          </cell>
          <cell r="AZ77">
            <v>4.5668251981643726</v>
          </cell>
          <cell r="BA77">
            <v>4.5668251981643726</v>
          </cell>
          <cell r="BB77">
            <v>4.5668251981643726</v>
          </cell>
          <cell r="BC77">
            <v>4.5668251981643726</v>
          </cell>
          <cell r="BD77">
            <v>4.5668251981643726</v>
          </cell>
          <cell r="BE77">
            <v>4.5668251981643726</v>
          </cell>
          <cell r="BF77">
            <v>4.5668251981643726</v>
          </cell>
          <cell r="BG77">
            <v>4.5668251981643726</v>
          </cell>
          <cell r="BH77">
            <v>4.5668251981643726</v>
          </cell>
          <cell r="BI77">
            <v>4.5668251981643726</v>
          </cell>
          <cell r="BJ77">
            <v>4.5668251981643726</v>
          </cell>
          <cell r="BK77">
            <v>4.5668251981643726</v>
          </cell>
          <cell r="BL77">
            <v>4.5668251981643726</v>
          </cell>
          <cell r="BM77">
            <v>4.5668251981643726</v>
          </cell>
          <cell r="BN77">
            <v>4.5668251981643726</v>
          </cell>
          <cell r="BO77">
            <v>4.5668251981643726</v>
          </cell>
          <cell r="BP77">
            <v>4.5668251981643726</v>
          </cell>
          <cell r="BQ77">
            <v>4.5668251981643726</v>
          </cell>
          <cell r="BR77">
            <v>0.3469296636085627</v>
          </cell>
        </row>
        <row r="78">
          <cell r="B78" t="str">
            <v>Solar Water Heater</v>
          </cell>
          <cell r="C78" t="str">
            <v>EE</v>
          </cell>
          <cell r="D78" t="str">
            <v>RET</v>
          </cell>
          <cell r="E78" t="str">
            <v>COM</v>
          </cell>
          <cell r="F78" t="str">
            <v>All</v>
          </cell>
          <cell r="G78" t="str">
            <v>N/A</v>
          </cell>
          <cell r="H78" t="str">
            <v>Oil</v>
          </cell>
          <cell r="I78" t="str">
            <v>All</v>
          </cell>
          <cell r="J78" t="str">
            <v>Water Heating</v>
          </cell>
          <cell r="K78" t="str">
            <v>Per Square Foot</v>
          </cell>
          <cell r="L78">
            <v>39923076.92307692</v>
          </cell>
          <cell r="M78">
            <v>1</v>
          </cell>
          <cell r="N78">
            <v>1</v>
          </cell>
          <cell r="O78">
            <v>0.73049280593735799</v>
          </cell>
          <cell r="Q78">
            <v>15</v>
          </cell>
          <cell r="R78">
            <v>5.0000000000000009</v>
          </cell>
          <cell r="S78">
            <v>0</v>
          </cell>
          <cell r="T78">
            <v>0</v>
          </cell>
          <cell r="U78">
            <v>0</v>
          </cell>
          <cell r="V78">
            <v>6.1999999999999998E-3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4.5668251981643726</v>
          </cell>
          <cell r="AT78">
            <v>4.5668251981643726</v>
          </cell>
          <cell r="AU78">
            <v>4.5668251981643726</v>
          </cell>
          <cell r="AV78">
            <v>4.5668251981643726</v>
          </cell>
          <cell r="AW78">
            <v>4.5668251981643726</v>
          </cell>
          <cell r="AX78">
            <v>4.5668251981643726</v>
          </cell>
          <cell r="AY78">
            <v>4.5668251981643726</v>
          </cell>
          <cell r="AZ78">
            <v>4.5668251981643726</v>
          </cell>
          <cell r="BA78">
            <v>4.5668251981643726</v>
          </cell>
          <cell r="BB78">
            <v>4.5668251981643726</v>
          </cell>
          <cell r="BC78">
            <v>4.5668251981643726</v>
          </cell>
          <cell r="BD78">
            <v>4.5668251981643726</v>
          </cell>
          <cell r="BE78">
            <v>4.5668251981643726</v>
          </cell>
          <cell r="BF78">
            <v>4.5668251981643726</v>
          </cell>
          <cell r="BG78">
            <v>4.5668251981643726</v>
          </cell>
          <cell r="BH78">
            <v>4.5668251981643726</v>
          </cell>
          <cell r="BI78">
            <v>4.5668251981643726</v>
          </cell>
          <cell r="BJ78">
            <v>4.5668251981643726</v>
          </cell>
          <cell r="BK78">
            <v>4.5668251981643726</v>
          </cell>
          <cell r="BL78">
            <v>4.5668251981643726</v>
          </cell>
          <cell r="BM78">
            <v>4.5668251981643726</v>
          </cell>
          <cell r="BN78">
            <v>4.5668251981643726</v>
          </cell>
          <cell r="BO78">
            <v>4.5668251981643726</v>
          </cell>
          <cell r="BP78">
            <v>4.5668251981643726</v>
          </cell>
          <cell r="BQ78">
            <v>4.5668251981643726</v>
          </cell>
          <cell r="BR78">
            <v>0.3469296636085627</v>
          </cell>
        </row>
        <row r="79">
          <cell r="B79" t="str">
            <v>Solar Water Heater</v>
          </cell>
          <cell r="C79" t="str">
            <v>EE</v>
          </cell>
          <cell r="D79" t="str">
            <v>RET</v>
          </cell>
          <cell r="E79" t="str">
            <v>COM</v>
          </cell>
          <cell r="F79" t="str">
            <v>All</v>
          </cell>
          <cell r="G79" t="str">
            <v>N/A</v>
          </cell>
          <cell r="H79" t="str">
            <v>Wood</v>
          </cell>
          <cell r="I79" t="str">
            <v>All</v>
          </cell>
          <cell r="J79" t="str">
            <v>Water Heating</v>
          </cell>
          <cell r="K79" t="str">
            <v>Per Square Foot</v>
          </cell>
          <cell r="L79">
            <v>0</v>
          </cell>
          <cell r="M79">
            <v>1</v>
          </cell>
          <cell r="N79">
            <v>1</v>
          </cell>
          <cell r="O79">
            <v>0.73049280593735799</v>
          </cell>
          <cell r="Q79">
            <v>15</v>
          </cell>
          <cell r="R79">
            <v>5.0000000000000009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6.1999999999999998E-3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4.5668251981643726</v>
          </cell>
          <cell r="AT79">
            <v>4.5668251981643726</v>
          </cell>
          <cell r="AU79">
            <v>4.5668251981643726</v>
          </cell>
          <cell r="AV79">
            <v>4.5668251981643726</v>
          </cell>
          <cell r="AW79">
            <v>4.5668251981643726</v>
          </cell>
          <cell r="AX79">
            <v>4.5668251981643726</v>
          </cell>
          <cell r="AY79">
            <v>4.5668251981643726</v>
          </cell>
          <cell r="AZ79">
            <v>4.5668251981643726</v>
          </cell>
          <cell r="BA79">
            <v>4.5668251981643726</v>
          </cell>
          <cell r="BB79">
            <v>4.5668251981643726</v>
          </cell>
          <cell r="BC79">
            <v>4.5668251981643726</v>
          </cell>
          <cell r="BD79">
            <v>4.5668251981643726</v>
          </cell>
          <cell r="BE79">
            <v>4.5668251981643726</v>
          </cell>
          <cell r="BF79">
            <v>4.5668251981643726</v>
          </cell>
          <cell r="BG79">
            <v>4.5668251981643726</v>
          </cell>
          <cell r="BH79">
            <v>4.5668251981643726</v>
          </cell>
          <cell r="BI79">
            <v>4.5668251981643726</v>
          </cell>
          <cell r="BJ79">
            <v>4.5668251981643726</v>
          </cell>
          <cell r="BK79">
            <v>4.5668251981643726</v>
          </cell>
          <cell r="BL79">
            <v>4.5668251981643726</v>
          </cell>
          <cell r="BM79">
            <v>4.5668251981643726</v>
          </cell>
          <cell r="BN79">
            <v>4.5668251981643726</v>
          </cell>
          <cell r="BO79">
            <v>4.5668251981643726</v>
          </cell>
          <cell r="BP79">
            <v>4.5668251981643726</v>
          </cell>
          <cell r="BQ79">
            <v>4.5668251981643726</v>
          </cell>
          <cell r="BR79">
            <v>0.3469296636085627</v>
          </cell>
        </row>
        <row r="80">
          <cell r="B80" t="str">
            <v>Solar Water Heater</v>
          </cell>
          <cell r="C80" t="str">
            <v>EE</v>
          </cell>
          <cell r="D80" t="str">
            <v>RET</v>
          </cell>
          <cell r="E80" t="str">
            <v>COM</v>
          </cell>
          <cell r="F80" t="str">
            <v>All</v>
          </cell>
          <cell r="G80" t="str">
            <v>N/A</v>
          </cell>
          <cell r="H80" t="str">
            <v>Propane</v>
          </cell>
          <cell r="I80" t="str">
            <v>All</v>
          </cell>
          <cell r="J80" t="str">
            <v>Water Heating</v>
          </cell>
          <cell r="K80" t="str">
            <v>Per Square Foot</v>
          </cell>
          <cell r="L80">
            <v>40565000.000000007</v>
          </cell>
          <cell r="M80">
            <v>1</v>
          </cell>
          <cell r="N80">
            <v>1</v>
          </cell>
          <cell r="O80">
            <v>0.73049280593735799</v>
          </cell>
          <cell r="Q80">
            <v>15</v>
          </cell>
          <cell r="R80">
            <v>5.0000000000000009</v>
          </cell>
          <cell r="S80">
            <v>0</v>
          </cell>
          <cell r="T80">
            <v>0</v>
          </cell>
          <cell r="U80">
            <v>6.1999999999999998E-3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4.5668251981643726</v>
          </cell>
          <cell r="AT80">
            <v>4.5668251981643726</v>
          </cell>
          <cell r="AU80">
            <v>4.5668251981643726</v>
          </cell>
          <cell r="AV80">
            <v>4.5668251981643726</v>
          </cell>
          <cell r="AW80">
            <v>4.5668251981643726</v>
          </cell>
          <cell r="AX80">
            <v>4.5668251981643726</v>
          </cell>
          <cell r="AY80">
            <v>4.5668251981643726</v>
          </cell>
          <cell r="AZ80">
            <v>4.5668251981643726</v>
          </cell>
          <cell r="BA80">
            <v>4.5668251981643726</v>
          </cell>
          <cell r="BB80">
            <v>4.5668251981643726</v>
          </cell>
          <cell r="BC80">
            <v>4.5668251981643726</v>
          </cell>
          <cell r="BD80">
            <v>4.5668251981643726</v>
          </cell>
          <cell r="BE80">
            <v>4.5668251981643726</v>
          </cell>
          <cell r="BF80">
            <v>4.5668251981643726</v>
          </cell>
          <cell r="BG80">
            <v>4.5668251981643726</v>
          </cell>
          <cell r="BH80">
            <v>4.5668251981643726</v>
          </cell>
          <cell r="BI80">
            <v>4.5668251981643726</v>
          </cell>
          <cell r="BJ80">
            <v>4.5668251981643726</v>
          </cell>
          <cell r="BK80">
            <v>4.5668251981643726</v>
          </cell>
          <cell r="BL80">
            <v>4.5668251981643726</v>
          </cell>
          <cell r="BM80">
            <v>4.5668251981643726</v>
          </cell>
          <cell r="BN80">
            <v>4.5668251981643726</v>
          </cell>
          <cell r="BO80">
            <v>4.5668251981643726</v>
          </cell>
          <cell r="BP80">
            <v>4.5668251981643726</v>
          </cell>
          <cell r="BQ80">
            <v>4.5668251981643726</v>
          </cell>
          <cell r="BR80">
            <v>0.3469296636085627</v>
          </cell>
        </row>
        <row r="81">
          <cell r="B81" t="str">
            <v>Induction Stovetop</v>
          </cell>
          <cell r="C81" t="str">
            <v>FS</v>
          </cell>
          <cell r="D81" t="str">
            <v>RET</v>
          </cell>
          <cell r="E81" t="str">
            <v>COM</v>
          </cell>
          <cell r="F81" t="str">
            <v>All</v>
          </cell>
          <cell r="G81" t="str">
            <v>N/A</v>
          </cell>
          <cell r="H81" t="str">
            <v>Gas</v>
          </cell>
          <cell r="I81" t="str">
            <v>All</v>
          </cell>
          <cell r="J81" t="str">
            <v>Cooking</v>
          </cell>
          <cell r="K81">
            <v>0</v>
          </cell>
          <cell r="L81">
            <v>0</v>
          </cell>
          <cell r="M81">
            <v>1</v>
          </cell>
          <cell r="N81">
            <v>1</v>
          </cell>
          <cell r="O81">
            <v>1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</row>
        <row r="82">
          <cell r="B82" t="str">
            <v>Induction Stovetop</v>
          </cell>
          <cell r="C82" t="str">
            <v>FS</v>
          </cell>
          <cell r="D82" t="str">
            <v>RET</v>
          </cell>
          <cell r="E82" t="str">
            <v>COM</v>
          </cell>
          <cell r="F82" t="str">
            <v>All</v>
          </cell>
          <cell r="G82" t="str">
            <v>N/A</v>
          </cell>
          <cell r="H82" t="str">
            <v>Propane</v>
          </cell>
          <cell r="I82" t="str">
            <v>All</v>
          </cell>
          <cell r="J82" t="str">
            <v>Cooking</v>
          </cell>
          <cell r="K82">
            <v>0</v>
          </cell>
          <cell r="L82">
            <v>0</v>
          </cell>
          <cell r="M82">
            <v>1</v>
          </cell>
          <cell r="N82">
            <v>1</v>
          </cell>
          <cell r="O82">
            <v>1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</row>
        <row r="83">
          <cell r="B83" t="str">
            <v>Heat Pump Clothes Dryer</v>
          </cell>
          <cell r="C83" t="str">
            <v>FS</v>
          </cell>
          <cell r="D83" t="str">
            <v>RET</v>
          </cell>
          <cell r="E83" t="str">
            <v>COM</v>
          </cell>
          <cell r="F83" t="str">
            <v>All</v>
          </cell>
          <cell r="G83" t="str">
            <v>N/A</v>
          </cell>
          <cell r="H83" t="str">
            <v>Gas</v>
          </cell>
          <cell r="I83" t="str">
            <v>All</v>
          </cell>
          <cell r="J83" t="str">
            <v>Dryer</v>
          </cell>
          <cell r="K83" t="str">
            <v>Per Dryer</v>
          </cell>
          <cell r="L83">
            <v>12069.95976477146</v>
          </cell>
          <cell r="M83">
            <v>1</v>
          </cell>
          <cell r="N83">
            <v>1</v>
          </cell>
          <cell r="O83">
            <v>1</v>
          </cell>
          <cell r="Q83">
            <v>12</v>
          </cell>
          <cell r="R83">
            <v>4</v>
          </cell>
          <cell r="S83">
            <v>1829.505078935636</v>
          </cell>
          <cell r="T83">
            <v>6.1619351148057318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999</v>
          </cell>
          <cell r="AT83">
            <v>999</v>
          </cell>
          <cell r="AU83">
            <v>999</v>
          </cell>
          <cell r="AV83">
            <v>999</v>
          </cell>
          <cell r="AW83">
            <v>999</v>
          </cell>
          <cell r="AX83">
            <v>999</v>
          </cell>
          <cell r="AY83">
            <v>999</v>
          </cell>
          <cell r="AZ83">
            <v>999</v>
          </cell>
          <cell r="BA83">
            <v>999</v>
          </cell>
          <cell r="BB83">
            <v>999</v>
          </cell>
          <cell r="BC83">
            <v>999</v>
          </cell>
          <cell r="BD83">
            <v>999</v>
          </cell>
          <cell r="BE83">
            <v>999</v>
          </cell>
          <cell r="BF83">
            <v>999</v>
          </cell>
          <cell r="BG83">
            <v>999</v>
          </cell>
          <cell r="BH83">
            <v>999</v>
          </cell>
          <cell r="BI83">
            <v>999</v>
          </cell>
          <cell r="BJ83">
            <v>999</v>
          </cell>
          <cell r="BK83">
            <v>999</v>
          </cell>
          <cell r="BL83">
            <v>999</v>
          </cell>
          <cell r="BM83">
            <v>999</v>
          </cell>
          <cell r="BN83">
            <v>999</v>
          </cell>
          <cell r="BO83">
            <v>999</v>
          </cell>
          <cell r="BP83">
            <v>999</v>
          </cell>
          <cell r="BQ83">
            <v>999</v>
          </cell>
          <cell r="BR83">
            <v>467</v>
          </cell>
        </row>
        <row r="84">
          <cell r="B84" t="str">
            <v>Heat Pump Clothes Dryer</v>
          </cell>
          <cell r="C84" t="str">
            <v>FS</v>
          </cell>
          <cell r="D84" t="str">
            <v>RET</v>
          </cell>
          <cell r="E84" t="str">
            <v>COM</v>
          </cell>
          <cell r="F84" t="str">
            <v>All</v>
          </cell>
          <cell r="G84" t="str">
            <v>N/A</v>
          </cell>
          <cell r="H84" t="str">
            <v>Propane</v>
          </cell>
          <cell r="I84" t="str">
            <v>All</v>
          </cell>
          <cell r="J84" t="str">
            <v>Dryer</v>
          </cell>
          <cell r="K84" t="str">
            <v>Per Dryer</v>
          </cell>
          <cell r="L84">
            <v>5814.3812709030099</v>
          </cell>
          <cell r="M84">
            <v>1</v>
          </cell>
          <cell r="N84">
            <v>1</v>
          </cell>
          <cell r="O84">
            <v>1</v>
          </cell>
          <cell r="Q84">
            <v>12</v>
          </cell>
          <cell r="R84">
            <v>4</v>
          </cell>
          <cell r="S84">
            <v>1829.505078935636</v>
          </cell>
          <cell r="T84">
            <v>0</v>
          </cell>
          <cell r="U84">
            <v>5.9803060229937728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999</v>
          </cell>
          <cell r="AT84">
            <v>999</v>
          </cell>
          <cell r="AU84">
            <v>999</v>
          </cell>
          <cell r="AV84">
            <v>999</v>
          </cell>
          <cell r="AW84">
            <v>999</v>
          </cell>
          <cell r="AX84">
            <v>999</v>
          </cell>
          <cell r="AY84">
            <v>999</v>
          </cell>
          <cell r="AZ84">
            <v>999</v>
          </cell>
          <cell r="BA84">
            <v>999</v>
          </cell>
          <cell r="BB84">
            <v>999</v>
          </cell>
          <cell r="BC84">
            <v>999</v>
          </cell>
          <cell r="BD84">
            <v>999</v>
          </cell>
          <cell r="BE84">
            <v>999</v>
          </cell>
          <cell r="BF84">
            <v>999</v>
          </cell>
          <cell r="BG84">
            <v>999</v>
          </cell>
          <cell r="BH84">
            <v>999</v>
          </cell>
          <cell r="BI84">
            <v>999</v>
          </cell>
          <cell r="BJ84">
            <v>999</v>
          </cell>
          <cell r="BK84">
            <v>999</v>
          </cell>
          <cell r="BL84">
            <v>999</v>
          </cell>
          <cell r="BM84">
            <v>999</v>
          </cell>
          <cell r="BN84">
            <v>999</v>
          </cell>
          <cell r="BO84">
            <v>999</v>
          </cell>
          <cell r="BP84">
            <v>999</v>
          </cell>
          <cell r="BQ84">
            <v>999</v>
          </cell>
          <cell r="BR84">
            <v>467</v>
          </cell>
        </row>
        <row r="85">
          <cell r="B85" t="str">
            <v>Boiler (Advanced Wood Heating)</v>
          </cell>
          <cell r="C85" t="str">
            <v>EE</v>
          </cell>
          <cell r="D85" t="str">
            <v>RET</v>
          </cell>
          <cell r="E85" t="str">
            <v>COM</v>
          </cell>
          <cell r="F85" t="str">
            <v>Large</v>
          </cell>
          <cell r="G85" t="str">
            <v>N/A</v>
          </cell>
          <cell r="H85" t="str">
            <v>Wood</v>
          </cell>
          <cell r="I85" t="str">
            <v>Boiler</v>
          </cell>
          <cell r="J85" t="str">
            <v>Space Heating</v>
          </cell>
          <cell r="K85" t="str">
            <v>Per Square Foot</v>
          </cell>
          <cell r="L85">
            <v>1019388.3891528124</v>
          </cell>
          <cell r="M85">
            <v>1</v>
          </cell>
          <cell r="N85">
            <v>1</v>
          </cell>
          <cell r="O85">
            <v>1</v>
          </cell>
          <cell r="Q85">
            <v>20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2.3250609855261006E-2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6.666666666666667</v>
          </cell>
          <cell r="AT85">
            <v>6.666666666666667</v>
          </cell>
          <cell r="AU85">
            <v>6.666666666666667</v>
          </cell>
          <cell r="AV85">
            <v>6.666666666666667</v>
          </cell>
          <cell r="AW85">
            <v>6.666666666666667</v>
          </cell>
          <cell r="AX85">
            <v>6.666666666666667</v>
          </cell>
          <cell r="AY85">
            <v>6.666666666666667</v>
          </cell>
          <cell r="AZ85">
            <v>6.666666666666667</v>
          </cell>
          <cell r="BA85">
            <v>6.666666666666667</v>
          </cell>
          <cell r="BB85">
            <v>6.666666666666667</v>
          </cell>
          <cell r="BC85">
            <v>6.666666666666667</v>
          </cell>
          <cell r="BD85">
            <v>6.666666666666667</v>
          </cell>
          <cell r="BE85">
            <v>6.666666666666667</v>
          </cell>
          <cell r="BF85">
            <v>6.666666666666667</v>
          </cell>
          <cell r="BG85">
            <v>6.666666666666667</v>
          </cell>
          <cell r="BH85">
            <v>6.666666666666667</v>
          </cell>
          <cell r="BI85">
            <v>6.666666666666667</v>
          </cell>
          <cell r="BJ85">
            <v>6.666666666666667</v>
          </cell>
          <cell r="BK85">
            <v>6.666666666666667</v>
          </cell>
          <cell r="BL85">
            <v>6.666666666666667</v>
          </cell>
          <cell r="BM85">
            <v>6.666666666666667</v>
          </cell>
          <cell r="BN85">
            <v>6.666666666666667</v>
          </cell>
          <cell r="BO85">
            <v>6.666666666666667</v>
          </cell>
          <cell r="BP85">
            <v>6.666666666666667</v>
          </cell>
          <cell r="BQ85">
            <v>6.666666666666667</v>
          </cell>
          <cell r="BR85">
            <v>0</v>
          </cell>
        </row>
        <row r="86">
          <cell r="B86" t="str">
            <v>Advanced Wood Heating</v>
          </cell>
          <cell r="C86" t="str">
            <v>EE</v>
          </cell>
          <cell r="D86" t="str">
            <v>RET</v>
          </cell>
          <cell r="E86" t="str">
            <v>COM</v>
          </cell>
          <cell r="F86" t="str">
            <v>Small-Med</v>
          </cell>
          <cell r="G86" t="str">
            <v>N/A</v>
          </cell>
          <cell r="H86" t="str">
            <v>Wood</v>
          </cell>
          <cell r="I86" t="str">
            <v>Boiler</v>
          </cell>
          <cell r="J86" t="str">
            <v>Space Heating</v>
          </cell>
          <cell r="K86" t="str">
            <v>Per Square Foot</v>
          </cell>
          <cell r="L86">
            <v>855962.93016637547</v>
          </cell>
          <cell r="M86">
            <v>1</v>
          </cell>
          <cell r="N86">
            <v>1</v>
          </cell>
          <cell r="O86">
            <v>1</v>
          </cell>
          <cell r="Q86">
            <v>18</v>
          </cell>
          <cell r="R86">
            <v>10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1.9434076717216767E-2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5.8763339610797232</v>
          </cell>
          <cell r="AT86">
            <v>5.8763339610797232</v>
          </cell>
          <cell r="AU86">
            <v>5.8763339610797232</v>
          </cell>
          <cell r="AV86">
            <v>5.8763339610797232</v>
          </cell>
          <cell r="AW86">
            <v>5.8763339610797232</v>
          </cell>
          <cell r="AX86">
            <v>5.8763339610797232</v>
          </cell>
          <cell r="AY86">
            <v>5.8763339610797232</v>
          </cell>
          <cell r="AZ86">
            <v>5.8763339610797232</v>
          </cell>
          <cell r="BA86">
            <v>5.8763339610797232</v>
          </cell>
          <cell r="BB86">
            <v>5.8763339610797232</v>
          </cell>
          <cell r="BC86">
            <v>5.8763339610797232</v>
          </cell>
          <cell r="BD86">
            <v>5.8763339610797232</v>
          </cell>
          <cell r="BE86">
            <v>5.8763339610797232</v>
          </cell>
          <cell r="BF86">
            <v>5.8763339610797232</v>
          </cell>
          <cell r="BG86">
            <v>5.8763339610797232</v>
          </cell>
          <cell r="BH86">
            <v>5.8763339610797232</v>
          </cell>
          <cell r="BI86">
            <v>5.8763339610797232</v>
          </cell>
          <cell r="BJ86">
            <v>5.8763339610797232</v>
          </cell>
          <cell r="BK86">
            <v>5.8763339610797232</v>
          </cell>
          <cell r="BL86">
            <v>5.8763339610797232</v>
          </cell>
          <cell r="BM86">
            <v>5.8763339610797232</v>
          </cell>
          <cell r="BN86">
            <v>5.8763339610797232</v>
          </cell>
          <cell r="BO86">
            <v>5.8763339610797232</v>
          </cell>
          <cell r="BP86">
            <v>5.8763339610797232</v>
          </cell>
          <cell r="BQ86">
            <v>5.8763339610797232</v>
          </cell>
          <cell r="BR86">
            <v>0</v>
          </cell>
        </row>
        <row r="87">
          <cell r="B87" t="str">
            <v>Networked Geothermal</v>
          </cell>
          <cell r="C87" t="str">
            <v>FS</v>
          </cell>
          <cell r="D87" t="str">
            <v>RET</v>
          </cell>
          <cell r="E87" t="str">
            <v>COM</v>
          </cell>
          <cell r="F87" t="str">
            <v>All</v>
          </cell>
          <cell r="G87" t="str">
            <v>N/A</v>
          </cell>
          <cell r="H87" t="str">
            <v>Gas</v>
          </cell>
          <cell r="I87" t="str">
            <v>All</v>
          </cell>
          <cell r="J87" t="str">
            <v>Space Heating</v>
          </cell>
          <cell r="K87" t="str">
            <v>Per Square Foot</v>
          </cell>
          <cell r="L87">
            <v>30216311.534000006</v>
          </cell>
          <cell r="M87">
            <v>1</v>
          </cell>
          <cell r="N87">
            <v>1</v>
          </cell>
          <cell r="O87">
            <v>1</v>
          </cell>
          <cell r="Q87">
            <v>21</v>
          </cell>
          <cell r="R87">
            <v>0</v>
          </cell>
          <cell r="S87">
            <v>3.192497069167644</v>
          </cell>
          <cell r="T87">
            <v>6.8080000000000002E-2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66.137614678899084</v>
          </cell>
          <cell r="AT87">
            <v>66.137614678899084</v>
          </cell>
          <cell r="AU87">
            <v>66.137614678899084</v>
          </cell>
          <cell r="AV87">
            <v>66.137614678899084</v>
          </cell>
          <cell r="AW87">
            <v>66.137614678899084</v>
          </cell>
          <cell r="AX87">
            <v>66.137614678899084</v>
          </cell>
          <cell r="AY87">
            <v>66.137614678899084</v>
          </cell>
          <cell r="AZ87">
            <v>66.137614678899084</v>
          </cell>
          <cell r="BA87">
            <v>66.137614678899084</v>
          </cell>
          <cell r="BB87">
            <v>66.137614678899084</v>
          </cell>
          <cell r="BC87">
            <v>66.137614678899084</v>
          </cell>
          <cell r="BD87">
            <v>66.137614678899084</v>
          </cell>
          <cell r="BE87">
            <v>66.137614678899084</v>
          </cell>
          <cell r="BF87">
            <v>66.137614678899084</v>
          </cell>
          <cell r="BG87">
            <v>66.137614678899084</v>
          </cell>
          <cell r="BH87">
            <v>66.137614678899084</v>
          </cell>
          <cell r="BI87">
            <v>66.137614678899084</v>
          </cell>
          <cell r="BJ87">
            <v>66.137614678899084</v>
          </cell>
          <cell r="BK87">
            <v>66.137614678899084</v>
          </cell>
          <cell r="BL87">
            <v>66.137614678899084</v>
          </cell>
          <cell r="BM87">
            <v>66.137614678899084</v>
          </cell>
          <cell r="BN87">
            <v>66.137614678899084</v>
          </cell>
          <cell r="BO87">
            <v>66.137614678899084</v>
          </cell>
          <cell r="BP87">
            <v>66.137614678899084</v>
          </cell>
          <cell r="BQ87">
            <v>66.137614678899084</v>
          </cell>
          <cell r="BR87">
            <v>0</v>
          </cell>
        </row>
        <row r="88">
          <cell r="B88" t="str">
            <v>Networked Geothermal</v>
          </cell>
          <cell r="C88" t="str">
            <v>FS</v>
          </cell>
          <cell r="D88" t="str">
            <v>RET</v>
          </cell>
          <cell r="E88" t="str">
            <v>COM</v>
          </cell>
          <cell r="F88" t="str">
            <v>All</v>
          </cell>
          <cell r="G88" t="str">
            <v>N/A</v>
          </cell>
          <cell r="H88" t="str">
            <v>Oil</v>
          </cell>
          <cell r="I88" t="str">
            <v>All</v>
          </cell>
          <cell r="J88" t="str">
            <v>Space Heating</v>
          </cell>
          <cell r="K88" t="str">
            <v>Per Square Foot</v>
          </cell>
          <cell r="L88">
            <v>14325561.684093833</v>
          </cell>
          <cell r="M88">
            <v>1</v>
          </cell>
          <cell r="N88">
            <v>1</v>
          </cell>
          <cell r="O88">
            <v>1</v>
          </cell>
          <cell r="Q88">
            <v>21</v>
          </cell>
          <cell r="R88">
            <v>0</v>
          </cell>
          <cell r="S88">
            <v>3.192497069167644</v>
          </cell>
          <cell r="T88">
            <v>0</v>
          </cell>
          <cell r="U88">
            <v>0</v>
          </cell>
          <cell r="V88">
            <v>6.8080000000000002E-2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66.137614678899084</v>
          </cell>
          <cell r="AT88">
            <v>66.137614678899084</v>
          </cell>
          <cell r="AU88">
            <v>66.137614678899084</v>
          </cell>
          <cell r="AV88">
            <v>66.137614678899084</v>
          </cell>
          <cell r="AW88">
            <v>66.137614678899084</v>
          </cell>
          <cell r="AX88">
            <v>66.137614678899084</v>
          </cell>
          <cell r="AY88">
            <v>66.137614678899084</v>
          </cell>
          <cell r="AZ88">
            <v>66.137614678899084</v>
          </cell>
          <cell r="BA88">
            <v>66.137614678899084</v>
          </cell>
          <cell r="BB88">
            <v>66.137614678899084</v>
          </cell>
          <cell r="BC88">
            <v>66.137614678899084</v>
          </cell>
          <cell r="BD88">
            <v>66.137614678899084</v>
          </cell>
          <cell r="BE88">
            <v>66.137614678899084</v>
          </cell>
          <cell r="BF88">
            <v>66.137614678899084</v>
          </cell>
          <cell r="BG88">
            <v>66.137614678899084</v>
          </cell>
          <cell r="BH88">
            <v>66.137614678899084</v>
          </cell>
          <cell r="BI88">
            <v>66.137614678899084</v>
          </cell>
          <cell r="BJ88">
            <v>66.137614678899084</v>
          </cell>
          <cell r="BK88">
            <v>66.137614678899084</v>
          </cell>
          <cell r="BL88">
            <v>66.137614678899084</v>
          </cell>
          <cell r="BM88">
            <v>66.137614678899084</v>
          </cell>
          <cell r="BN88">
            <v>66.137614678899084</v>
          </cell>
          <cell r="BO88">
            <v>66.137614678899084</v>
          </cell>
          <cell r="BP88">
            <v>66.137614678899084</v>
          </cell>
          <cell r="BQ88">
            <v>66.137614678899084</v>
          </cell>
          <cell r="BR88">
            <v>0</v>
          </cell>
        </row>
        <row r="89">
          <cell r="B89" t="str">
            <v>Networked Geothermal</v>
          </cell>
          <cell r="C89" t="str">
            <v>FS</v>
          </cell>
          <cell r="D89" t="str">
            <v>RET</v>
          </cell>
          <cell r="E89" t="str">
            <v>COM</v>
          </cell>
          <cell r="F89" t="str">
            <v>All</v>
          </cell>
          <cell r="G89" t="str">
            <v>N/A</v>
          </cell>
          <cell r="H89" t="str">
            <v>Propane</v>
          </cell>
          <cell r="I89" t="str">
            <v>All</v>
          </cell>
          <cell r="J89" t="str">
            <v>Space Heating</v>
          </cell>
          <cell r="K89" t="str">
            <v>Per Square Foot</v>
          </cell>
          <cell r="L89">
            <v>14555902.36281014</v>
          </cell>
          <cell r="M89">
            <v>1</v>
          </cell>
          <cell r="N89">
            <v>1</v>
          </cell>
          <cell r="O89">
            <v>1</v>
          </cell>
          <cell r="Q89">
            <v>21</v>
          </cell>
          <cell r="R89">
            <v>0</v>
          </cell>
          <cell r="S89">
            <v>3.192497069167644</v>
          </cell>
          <cell r="T89">
            <v>0</v>
          </cell>
          <cell r="U89">
            <v>0</v>
          </cell>
          <cell r="V89">
            <v>0</v>
          </cell>
          <cell r="W89">
            <v>6.8080000000000002E-2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66.137614678899084</v>
          </cell>
          <cell r="AT89">
            <v>66.137614678899084</v>
          </cell>
          <cell r="AU89">
            <v>66.137614678899084</v>
          </cell>
          <cell r="AV89">
            <v>66.137614678899084</v>
          </cell>
          <cell r="AW89">
            <v>66.137614678899084</v>
          </cell>
          <cell r="AX89">
            <v>66.137614678899084</v>
          </cell>
          <cell r="AY89">
            <v>66.137614678899084</v>
          </cell>
          <cell r="AZ89">
            <v>66.137614678899084</v>
          </cell>
          <cell r="BA89">
            <v>66.137614678899084</v>
          </cell>
          <cell r="BB89">
            <v>66.137614678899084</v>
          </cell>
          <cell r="BC89">
            <v>66.137614678899084</v>
          </cell>
          <cell r="BD89">
            <v>66.137614678899084</v>
          </cell>
          <cell r="BE89">
            <v>66.137614678899084</v>
          </cell>
          <cell r="BF89">
            <v>66.137614678899084</v>
          </cell>
          <cell r="BG89">
            <v>66.137614678899084</v>
          </cell>
          <cell r="BH89">
            <v>66.137614678899084</v>
          </cell>
          <cell r="BI89">
            <v>66.137614678899084</v>
          </cell>
          <cell r="BJ89">
            <v>66.137614678899084</v>
          </cell>
          <cell r="BK89">
            <v>66.137614678899084</v>
          </cell>
          <cell r="BL89">
            <v>66.137614678899084</v>
          </cell>
          <cell r="BM89">
            <v>66.137614678899084</v>
          </cell>
          <cell r="BN89">
            <v>66.137614678899084</v>
          </cell>
          <cell r="BO89">
            <v>66.137614678899084</v>
          </cell>
          <cell r="BP89">
            <v>66.137614678899084</v>
          </cell>
          <cell r="BQ89">
            <v>66.137614678899084</v>
          </cell>
          <cell r="BR89">
            <v>0</v>
          </cell>
        </row>
        <row r="90">
          <cell r="B90" t="str">
            <v>Networked Geothermal</v>
          </cell>
          <cell r="C90" t="str">
            <v>FS</v>
          </cell>
          <cell r="D90" t="str">
            <v>RET</v>
          </cell>
          <cell r="E90" t="str">
            <v>COM</v>
          </cell>
          <cell r="F90" t="str">
            <v>All</v>
          </cell>
          <cell r="G90" t="str">
            <v>N/A</v>
          </cell>
          <cell r="H90" t="str">
            <v>Wood</v>
          </cell>
          <cell r="I90" t="str">
            <v>All</v>
          </cell>
          <cell r="J90" t="str">
            <v>Space Heating</v>
          </cell>
          <cell r="K90" t="str">
            <v>Per Square Foot</v>
          </cell>
          <cell r="L90">
            <v>1077284.6921761509</v>
          </cell>
          <cell r="M90">
            <v>1</v>
          </cell>
          <cell r="N90">
            <v>1</v>
          </cell>
          <cell r="O90">
            <v>1</v>
          </cell>
          <cell r="Q90">
            <v>21</v>
          </cell>
          <cell r="R90">
            <v>0</v>
          </cell>
          <cell r="S90">
            <v>3.192497069167644</v>
          </cell>
          <cell r="T90">
            <v>0</v>
          </cell>
          <cell r="U90">
            <v>6.8080000000000002E-2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66.137614678899084</v>
          </cell>
          <cell r="AT90">
            <v>66.137614678899084</v>
          </cell>
          <cell r="AU90">
            <v>66.137614678899084</v>
          </cell>
          <cell r="AV90">
            <v>66.137614678899084</v>
          </cell>
          <cell r="AW90">
            <v>66.137614678899084</v>
          </cell>
          <cell r="AX90">
            <v>66.137614678899084</v>
          </cell>
          <cell r="AY90">
            <v>66.137614678899084</v>
          </cell>
          <cell r="AZ90">
            <v>66.137614678899084</v>
          </cell>
          <cell r="BA90">
            <v>66.137614678899084</v>
          </cell>
          <cell r="BB90">
            <v>66.137614678899084</v>
          </cell>
          <cell r="BC90">
            <v>66.137614678899084</v>
          </cell>
          <cell r="BD90">
            <v>66.137614678899084</v>
          </cell>
          <cell r="BE90">
            <v>66.137614678899084</v>
          </cell>
          <cell r="BF90">
            <v>66.137614678899084</v>
          </cell>
          <cell r="BG90">
            <v>66.137614678899084</v>
          </cell>
          <cell r="BH90">
            <v>66.137614678899084</v>
          </cell>
          <cell r="BI90">
            <v>66.137614678899084</v>
          </cell>
          <cell r="BJ90">
            <v>66.137614678899084</v>
          </cell>
          <cell r="BK90">
            <v>66.137614678899084</v>
          </cell>
          <cell r="BL90">
            <v>66.137614678899084</v>
          </cell>
          <cell r="BM90">
            <v>66.137614678899084</v>
          </cell>
          <cell r="BN90">
            <v>66.137614678899084</v>
          </cell>
          <cell r="BO90">
            <v>66.137614678899084</v>
          </cell>
          <cell r="BP90">
            <v>66.137614678899084</v>
          </cell>
          <cell r="BQ90">
            <v>66.137614678899084</v>
          </cell>
          <cell r="BR90">
            <v>0</v>
          </cell>
        </row>
        <row r="91">
          <cell r="B91" t="str">
            <v>Industrial Indirect Boiler to Electric Boiler</v>
          </cell>
          <cell r="C91" t="str">
            <v>FS</v>
          </cell>
          <cell r="D91" t="str">
            <v>RET</v>
          </cell>
          <cell r="E91" t="str">
            <v>IND</v>
          </cell>
          <cell r="F91" t="str">
            <v>All</v>
          </cell>
          <cell r="G91" t="str">
            <v>N/A</v>
          </cell>
          <cell r="H91" t="str">
            <v>Gas</v>
          </cell>
          <cell r="I91" t="str">
            <v>All</v>
          </cell>
          <cell r="J91" t="str">
            <v>Indirect Boiler</v>
          </cell>
          <cell r="K91" t="str">
            <v>Per MMBtu Baseline Fuel</v>
          </cell>
          <cell r="L91">
            <v>829147.27119591844</v>
          </cell>
          <cell r="M91">
            <v>1</v>
          </cell>
          <cell r="N91">
            <v>1</v>
          </cell>
          <cell r="O91">
            <v>1</v>
          </cell>
          <cell r="Q91">
            <v>20</v>
          </cell>
          <cell r="R91">
            <v>0</v>
          </cell>
          <cell r="S91">
            <v>-293.08323563892145</v>
          </cell>
          <cell r="T91">
            <v>1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504</v>
          </cell>
          <cell r="AT91">
            <v>504</v>
          </cell>
          <cell r="AU91">
            <v>504</v>
          </cell>
          <cell r="AV91">
            <v>504</v>
          </cell>
          <cell r="AW91">
            <v>504</v>
          </cell>
          <cell r="AX91">
            <v>504</v>
          </cell>
          <cell r="AY91">
            <v>504</v>
          </cell>
          <cell r="AZ91">
            <v>504</v>
          </cell>
          <cell r="BA91">
            <v>504</v>
          </cell>
          <cell r="BB91">
            <v>504</v>
          </cell>
          <cell r="BC91">
            <v>504</v>
          </cell>
          <cell r="BD91">
            <v>504</v>
          </cell>
          <cell r="BE91">
            <v>504</v>
          </cell>
          <cell r="BF91">
            <v>504</v>
          </cell>
          <cell r="BG91">
            <v>504</v>
          </cell>
          <cell r="BH91">
            <v>504</v>
          </cell>
          <cell r="BI91">
            <v>504</v>
          </cell>
          <cell r="BJ91">
            <v>504</v>
          </cell>
          <cell r="BK91">
            <v>504</v>
          </cell>
          <cell r="BL91">
            <v>504</v>
          </cell>
          <cell r="BM91">
            <v>504</v>
          </cell>
          <cell r="BN91">
            <v>504</v>
          </cell>
          <cell r="BO91">
            <v>504</v>
          </cell>
          <cell r="BP91">
            <v>504</v>
          </cell>
          <cell r="BQ91">
            <v>504</v>
          </cell>
          <cell r="BR91">
            <v>75.90039514341909</v>
          </cell>
        </row>
        <row r="92">
          <cell r="B92" t="str">
            <v>Industrial Indirect Boiler to Electric Boiler</v>
          </cell>
          <cell r="C92" t="str">
            <v>FS</v>
          </cell>
          <cell r="D92" t="str">
            <v>RET</v>
          </cell>
          <cell r="E92" t="str">
            <v>IND</v>
          </cell>
          <cell r="F92" t="str">
            <v>All</v>
          </cell>
          <cell r="G92" t="str">
            <v>N/A</v>
          </cell>
          <cell r="H92" t="str">
            <v>Oil</v>
          </cell>
          <cell r="I92" t="str">
            <v>All</v>
          </cell>
          <cell r="J92" t="str">
            <v>Indirect Boiler</v>
          </cell>
          <cell r="K92" t="str">
            <v>Per MMBtu Baseline Fuel</v>
          </cell>
          <cell r="L92">
            <v>271866.66666666669</v>
          </cell>
          <cell r="M92">
            <v>1</v>
          </cell>
          <cell r="N92">
            <v>1</v>
          </cell>
          <cell r="O92">
            <v>1</v>
          </cell>
          <cell r="Q92">
            <v>20</v>
          </cell>
          <cell r="R92">
            <v>0</v>
          </cell>
          <cell r="S92">
            <v>-293.08323563892145</v>
          </cell>
          <cell r="T92">
            <v>0</v>
          </cell>
          <cell r="U92">
            <v>0</v>
          </cell>
          <cell r="V92">
            <v>1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504</v>
          </cell>
          <cell r="AT92">
            <v>504</v>
          </cell>
          <cell r="AU92">
            <v>504</v>
          </cell>
          <cell r="AV92">
            <v>504</v>
          </cell>
          <cell r="AW92">
            <v>504</v>
          </cell>
          <cell r="AX92">
            <v>504</v>
          </cell>
          <cell r="AY92">
            <v>504</v>
          </cell>
          <cell r="AZ92">
            <v>504</v>
          </cell>
          <cell r="BA92">
            <v>504</v>
          </cell>
          <cell r="BB92">
            <v>504</v>
          </cell>
          <cell r="BC92">
            <v>504</v>
          </cell>
          <cell r="BD92">
            <v>504</v>
          </cell>
          <cell r="BE92">
            <v>504</v>
          </cell>
          <cell r="BF92">
            <v>504</v>
          </cell>
          <cell r="BG92">
            <v>504</v>
          </cell>
          <cell r="BH92">
            <v>504</v>
          </cell>
          <cell r="BI92">
            <v>504</v>
          </cell>
          <cell r="BJ92">
            <v>504</v>
          </cell>
          <cell r="BK92">
            <v>504</v>
          </cell>
          <cell r="BL92">
            <v>504</v>
          </cell>
          <cell r="BM92">
            <v>504</v>
          </cell>
          <cell r="BN92">
            <v>504</v>
          </cell>
          <cell r="BO92">
            <v>504</v>
          </cell>
          <cell r="BP92">
            <v>504</v>
          </cell>
          <cell r="BQ92">
            <v>504</v>
          </cell>
          <cell r="BR92">
            <v>75.90039514341909</v>
          </cell>
        </row>
        <row r="93">
          <cell r="B93" t="str">
            <v>Industrial Indirect Boiler to Electric Boiler</v>
          </cell>
          <cell r="C93" t="str">
            <v>FS</v>
          </cell>
          <cell r="D93" t="str">
            <v>RET</v>
          </cell>
          <cell r="E93" t="str">
            <v>IND</v>
          </cell>
          <cell r="F93" t="str">
            <v>All</v>
          </cell>
          <cell r="G93" t="str">
            <v>N/A</v>
          </cell>
          <cell r="H93" t="str">
            <v>Propane</v>
          </cell>
          <cell r="I93" t="str">
            <v>All</v>
          </cell>
          <cell r="J93" t="str">
            <v>Indirect Boiler</v>
          </cell>
          <cell r="K93" t="str">
            <v>Per MMBtu Baseline Fuel</v>
          </cell>
          <cell r="L93">
            <v>28000</v>
          </cell>
          <cell r="M93">
            <v>1</v>
          </cell>
          <cell r="N93">
            <v>1</v>
          </cell>
          <cell r="O93">
            <v>1</v>
          </cell>
          <cell r="Q93">
            <v>20</v>
          </cell>
          <cell r="R93">
            <v>0</v>
          </cell>
          <cell r="S93">
            <v>-293.08323563892145</v>
          </cell>
          <cell r="T93">
            <v>0</v>
          </cell>
          <cell r="U93">
            <v>1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504</v>
          </cell>
          <cell r="AT93">
            <v>504</v>
          </cell>
          <cell r="AU93">
            <v>504</v>
          </cell>
          <cell r="AV93">
            <v>504</v>
          </cell>
          <cell r="AW93">
            <v>504</v>
          </cell>
          <cell r="AX93">
            <v>504</v>
          </cell>
          <cell r="AY93">
            <v>504</v>
          </cell>
          <cell r="AZ93">
            <v>504</v>
          </cell>
          <cell r="BA93">
            <v>504</v>
          </cell>
          <cell r="BB93">
            <v>504</v>
          </cell>
          <cell r="BC93">
            <v>504</v>
          </cell>
          <cell r="BD93">
            <v>504</v>
          </cell>
          <cell r="BE93">
            <v>504</v>
          </cell>
          <cell r="BF93">
            <v>504</v>
          </cell>
          <cell r="BG93">
            <v>504</v>
          </cell>
          <cell r="BH93">
            <v>504</v>
          </cell>
          <cell r="BI93">
            <v>504</v>
          </cell>
          <cell r="BJ93">
            <v>504</v>
          </cell>
          <cell r="BK93">
            <v>504</v>
          </cell>
          <cell r="BL93">
            <v>504</v>
          </cell>
          <cell r="BM93">
            <v>504</v>
          </cell>
          <cell r="BN93">
            <v>504</v>
          </cell>
          <cell r="BO93">
            <v>504</v>
          </cell>
          <cell r="BP93">
            <v>504</v>
          </cell>
          <cell r="BQ93">
            <v>504</v>
          </cell>
          <cell r="BR93">
            <v>75.90039514341909</v>
          </cell>
        </row>
        <row r="94">
          <cell r="B94" t="str">
            <v>Electric Furnace - Process Heat</v>
          </cell>
          <cell r="C94" t="str">
            <v>FS</v>
          </cell>
          <cell r="D94" t="str">
            <v>RET</v>
          </cell>
          <cell r="E94" t="str">
            <v>IND</v>
          </cell>
          <cell r="F94" t="str">
            <v>All</v>
          </cell>
          <cell r="G94" t="str">
            <v>N/A</v>
          </cell>
          <cell r="H94" t="str">
            <v>Gas</v>
          </cell>
          <cell r="I94" t="str">
            <v>All</v>
          </cell>
          <cell r="J94" t="str">
            <v>Process Heat</v>
          </cell>
          <cell r="K94" t="str">
            <v>Per MMBtu Baseline Fuel</v>
          </cell>
          <cell r="L94">
            <v>391619.84108462598</v>
          </cell>
          <cell r="M94">
            <v>1</v>
          </cell>
          <cell r="N94">
            <v>1</v>
          </cell>
          <cell r="O94">
            <v>1</v>
          </cell>
          <cell r="Q94">
            <v>20</v>
          </cell>
          <cell r="R94">
            <v>0</v>
          </cell>
          <cell r="S94">
            <v>-293.08323563892145</v>
          </cell>
          <cell r="T94">
            <v>1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504</v>
          </cell>
          <cell r="AT94">
            <v>504</v>
          </cell>
          <cell r="AU94">
            <v>504</v>
          </cell>
          <cell r="AV94">
            <v>504</v>
          </cell>
          <cell r="AW94">
            <v>504</v>
          </cell>
          <cell r="AX94">
            <v>504</v>
          </cell>
          <cell r="AY94">
            <v>504</v>
          </cell>
          <cell r="AZ94">
            <v>504</v>
          </cell>
          <cell r="BA94">
            <v>504</v>
          </cell>
          <cell r="BB94">
            <v>504</v>
          </cell>
          <cell r="BC94">
            <v>504</v>
          </cell>
          <cell r="BD94">
            <v>504</v>
          </cell>
          <cell r="BE94">
            <v>504</v>
          </cell>
          <cell r="BF94">
            <v>504</v>
          </cell>
          <cell r="BG94">
            <v>504</v>
          </cell>
          <cell r="BH94">
            <v>504</v>
          </cell>
          <cell r="BI94">
            <v>504</v>
          </cell>
          <cell r="BJ94">
            <v>504</v>
          </cell>
          <cell r="BK94">
            <v>504</v>
          </cell>
          <cell r="BL94">
            <v>504</v>
          </cell>
          <cell r="BM94">
            <v>504</v>
          </cell>
          <cell r="BN94">
            <v>504</v>
          </cell>
          <cell r="BO94">
            <v>504</v>
          </cell>
          <cell r="BP94">
            <v>504</v>
          </cell>
          <cell r="BQ94">
            <v>504</v>
          </cell>
          <cell r="BR94">
            <v>151.80079028683818</v>
          </cell>
        </row>
        <row r="95">
          <cell r="B95" t="str">
            <v>Electric Furnace - Process Heat</v>
          </cell>
          <cell r="C95" t="str">
            <v>FS</v>
          </cell>
          <cell r="D95" t="str">
            <v>RET</v>
          </cell>
          <cell r="E95" t="str">
            <v>IND</v>
          </cell>
          <cell r="F95" t="str">
            <v>All</v>
          </cell>
          <cell r="G95" t="str">
            <v>N/A</v>
          </cell>
          <cell r="H95" t="str">
            <v>Oil</v>
          </cell>
          <cell r="I95" t="str">
            <v>All</v>
          </cell>
          <cell r="J95" t="str">
            <v>Process Heat</v>
          </cell>
          <cell r="K95" t="str">
            <v>Per MMBtu Baseline Fuel</v>
          </cell>
          <cell r="L95">
            <v>869973.33333333349</v>
          </cell>
          <cell r="M95">
            <v>1</v>
          </cell>
          <cell r="N95">
            <v>1</v>
          </cell>
          <cell r="O95">
            <v>1</v>
          </cell>
          <cell r="Q95">
            <v>20</v>
          </cell>
          <cell r="R95">
            <v>0</v>
          </cell>
          <cell r="S95">
            <v>-293.08323563892145</v>
          </cell>
          <cell r="T95">
            <v>0</v>
          </cell>
          <cell r="U95">
            <v>0</v>
          </cell>
          <cell r="V95">
            <v>1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504</v>
          </cell>
          <cell r="AT95">
            <v>504</v>
          </cell>
          <cell r="AU95">
            <v>504</v>
          </cell>
          <cell r="AV95">
            <v>504</v>
          </cell>
          <cell r="AW95">
            <v>504</v>
          </cell>
          <cell r="AX95">
            <v>504</v>
          </cell>
          <cell r="AY95">
            <v>504</v>
          </cell>
          <cell r="AZ95">
            <v>504</v>
          </cell>
          <cell r="BA95">
            <v>504</v>
          </cell>
          <cell r="BB95">
            <v>504</v>
          </cell>
          <cell r="BC95">
            <v>504</v>
          </cell>
          <cell r="BD95">
            <v>504</v>
          </cell>
          <cell r="BE95">
            <v>504</v>
          </cell>
          <cell r="BF95">
            <v>504</v>
          </cell>
          <cell r="BG95">
            <v>504</v>
          </cell>
          <cell r="BH95">
            <v>504</v>
          </cell>
          <cell r="BI95">
            <v>504</v>
          </cell>
          <cell r="BJ95">
            <v>504</v>
          </cell>
          <cell r="BK95">
            <v>504</v>
          </cell>
          <cell r="BL95">
            <v>504</v>
          </cell>
          <cell r="BM95">
            <v>504</v>
          </cell>
          <cell r="BN95">
            <v>504</v>
          </cell>
          <cell r="BO95">
            <v>504</v>
          </cell>
          <cell r="BP95">
            <v>504</v>
          </cell>
          <cell r="BQ95">
            <v>504</v>
          </cell>
          <cell r="BR95">
            <v>151.80079028683818</v>
          </cell>
        </row>
        <row r="96">
          <cell r="B96" t="str">
            <v>Electric Furnace - Process Heat</v>
          </cell>
          <cell r="C96" t="str">
            <v>FS</v>
          </cell>
          <cell r="D96" t="str">
            <v>RET</v>
          </cell>
          <cell r="E96" t="str">
            <v>IND</v>
          </cell>
          <cell r="F96" t="str">
            <v>All</v>
          </cell>
          <cell r="G96" t="str">
            <v>N/A</v>
          </cell>
          <cell r="H96" t="str">
            <v>Propane</v>
          </cell>
          <cell r="I96" t="str">
            <v>All</v>
          </cell>
          <cell r="J96" t="str">
            <v>Process Heat</v>
          </cell>
          <cell r="K96" t="str">
            <v>Per MMBtu Baseline Fuel</v>
          </cell>
          <cell r="L96">
            <v>22400</v>
          </cell>
          <cell r="M96">
            <v>1</v>
          </cell>
          <cell r="N96">
            <v>1</v>
          </cell>
          <cell r="O96">
            <v>1</v>
          </cell>
          <cell r="Q96">
            <v>20</v>
          </cell>
          <cell r="R96">
            <v>0</v>
          </cell>
          <cell r="S96">
            <v>-293.08323563892145</v>
          </cell>
          <cell r="T96">
            <v>0</v>
          </cell>
          <cell r="U96">
            <v>1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504</v>
          </cell>
          <cell r="AT96">
            <v>504</v>
          </cell>
          <cell r="AU96">
            <v>504</v>
          </cell>
          <cell r="AV96">
            <v>504</v>
          </cell>
          <cell r="AW96">
            <v>504</v>
          </cell>
          <cell r="AX96">
            <v>504</v>
          </cell>
          <cell r="AY96">
            <v>504</v>
          </cell>
          <cell r="AZ96">
            <v>504</v>
          </cell>
          <cell r="BA96">
            <v>504</v>
          </cell>
          <cell r="BB96">
            <v>504</v>
          </cell>
          <cell r="BC96">
            <v>504</v>
          </cell>
          <cell r="BD96">
            <v>504</v>
          </cell>
          <cell r="BE96">
            <v>504</v>
          </cell>
          <cell r="BF96">
            <v>504</v>
          </cell>
          <cell r="BG96">
            <v>504</v>
          </cell>
          <cell r="BH96">
            <v>504</v>
          </cell>
          <cell r="BI96">
            <v>504</v>
          </cell>
          <cell r="BJ96">
            <v>504</v>
          </cell>
          <cell r="BK96">
            <v>504</v>
          </cell>
          <cell r="BL96">
            <v>504</v>
          </cell>
          <cell r="BM96">
            <v>504</v>
          </cell>
          <cell r="BN96">
            <v>504</v>
          </cell>
          <cell r="BO96">
            <v>504</v>
          </cell>
          <cell r="BP96">
            <v>504</v>
          </cell>
          <cell r="BQ96">
            <v>504</v>
          </cell>
          <cell r="BR96">
            <v>151.80079028683818</v>
          </cell>
        </row>
        <row r="97">
          <cell r="B97" t="str">
            <v>Industrial HP - Process Heat</v>
          </cell>
          <cell r="C97" t="str">
            <v>FS</v>
          </cell>
          <cell r="D97" t="str">
            <v>RET</v>
          </cell>
          <cell r="E97" t="str">
            <v>IND</v>
          </cell>
          <cell r="F97" t="str">
            <v>All</v>
          </cell>
          <cell r="G97" t="str">
            <v>N/A</v>
          </cell>
          <cell r="H97" t="str">
            <v>Gas</v>
          </cell>
          <cell r="I97" t="str">
            <v>All</v>
          </cell>
          <cell r="J97" t="str">
            <v>Process Heat</v>
          </cell>
          <cell r="K97" t="str">
            <v>Per MMBtu Baseline Fuel</v>
          </cell>
          <cell r="L97">
            <v>195809.92054231299</v>
          </cell>
          <cell r="M97">
            <v>1</v>
          </cell>
          <cell r="N97">
            <v>1</v>
          </cell>
          <cell r="O97">
            <v>1</v>
          </cell>
          <cell r="Q97">
            <v>15</v>
          </cell>
          <cell r="R97">
            <v>0</v>
          </cell>
          <cell r="S97">
            <v>-117.23329425556858</v>
          </cell>
          <cell r="T97">
            <v>1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756</v>
          </cell>
          <cell r="AT97">
            <v>756</v>
          </cell>
          <cell r="AU97">
            <v>756</v>
          </cell>
          <cell r="AV97">
            <v>756</v>
          </cell>
          <cell r="AW97">
            <v>756</v>
          </cell>
          <cell r="AX97">
            <v>756</v>
          </cell>
          <cell r="AY97">
            <v>756</v>
          </cell>
          <cell r="AZ97">
            <v>756</v>
          </cell>
          <cell r="BA97">
            <v>756</v>
          </cell>
          <cell r="BB97">
            <v>756</v>
          </cell>
          <cell r="BC97">
            <v>756</v>
          </cell>
          <cell r="BD97">
            <v>756</v>
          </cell>
          <cell r="BE97">
            <v>756</v>
          </cell>
          <cell r="BF97">
            <v>756</v>
          </cell>
          <cell r="BG97">
            <v>756</v>
          </cell>
          <cell r="BH97">
            <v>756</v>
          </cell>
          <cell r="BI97">
            <v>756</v>
          </cell>
          <cell r="BJ97">
            <v>756</v>
          </cell>
          <cell r="BK97">
            <v>756</v>
          </cell>
          <cell r="BL97">
            <v>756</v>
          </cell>
          <cell r="BM97">
            <v>756</v>
          </cell>
          <cell r="BN97">
            <v>756</v>
          </cell>
          <cell r="BO97">
            <v>756</v>
          </cell>
          <cell r="BP97">
            <v>756</v>
          </cell>
          <cell r="BQ97">
            <v>756</v>
          </cell>
          <cell r="BR97">
            <v>151.80079028683818</v>
          </cell>
        </row>
        <row r="98">
          <cell r="B98" t="str">
            <v>Industrial HP - Process Heat</v>
          </cell>
          <cell r="C98" t="str">
            <v>FS</v>
          </cell>
          <cell r="D98" t="str">
            <v>RET</v>
          </cell>
          <cell r="E98" t="str">
            <v>IND</v>
          </cell>
          <cell r="F98" t="str">
            <v>All</v>
          </cell>
          <cell r="G98" t="str">
            <v>N/A</v>
          </cell>
          <cell r="H98" t="str">
            <v>Oil</v>
          </cell>
          <cell r="I98" t="str">
            <v>All</v>
          </cell>
          <cell r="J98" t="str">
            <v>Process Heat</v>
          </cell>
          <cell r="K98" t="str">
            <v>Per MMBtu Baseline Fuel</v>
          </cell>
          <cell r="L98">
            <v>434986.66666666674</v>
          </cell>
          <cell r="M98">
            <v>1</v>
          </cell>
          <cell r="N98">
            <v>1</v>
          </cell>
          <cell r="O98">
            <v>1</v>
          </cell>
          <cell r="Q98">
            <v>15</v>
          </cell>
          <cell r="R98">
            <v>0</v>
          </cell>
          <cell r="S98">
            <v>-117.23329425556858</v>
          </cell>
          <cell r="T98">
            <v>0</v>
          </cell>
          <cell r="U98">
            <v>0</v>
          </cell>
          <cell r="V98">
            <v>1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756</v>
          </cell>
          <cell r="AT98">
            <v>756</v>
          </cell>
          <cell r="AU98">
            <v>756</v>
          </cell>
          <cell r="AV98">
            <v>756</v>
          </cell>
          <cell r="AW98">
            <v>756</v>
          </cell>
          <cell r="AX98">
            <v>756</v>
          </cell>
          <cell r="AY98">
            <v>756</v>
          </cell>
          <cell r="AZ98">
            <v>756</v>
          </cell>
          <cell r="BA98">
            <v>756</v>
          </cell>
          <cell r="BB98">
            <v>756</v>
          </cell>
          <cell r="BC98">
            <v>756</v>
          </cell>
          <cell r="BD98">
            <v>756</v>
          </cell>
          <cell r="BE98">
            <v>756</v>
          </cell>
          <cell r="BF98">
            <v>756</v>
          </cell>
          <cell r="BG98">
            <v>756</v>
          </cell>
          <cell r="BH98">
            <v>756</v>
          </cell>
          <cell r="BI98">
            <v>756</v>
          </cell>
          <cell r="BJ98">
            <v>756</v>
          </cell>
          <cell r="BK98">
            <v>756</v>
          </cell>
          <cell r="BL98">
            <v>756</v>
          </cell>
          <cell r="BM98">
            <v>756</v>
          </cell>
          <cell r="BN98">
            <v>756</v>
          </cell>
          <cell r="BO98">
            <v>756</v>
          </cell>
          <cell r="BP98">
            <v>756</v>
          </cell>
          <cell r="BQ98">
            <v>756</v>
          </cell>
          <cell r="BR98">
            <v>151.80079028683818</v>
          </cell>
        </row>
        <row r="99">
          <cell r="B99" t="str">
            <v>Industrial HP - Process Heat</v>
          </cell>
          <cell r="C99" t="str">
            <v>FS</v>
          </cell>
          <cell r="D99" t="str">
            <v>RET</v>
          </cell>
          <cell r="E99" t="str">
            <v>IND</v>
          </cell>
          <cell r="F99" t="str">
            <v>All</v>
          </cell>
          <cell r="G99" t="str">
            <v>N/A</v>
          </cell>
          <cell r="H99" t="str">
            <v>Propane</v>
          </cell>
          <cell r="I99" t="str">
            <v>All</v>
          </cell>
          <cell r="J99" t="str">
            <v>Process Heat</v>
          </cell>
          <cell r="K99" t="str">
            <v>Per MMBtu Baseline Fuel</v>
          </cell>
          <cell r="L99">
            <v>11200</v>
          </cell>
          <cell r="M99">
            <v>1</v>
          </cell>
          <cell r="N99">
            <v>1</v>
          </cell>
          <cell r="O99">
            <v>1</v>
          </cell>
          <cell r="Q99">
            <v>15</v>
          </cell>
          <cell r="R99">
            <v>0</v>
          </cell>
          <cell r="S99">
            <v>-117.23329425556858</v>
          </cell>
          <cell r="T99">
            <v>0</v>
          </cell>
          <cell r="U99">
            <v>1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756</v>
          </cell>
          <cell r="AT99">
            <v>756</v>
          </cell>
          <cell r="AU99">
            <v>756</v>
          </cell>
          <cell r="AV99">
            <v>756</v>
          </cell>
          <cell r="AW99">
            <v>756</v>
          </cell>
          <cell r="AX99">
            <v>756</v>
          </cell>
          <cell r="AY99">
            <v>756</v>
          </cell>
          <cell r="AZ99">
            <v>756</v>
          </cell>
          <cell r="BA99">
            <v>756</v>
          </cell>
          <cell r="BB99">
            <v>756</v>
          </cell>
          <cell r="BC99">
            <v>756</v>
          </cell>
          <cell r="BD99">
            <v>756</v>
          </cell>
          <cell r="BE99">
            <v>756</v>
          </cell>
          <cell r="BF99">
            <v>756</v>
          </cell>
          <cell r="BG99">
            <v>756</v>
          </cell>
          <cell r="BH99">
            <v>756</v>
          </cell>
          <cell r="BI99">
            <v>756</v>
          </cell>
          <cell r="BJ99">
            <v>756</v>
          </cell>
          <cell r="BK99">
            <v>756</v>
          </cell>
          <cell r="BL99">
            <v>756</v>
          </cell>
          <cell r="BM99">
            <v>756</v>
          </cell>
          <cell r="BN99">
            <v>756</v>
          </cell>
          <cell r="BO99">
            <v>756</v>
          </cell>
          <cell r="BP99">
            <v>756</v>
          </cell>
          <cell r="BQ99">
            <v>756</v>
          </cell>
          <cell r="BR99">
            <v>151.80079028683818</v>
          </cell>
        </row>
        <row r="100">
          <cell r="B100" t="str">
            <v>Line Connection</v>
          </cell>
          <cell r="C100" t="str">
            <v>FS</v>
          </cell>
          <cell r="D100" t="str">
            <v>RET</v>
          </cell>
          <cell r="E100" t="str">
            <v>IND</v>
          </cell>
          <cell r="F100" t="str">
            <v>All</v>
          </cell>
          <cell r="G100" t="str">
            <v>N/A</v>
          </cell>
          <cell r="H100" t="str">
            <v>Oil</v>
          </cell>
          <cell r="I100" t="str">
            <v>All</v>
          </cell>
          <cell r="J100" t="str">
            <v>Nonprocess Other</v>
          </cell>
          <cell r="K100" t="str">
            <v>Per MMBtu Baseline Fuel</v>
          </cell>
          <cell r="L100">
            <v>108746.66666666666</v>
          </cell>
          <cell r="M100">
            <v>1</v>
          </cell>
          <cell r="N100">
            <v>1</v>
          </cell>
          <cell r="O100">
            <v>1</v>
          </cell>
          <cell r="Q100">
            <v>20</v>
          </cell>
          <cell r="R100">
            <v>0</v>
          </cell>
          <cell r="S100">
            <v>-96.717467760844087</v>
          </cell>
          <cell r="T100">
            <v>0</v>
          </cell>
          <cell r="U100">
            <v>0</v>
          </cell>
          <cell r="V100">
            <v>1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500</v>
          </cell>
          <cell r="AZ100">
            <v>500</v>
          </cell>
          <cell r="BA100">
            <v>500</v>
          </cell>
          <cell r="BB100">
            <v>500</v>
          </cell>
          <cell r="BC100">
            <v>500</v>
          </cell>
          <cell r="BD100">
            <v>500</v>
          </cell>
          <cell r="BE100">
            <v>500</v>
          </cell>
          <cell r="BF100">
            <v>500</v>
          </cell>
          <cell r="BG100">
            <v>500</v>
          </cell>
          <cell r="BH100">
            <v>500</v>
          </cell>
          <cell r="BI100">
            <v>500</v>
          </cell>
          <cell r="BJ100">
            <v>500</v>
          </cell>
          <cell r="BK100">
            <v>500</v>
          </cell>
          <cell r="BL100">
            <v>500</v>
          </cell>
          <cell r="BM100">
            <v>500</v>
          </cell>
          <cell r="BN100">
            <v>500</v>
          </cell>
          <cell r="BO100">
            <v>500</v>
          </cell>
          <cell r="BP100">
            <v>500</v>
          </cell>
          <cell r="BQ100">
            <v>500</v>
          </cell>
          <cell r="BR100">
            <v>0</v>
          </cell>
        </row>
        <row r="101">
          <cell r="B101" t="str">
            <v>Line Connection</v>
          </cell>
          <cell r="C101" t="str">
            <v>FS</v>
          </cell>
          <cell r="D101" t="str">
            <v>RET</v>
          </cell>
          <cell r="E101" t="str">
            <v>IND</v>
          </cell>
          <cell r="F101" t="str">
            <v>All</v>
          </cell>
          <cell r="G101" t="str">
            <v>N/A</v>
          </cell>
          <cell r="H101" t="str">
            <v>Propane</v>
          </cell>
          <cell r="I101" t="str">
            <v>All</v>
          </cell>
          <cell r="J101" t="str">
            <v>Nonprocess Other</v>
          </cell>
          <cell r="K101" t="str">
            <v>Per MMBtu Baseline Fuel</v>
          </cell>
          <cell r="L101">
            <v>22400</v>
          </cell>
          <cell r="M101">
            <v>1</v>
          </cell>
          <cell r="N101">
            <v>1</v>
          </cell>
          <cell r="O101">
            <v>1</v>
          </cell>
          <cell r="Q101">
            <v>20</v>
          </cell>
          <cell r="R101">
            <v>0</v>
          </cell>
          <cell r="S101">
            <v>-96.717467760844087</v>
          </cell>
          <cell r="T101">
            <v>0</v>
          </cell>
          <cell r="U101">
            <v>1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500</v>
          </cell>
          <cell r="AT101">
            <v>500</v>
          </cell>
          <cell r="AU101">
            <v>500</v>
          </cell>
          <cell r="AV101">
            <v>500</v>
          </cell>
          <cell r="AW101">
            <v>500</v>
          </cell>
          <cell r="AX101">
            <v>500</v>
          </cell>
          <cell r="AY101">
            <v>500</v>
          </cell>
          <cell r="AZ101">
            <v>500</v>
          </cell>
          <cell r="BA101">
            <v>500</v>
          </cell>
          <cell r="BB101">
            <v>500</v>
          </cell>
          <cell r="BC101">
            <v>500</v>
          </cell>
          <cell r="BD101">
            <v>500</v>
          </cell>
          <cell r="BE101">
            <v>500</v>
          </cell>
          <cell r="BF101">
            <v>500</v>
          </cell>
          <cell r="BG101">
            <v>500</v>
          </cell>
          <cell r="BH101">
            <v>500</v>
          </cell>
          <cell r="BI101">
            <v>500</v>
          </cell>
          <cell r="BJ101">
            <v>500</v>
          </cell>
          <cell r="BK101">
            <v>500</v>
          </cell>
          <cell r="BL101">
            <v>500</v>
          </cell>
          <cell r="BM101">
            <v>500</v>
          </cell>
          <cell r="BN101">
            <v>500</v>
          </cell>
          <cell r="BO101">
            <v>500</v>
          </cell>
          <cell r="BP101">
            <v>500</v>
          </cell>
          <cell r="BQ101">
            <v>500</v>
          </cell>
          <cell r="BR101">
            <v>0</v>
          </cell>
        </row>
        <row r="102">
          <cell r="B102" t="str">
            <v>HP RTU</v>
          </cell>
          <cell r="C102" t="str">
            <v>FS</v>
          </cell>
          <cell r="D102" t="str">
            <v>RET</v>
          </cell>
          <cell r="E102" t="str">
            <v>IND</v>
          </cell>
          <cell r="F102" t="str">
            <v>All</v>
          </cell>
          <cell r="G102" t="str">
            <v>N/A</v>
          </cell>
          <cell r="H102" t="str">
            <v>Gas</v>
          </cell>
          <cell r="I102" t="str">
            <v>All</v>
          </cell>
          <cell r="J102" t="str">
            <v>HVAC</v>
          </cell>
          <cell r="K102" t="str">
            <v>Per MMBtu Baseline Fuel</v>
          </cell>
          <cell r="L102">
            <v>271697.97587210889</v>
          </cell>
          <cell r="M102">
            <v>1</v>
          </cell>
          <cell r="N102">
            <v>1</v>
          </cell>
          <cell r="O102">
            <v>1</v>
          </cell>
          <cell r="Q102">
            <v>15</v>
          </cell>
          <cell r="R102">
            <v>0</v>
          </cell>
          <cell r="S102">
            <v>-88.042139519314887</v>
          </cell>
          <cell r="T102">
            <v>1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323.14923619271445</v>
          </cell>
          <cell r="AT102">
            <v>323.14923619271445</v>
          </cell>
          <cell r="AU102">
            <v>323.14923619271445</v>
          </cell>
          <cell r="AV102">
            <v>323.14923619271445</v>
          </cell>
          <cell r="AW102">
            <v>323.14923619271445</v>
          </cell>
          <cell r="AX102">
            <v>323.14923619271445</v>
          </cell>
          <cell r="AY102">
            <v>323.14923619271445</v>
          </cell>
          <cell r="AZ102">
            <v>323.14923619271445</v>
          </cell>
          <cell r="BA102">
            <v>323.14923619271445</v>
          </cell>
          <cell r="BB102">
            <v>323.14923619271445</v>
          </cell>
          <cell r="BC102">
            <v>323.14923619271445</v>
          </cell>
          <cell r="BD102">
            <v>323.14923619271445</v>
          </cell>
          <cell r="BE102">
            <v>323.14923619271445</v>
          </cell>
          <cell r="BF102">
            <v>323.14923619271445</v>
          </cell>
          <cell r="BG102">
            <v>323.14923619271445</v>
          </cell>
          <cell r="BH102">
            <v>323.14923619271445</v>
          </cell>
          <cell r="BI102">
            <v>323.14923619271445</v>
          </cell>
          <cell r="BJ102">
            <v>323.14923619271445</v>
          </cell>
          <cell r="BK102">
            <v>323.14923619271445</v>
          </cell>
          <cell r="BL102">
            <v>323.14923619271445</v>
          </cell>
          <cell r="BM102">
            <v>323.14923619271445</v>
          </cell>
          <cell r="BN102">
            <v>323.14923619271445</v>
          </cell>
          <cell r="BO102">
            <v>323.14923619271445</v>
          </cell>
          <cell r="BP102">
            <v>323.14923619271445</v>
          </cell>
          <cell r="BQ102">
            <v>323.14923619271445</v>
          </cell>
          <cell r="BR102">
            <v>75.90039514341909</v>
          </cell>
        </row>
        <row r="103">
          <cell r="B103" t="str">
            <v>HP RTU</v>
          </cell>
          <cell r="C103" t="str">
            <v>FS</v>
          </cell>
          <cell r="D103" t="str">
            <v>RET</v>
          </cell>
          <cell r="E103" t="str">
            <v>IND</v>
          </cell>
          <cell r="F103" t="str">
            <v>All</v>
          </cell>
          <cell r="G103" t="str">
            <v>N/A</v>
          </cell>
          <cell r="H103" t="str">
            <v>Propane</v>
          </cell>
          <cell r="I103" t="str">
            <v>All</v>
          </cell>
          <cell r="J103" t="str">
            <v>HVAC</v>
          </cell>
          <cell r="K103" t="str">
            <v>Per MMBtu Baseline Fuel</v>
          </cell>
          <cell r="L103">
            <v>56000</v>
          </cell>
          <cell r="M103">
            <v>1</v>
          </cell>
          <cell r="N103">
            <v>1</v>
          </cell>
          <cell r="O103">
            <v>1</v>
          </cell>
          <cell r="Q103">
            <v>15</v>
          </cell>
          <cell r="R103">
            <v>0</v>
          </cell>
          <cell r="S103">
            <v>-88.042139519314887</v>
          </cell>
          <cell r="T103">
            <v>0</v>
          </cell>
          <cell r="U103">
            <v>1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323.14923619271445</v>
          </cell>
          <cell r="AT103">
            <v>323.14923619271445</v>
          </cell>
          <cell r="AU103">
            <v>323.14923619271445</v>
          </cell>
          <cell r="AV103">
            <v>323.14923619271445</v>
          </cell>
          <cell r="AW103">
            <v>323.14923619271445</v>
          </cell>
          <cell r="AX103">
            <v>323.14923619271445</v>
          </cell>
          <cell r="AY103">
            <v>323.14923619271445</v>
          </cell>
          <cell r="AZ103">
            <v>323.14923619271445</v>
          </cell>
          <cell r="BA103">
            <v>323.14923619271445</v>
          </cell>
          <cell r="BB103">
            <v>323.14923619271445</v>
          </cell>
          <cell r="BC103">
            <v>323.14923619271445</v>
          </cell>
          <cell r="BD103">
            <v>323.14923619271445</v>
          </cell>
          <cell r="BE103">
            <v>323.14923619271445</v>
          </cell>
          <cell r="BF103">
            <v>323.14923619271445</v>
          </cell>
          <cell r="BG103">
            <v>323.14923619271445</v>
          </cell>
          <cell r="BH103">
            <v>323.14923619271445</v>
          </cell>
          <cell r="BI103">
            <v>323.14923619271445</v>
          </cell>
          <cell r="BJ103">
            <v>323.14923619271445</v>
          </cell>
          <cell r="BK103">
            <v>323.14923619271445</v>
          </cell>
          <cell r="BL103">
            <v>323.14923619271445</v>
          </cell>
          <cell r="BM103">
            <v>323.14923619271445</v>
          </cell>
          <cell r="BN103">
            <v>323.14923619271445</v>
          </cell>
          <cell r="BO103">
            <v>323.14923619271445</v>
          </cell>
          <cell r="BP103">
            <v>323.14923619271445</v>
          </cell>
          <cell r="BQ103">
            <v>323.14923619271445</v>
          </cell>
          <cell r="BR103">
            <v>75.90039514341909</v>
          </cell>
        </row>
        <row r="104">
          <cell r="B104" t="str">
            <v>VRF</v>
          </cell>
          <cell r="C104" t="str">
            <v>FS</v>
          </cell>
          <cell r="D104" t="str">
            <v>RET</v>
          </cell>
          <cell r="E104" t="str">
            <v>IND</v>
          </cell>
          <cell r="F104" t="str">
            <v>All</v>
          </cell>
          <cell r="G104" t="str">
            <v>N/A</v>
          </cell>
          <cell r="H104" t="str">
            <v>Gas</v>
          </cell>
          <cell r="I104" t="str">
            <v>All</v>
          </cell>
          <cell r="J104" t="str">
            <v>HVAC</v>
          </cell>
          <cell r="K104" t="str">
            <v>Per MMBtu Baseline Fuel</v>
          </cell>
          <cell r="L104">
            <v>271697.97587210889</v>
          </cell>
          <cell r="M104">
            <v>1</v>
          </cell>
          <cell r="N104">
            <v>1</v>
          </cell>
          <cell r="O104">
            <v>1</v>
          </cell>
          <cell r="Q104">
            <v>16</v>
          </cell>
          <cell r="R104">
            <v>0</v>
          </cell>
          <cell r="S104">
            <v>-53.974691916038168</v>
          </cell>
          <cell r="T104">
            <v>1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323.14923619271445</v>
          </cell>
          <cell r="AT104">
            <v>323.14923619271445</v>
          </cell>
          <cell r="AU104">
            <v>323.14923619271445</v>
          </cell>
          <cell r="AV104">
            <v>323.14923619271445</v>
          </cell>
          <cell r="AW104">
            <v>323.14923619271445</v>
          </cell>
          <cell r="AX104">
            <v>323.14923619271445</v>
          </cell>
          <cell r="AY104">
            <v>323.14923619271445</v>
          </cell>
          <cell r="AZ104">
            <v>323.14923619271445</v>
          </cell>
          <cell r="BA104">
            <v>323.14923619271445</v>
          </cell>
          <cell r="BB104">
            <v>323.14923619271445</v>
          </cell>
          <cell r="BC104">
            <v>323.14923619271445</v>
          </cell>
          <cell r="BD104">
            <v>323.14923619271445</v>
          </cell>
          <cell r="BE104">
            <v>323.14923619271445</v>
          </cell>
          <cell r="BF104">
            <v>323.14923619271445</v>
          </cell>
          <cell r="BG104">
            <v>323.14923619271445</v>
          </cell>
          <cell r="BH104">
            <v>323.14923619271445</v>
          </cell>
          <cell r="BI104">
            <v>323.14923619271445</v>
          </cell>
          <cell r="BJ104">
            <v>323.14923619271445</v>
          </cell>
          <cell r="BK104">
            <v>323.14923619271445</v>
          </cell>
          <cell r="BL104">
            <v>323.14923619271445</v>
          </cell>
          <cell r="BM104">
            <v>323.14923619271445</v>
          </cell>
          <cell r="BN104">
            <v>323.14923619271445</v>
          </cell>
          <cell r="BO104">
            <v>323.14923619271445</v>
          </cell>
          <cell r="BP104">
            <v>323.14923619271445</v>
          </cell>
          <cell r="BQ104">
            <v>323.14923619271445</v>
          </cell>
          <cell r="BR104">
            <v>75.90039514341909</v>
          </cell>
        </row>
        <row r="105">
          <cell r="B105" t="str">
            <v>VRF</v>
          </cell>
          <cell r="C105" t="str">
            <v>FS</v>
          </cell>
          <cell r="D105" t="str">
            <v>RET</v>
          </cell>
          <cell r="E105" t="str">
            <v>IND</v>
          </cell>
          <cell r="F105" t="str">
            <v>All</v>
          </cell>
          <cell r="G105" t="str">
            <v>N/A</v>
          </cell>
          <cell r="H105" t="str">
            <v>Oil</v>
          </cell>
          <cell r="I105" t="str">
            <v>All</v>
          </cell>
          <cell r="J105" t="str">
            <v>HVAC</v>
          </cell>
          <cell r="K105" t="str">
            <v>Per MMBtu Baseline Fuel</v>
          </cell>
          <cell r="L105">
            <v>543733.33333333337</v>
          </cell>
          <cell r="M105">
            <v>1</v>
          </cell>
          <cell r="N105">
            <v>1</v>
          </cell>
          <cell r="O105">
            <v>1</v>
          </cell>
          <cell r="Q105">
            <v>16</v>
          </cell>
          <cell r="R105">
            <v>0</v>
          </cell>
          <cell r="S105">
            <v>-53.974691916038168</v>
          </cell>
          <cell r="T105">
            <v>0</v>
          </cell>
          <cell r="U105">
            <v>0</v>
          </cell>
          <cell r="V105">
            <v>1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323.14923619271445</v>
          </cell>
          <cell r="AT105">
            <v>323.14923619271445</v>
          </cell>
          <cell r="AU105">
            <v>323.14923619271445</v>
          </cell>
          <cell r="AV105">
            <v>323.14923619271445</v>
          </cell>
          <cell r="AW105">
            <v>323.14923619271445</v>
          </cell>
          <cell r="AX105">
            <v>323.14923619271445</v>
          </cell>
          <cell r="AY105">
            <v>323.14923619271445</v>
          </cell>
          <cell r="AZ105">
            <v>323.14923619271445</v>
          </cell>
          <cell r="BA105">
            <v>323.14923619271445</v>
          </cell>
          <cell r="BB105">
            <v>323.14923619271445</v>
          </cell>
          <cell r="BC105">
            <v>323.14923619271445</v>
          </cell>
          <cell r="BD105">
            <v>323.14923619271445</v>
          </cell>
          <cell r="BE105">
            <v>323.14923619271445</v>
          </cell>
          <cell r="BF105">
            <v>323.14923619271445</v>
          </cell>
          <cell r="BG105">
            <v>323.14923619271445</v>
          </cell>
          <cell r="BH105">
            <v>323.14923619271445</v>
          </cell>
          <cell r="BI105">
            <v>323.14923619271445</v>
          </cell>
          <cell r="BJ105">
            <v>323.14923619271445</v>
          </cell>
          <cell r="BK105">
            <v>323.14923619271445</v>
          </cell>
          <cell r="BL105">
            <v>323.14923619271445</v>
          </cell>
          <cell r="BM105">
            <v>323.14923619271445</v>
          </cell>
          <cell r="BN105">
            <v>323.14923619271445</v>
          </cell>
          <cell r="BO105">
            <v>323.14923619271445</v>
          </cell>
          <cell r="BP105">
            <v>323.14923619271445</v>
          </cell>
          <cell r="BQ105">
            <v>323.14923619271445</v>
          </cell>
          <cell r="BR105">
            <v>75.90039514341909</v>
          </cell>
        </row>
        <row r="106">
          <cell r="B106" t="str">
            <v>VRF</v>
          </cell>
          <cell r="C106" t="str">
            <v>FS</v>
          </cell>
          <cell r="D106" t="str">
            <v>RET</v>
          </cell>
          <cell r="E106" t="str">
            <v>IND</v>
          </cell>
          <cell r="F106" t="str">
            <v>All</v>
          </cell>
          <cell r="G106" t="str">
            <v>N/A</v>
          </cell>
          <cell r="H106" t="str">
            <v>Propane</v>
          </cell>
          <cell r="I106" t="str">
            <v>All</v>
          </cell>
          <cell r="J106" t="str">
            <v>HVAC</v>
          </cell>
          <cell r="K106" t="str">
            <v>Per MMBtu Baseline Fuel</v>
          </cell>
          <cell r="L106">
            <v>56000</v>
          </cell>
          <cell r="M106">
            <v>1</v>
          </cell>
          <cell r="N106">
            <v>1</v>
          </cell>
          <cell r="O106">
            <v>1</v>
          </cell>
          <cell r="Q106">
            <v>16</v>
          </cell>
          <cell r="R106">
            <v>0</v>
          </cell>
          <cell r="S106">
            <v>-53.974691916038168</v>
          </cell>
          <cell r="T106">
            <v>0</v>
          </cell>
          <cell r="U106">
            <v>1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323.14923619271445</v>
          </cell>
          <cell r="AT106">
            <v>323.14923619271445</v>
          </cell>
          <cell r="AU106">
            <v>323.14923619271445</v>
          </cell>
          <cell r="AV106">
            <v>323.14923619271445</v>
          </cell>
          <cell r="AW106">
            <v>323.14923619271445</v>
          </cell>
          <cell r="AX106">
            <v>323.14923619271445</v>
          </cell>
          <cell r="AY106">
            <v>323.14923619271445</v>
          </cell>
          <cell r="AZ106">
            <v>323.14923619271445</v>
          </cell>
          <cell r="BA106">
            <v>323.14923619271445</v>
          </cell>
          <cell r="BB106">
            <v>323.14923619271445</v>
          </cell>
          <cell r="BC106">
            <v>323.14923619271445</v>
          </cell>
          <cell r="BD106">
            <v>323.14923619271445</v>
          </cell>
          <cell r="BE106">
            <v>323.14923619271445</v>
          </cell>
          <cell r="BF106">
            <v>323.14923619271445</v>
          </cell>
          <cell r="BG106">
            <v>323.14923619271445</v>
          </cell>
          <cell r="BH106">
            <v>323.14923619271445</v>
          </cell>
          <cell r="BI106">
            <v>323.14923619271445</v>
          </cell>
          <cell r="BJ106">
            <v>323.14923619271445</v>
          </cell>
          <cell r="BK106">
            <v>323.14923619271445</v>
          </cell>
          <cell r="BL106">
            <v>323.14923619271445</v>
          </cell>
          <cell r="BM106">
            <v>323.14923619271445</v>
          </cell>
          <cell r="BN106">
            <v>323.14923619271445</v>
          </cell>
          <cell r="BO106">
            <v>323.14923619271445</v>
          </cell>
          <cell r="BP106">
            <v>323.14923619271445</v>
          </cell>
          <cell r="BQ106">
            <v>323.14923619271445</v>
          </cell>
          <cell r="BR106">
            <v>75.90039514341909</v>
          </cell>
        </row>
        <row r="107">
          <cell r="B107" t="str">
            <v>In-State | All | Biomethane | Animal Manure</v>
          </cell>
          <cell r="C107" t="str">
            <v>CF</v>
          </cell>
          <cell r="D107" t="str">
            <v>MD</v>
          </cell>
          <cell r="E107" t="str">
            <v>All</v>
          </cell>
          <cell r="F107" t="str">
            <v>All</v>
          </cell>
          <cell r="G107" t="str">
            <v>N/A</v>
          </cell>
          <cell r="H107" t="str">
            <v>Gas</v>
          </cell>
          <cell r="I107" t="str">
            <v>All</v>
          </cell>
          <cell r="J107" t="str">
            <v>All</v>
          </cell>
          <cell r="K107" t="str">
            <v>Per MMBtu Baseline Fuel</v>
          </cell>
          <cell r="L107" t="str">
            <v>Custom</v>
          </cell>
          <cell r="M107">
            <v>1</v>
          </cell>
          <cell r="N107">
            <v>1</v>
          </cell>
          <cell r="O107">
            <v>1</v>
          </cell>
          <cell r="Q107">
            <v>1</v>
          </cell>
          <cell r="R107">
            <v>0</v>
          </cell>
          <cell r="S107">
            <v>0</v>
          </cell>
          <cell r="T107">
            <v>1</v>
          </cell>
          <cell r="U107">
            <v>0</v>
          </cell>
          <cell r="V107">
            <v>0</v>
          </cell>
          <cell r="W107">
            <v>0</v>
          </cell>
          <cell r="X107">
            <v>-1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29.419613573537205</v>
          </cell>
          <cell r="AT107">
            <v>29.104320460618943</v>
          </cell>
          <cell r="AU107">
            <v>28.689684260558721</v>
          </cell>
          <cell r="AV107">
            <v>28.299251028635005</v>
          </cell>
          <cell r="AW107">
            <v>27.356679545089456</v>
          </cell>
          <cell r="AX107">
            <v>26.700129994405096</v>
          </cell>
          <cell r="AY107">
            <v>25.999442195128587</v>
          </cell>
          <cell r="AZ107">
            <v>25.304030777768507</v>
          </cell>
          <cell r="BA107">
            <v>24.63827142530598</v>
          </cell>
          <cell r="BB107">
            <v>24.126445330791412</v>
          </cell>
          <cell r="BC107">
            <v>23.569089384611996</v>
          </cell>
          <cell r="BD107">
            <v>23.011174335933941</v>
          </cell>
          <cell r="BE107">
            <v>22.452694922884319</v>
          </cell>
          <cell r="BF107">
            <v>21.893645834024259</v>
          </cell>
          <cell r="BG107">
            <v>21.499996041432293</v>
          </cell>
          <cell r="BH107">
            <v>21.105765799579977</v>
          </cell>
          <cell r="BI107">
            <v>20.710949645508592</v>
          </cell>
          <cell r="BJ107">
            <v>20.315542064797004</v>
          </cell>
          <cell r="BK107">
            <v>19.919537491077364</v>
          </cell>
          <cell r="BL107">
            <v>19.618271966665286</v>
          </cell>
          <cell r="BM107">
            <v>19.31639815870372</v>
          </cell>
          <cell r="BN107">
            <v>19.013910342025763</v>
          </cell>
          <cell r="BO107">
            <v>18.710802737530351</v>
          </cell>
          <cell r="BP107">
            <v>18.407069511673626</v>
          </cell>
          <cell r="BQ107">
            <v>18.339113302647345</v>
          </cell>
          <cell r="BR107">
            <v>0</v>
          </cell>
        </row>
        <row r="108">
          <cell r="B108" t="str">
            <v>In-State | All | Biomethane | Landfill Gas</v>
          </cell>
          <cell r="C108" t="str">
            <v>CF</v>
          </cell>
          <cell r="D108" t="str">
            <v>MD</v>
          </cell>
          <cell r="E108" t="str">
            <v>All</v>
          </cell>
          <cell r="F108" t="str">
            <v>All</v>
          </cell>
          <cell r="G108" t="str">
            <v>N/A</v>
          </cell>
          <cell r="H108" t="str">
            <v>Gas</v>
          </cell>
          <cell r="I108" t="str">
            <v>All</v>
          </cell>
          <cell r="J108" t="str">
            <v>All</v>
          </cell>
          <cell r="K108" t="str">
            <v>Per MMBtu Baseline Fuel</v>
          </cell>
          <cell r="L108" t="str">
            <v>Custom</v>
          </cell>
          <cell r="M108">
            <v>1</v>
          </cell>
          <cell r="N108">
            <v>1</v>
          </cell>
          <cell r="O108">
            <v>1</v>
          </cell>
          <cell r="Q108">
            <v>1</v>
          </cell>
          <cell r="R108">
            <v>0</v>
          </cell>
          <cell r="S108">
            <v>0</v>
          </cell>
          <cell r="T108">
            <v>1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-1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7.690015720614654</v>
          </cell>
          <cell r="AT108">
            <v>6.8592078876228033</v>
          </cell>
          <cell r="AU108">
            <v>5.875217742777803</v>
          </cell>
          <cell r="AV108">
            <v>3.5062867475477262</v>
          </cell>
          <cell r="AW108">
            <v>2.0087394662217797</v>
          </cell>
          <cell r="AX108">
            <v>1.9690481694909554</v>
          </cell>
          <cell r="AY108">
            <v>1.885218624168056</v>
          </cell>
          <cell r="AZ108">
            <v>1.8066654607613941</v>
          </cell>
          <cell r="BA108">
            <v>1.757764362252404</v>
          </cell>
          <cell r="BB108">
            <v>1.7436627891010765</v>
          </cell>
          <cell r="BC108">
            <v>1.6840313642849054</v>
          </cell>
          <cell r="BD108">
            <v>1.6238408369700288</v>
          </cell>
          <cell r="BE108">
            <v>1.5630859452836479</v>
          </cell>
          <cell r="BF108">
            <v>1.5017613777868277</v>
          </cell>
          <cell r="BG108">
            <v>1.4398617730071983</v>
          </cell>
          <cell r="BH108">
            <v>1.3773817189672251</v>
          </cell>
          <cell r="BI108">
            <v>1.3143157527080458</v>
          </cell>
          <cell r="BJ108">
            <v>1.2506583598087992</v>
          </cell>
          <cell r="BK108">
            <v>1.1864039739014327</v>
          </cell>
          <cell r="BL108">
            <v>1.121546976180916</v>
          </cell>
          <cell r="BM108">
            <v>1.0560816949108478</v>
          </cell>
          <cell r="BN108">
            <v>0.99000240492438607</v>
          </cell>
          <cell r="BO108">
            <v>0.92330332712047358</v>
          </cell>
          <cell r="BP108">
            <v>0.85597862795530943</v>
          </cell>
          <cell r="BQ108">
            <v>0.78802241892902813</v>
          </cell>
          <cell r="BR108">
            <v>0</v>
          </cell>
        </row>
        <row r="109">
          <cell r="B109" t="str">
            <v>In-State | All | Biomethane | Residues and Waste</v>
          </cell>
          <cell r="C109" t="str">
            <v>CF</v>
          </cell>
          <cell r="D109" t="str">
            <v>MD</v>
          </cell>
          <cell r="E109" t="str">
            <v>All</v>
          </cell>
          <cell r="F109" t="str">
            <v>All</v>
          </cell>
          <cell r="G109" t="str">
            <v>N/A</v>
          </cell>
          <cell r="H109" t="str">
            <v>Gas</v>
          </cell>
          <cell r="I109" t="str">
            <v>All</v>
          </cell>
          <cell r="J109" t="str">
            <v>All</v>
          </cell>
          <cell r="K109" t="str">
            <v>Per MMBtu Baseline Fuel</v>
          </cell>
          <cell r="L109" t="str">
            <v>Custom</v>
          </cell>
          <cell r="M109">
            <v>1</v>
          </cell>
          <cell r="N109">
            <v>1</v>
          </cell>
          <cell r="O109">
            <v>1</v>
          </cell>
          <cell r="Q109">
            <v>1</v>
          </cell>
          <cell r="R109">
            <v>0</v>
          </cell>
          <cell r="S109">
            <v>0</v>
          </cell>
          <cell r="T109">
            <v>1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-1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12.299257730966307</v>
          </cell>
          <cell r="AT109">
            <v>11.983964618048043</v>
          </cell>
          <cell r="AU109">
            <v>11.569328417987821</v>
          </cell>
          <cell r="AV109">
            <v>11.178895186064105</v>
          </cell>
          <cell r="AW109">
            <v>9.6156829775180945</v>
          </cell>
          <cell r="AX109">
            <v>8.3384927018332586</v>
          </cell>
          <cell r="AY109">
            <v>7.0171641775563494</v>
          </cell>
          <cell r="AZ109">
            <v>5.7011120351957398</v>
          </cell>
          <cell r="BA109">
            <v>4.4147119577327381</v>
          </cell>
          <cell r="BB109">
            <v>4.4006103845924187</v>
          </cell>
          <cell r="BC109">
            <v>4.3409789597872539</v>
          </cell>
          <cell r="BD109">
            <v>4.2807884324833854</v>
          </cell>
          <cell r="BE109">
            <v>4.220033540808009</v>
          </cell>
          <cell r="BF109">
            <v>4.1587089733221987</v>
          </cell>
          <cell r="BG109">
            <v>4.0968093685425693</v>
          </cell>
          <cell r="BH109">
            <v>4.034329314502596</v>
          </cell>
          <cell r="BI109">
            <v>3.9712633482434168</v>
          </cell>
          <cell r="BJ109">
            <v>3.9076059553441702</v>
          </cell>
          <cell r="BK109">
            <v>3.8433515694368037</v>
          </cell>
          <cell r="BL109">
            <v>3.7210532153371361</v>
          </cell>
          <cell r="BM109">
            <v>3.5981465776879134</v>
          </cell>
          <cell r="BN109">
            <v>3.474625931322235</v>
          </cell>
          <cell r="BO109">
            <v>3.3504854971391715</v>
          </cell>
          <cell r="BP109">
            <v>3.2257194415948547</v>
          </cell>
          <cell r="BQ109">
            <v>3.1577632325685734</v>
          </cell>
          <cell r="BR109">
            <v>0</v>
          </cell>
        </row>
        <row r="110">
          <cell r="B110" t="str">
            <v>In-State | All | Biomethane | Wastewater</v>
          </cell>
          <cell r="C110" t="str">
            <v>CF</v>
          </cell>
          <cell r="D110" t="str">
            <v>MD</v>
          </cell>
          <cell r="E110" t="str">
            <v>All</v>
          </cell>
          <cell r="F110" t="str">
            <v>All</v>
          </cell>
          <cell r="G110" t="str">
            <v>N/A</v>
          </cell>
          <cell r="H110" t="str">
            <v>Gas</v>
          </cell>
          <cell r="I110" t="str">
            <v>All</v>
          </cell>
          <cell r="J110" t="str">
            <v>All</v>
          </cell>
          <cell r="K110" t="str">
            <v>Per MMBtu Baseline Fuel</v>
          </cell>
          <cell r="L110" t="str">
            <v>Custom</v>
          </cell>
          <cell r="M110">
            <v>1</v>
          </cell>
          <cell r="N110">
            <v>1</v>
          </cell>
          <cell r="O110">
            <v>1</v>
          </cell>
          <cell r="Q110">
            <v>1</v>
          </cell>
          <cell r="R110">
            <v>0</v>
          </cell>
          <cell r="S110">
            <v>0</v>
          </cell>
          <cell r="T110">
            <v>1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-1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8.6573320967422269</v>
          </cell>
          <cell r="AT110">
            <v>7.8265242637503807</v>
          </cell>
          <cell r="AU110">
            <v>6.8425341189053803</v>
          </cell>
          <cell r="AV110">
            <v>4.4736031236753018</v>
          </cell>
          <cell r="AW110">
            <v>2.0087394662217797</v>
          </cell>
          <cell r="AX110">
            <v>1.9690481694909554</v>
          </cell>
          <cell r="AY110">
            <v>1.885218624168056</v>
          </cell>
          <cell r="AZ110">
            <v>1.8066654607613941</v>
          </cell>
          <cell r="BA110">
            <v>1.757764362252404</v>
          </cell>
          <cell r="BB110">
            <v>1.7436627891010765</v>
          </cell>
          <cell r="BC110">
            <v>1.6840313642849054</v>
          </cell>
          <cell r="BD110">
            <v>1.6238408369700288</v>
          </cell>
          <cell r="BE110">
            <v>1.5630859452836479</v>
          </cell>
          <cell r="BF110">
            <v>1.5017613777868277</v>
          </cell>
          <cell r="BG110">
            <v>1.4398617730071983</v>
          </cell>
          <cell r="BH110">
            <v>1.3773817189672251</v>
          </cell>
          <cell r="BI110">
            <v>1.3143157527080458</v>
          </cell>
          <cell r="BJ110">
            <v>1.2506583598087992</v>
          </cell>
          <cell r="BK110">
            <v>1.1864039739014327</v>
          </cell>
          <cell r="BL110">
            <v>1.121546976180916</v>
          </cell>
          <cell r="BM110">
            <v>1.0560816949108478</v>
          </cell>
          <cell r="BN110">
            <v>0.99000240492438607</v>
          </cell>
          <cell r="BO110">
            <v>0.92330332712047358</v>
          </cell>
          <cell r="BP110">
            <v>0.85597862795530943</v>
          </cell>
          <cell r="BQ110">
            <v>0.78802241892902813</v>
          </cell>
          <cell r="BR110">
            <v>0</v>
          </cell>
        </row>
        <row r="111">
          <cell r="B111" t="str">
            <v>In-State | All | Advanced Renewable Diesel | Residues and Waste</v>
          </cell>
          <cell r="C111" t="str">
            <v>CF</v>
          </cell>
          <cell r="D111" t="str">
            <v>MD</v>
          </cell>
          <cell r="E111" t="str">
            <v>All</v>
          </cell>
          <cell r="F111" t="str">
            <v>All</v>
          </cell>
          <cell r="G111" t="str">
            <v>N/A</v>
          </cell>
          <cell r="H111" t="str">
            <v>Oil</v>
          </cell>
          <cell r="I111" t="str">
            <v>All</v>
          </cell>
          <cell r="J111" t="str">
            <v>All</v>
          </cell>
          <cell r="K111" t="str">
            <v>Per MMBtu Baseline Fuel</v>
          </cell>
          <cell r="L111" t="str">
            <v>Custom</v>
          </cell>
          <cell r="M111">
            <v>1</v>
          </cell>
          <cell r="N111">
            <v>1</v>
          </cell>
          <cell r="O111">
            <v>1</v>
          </cell>
          <cell r="Q111">
            <v>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1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-1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12.958934611805443</v>
          </cell>
          <cell r="AT111">
            <v>12.268912018253602</v>
          </cell>
          <cell r="AU111">
            <v>11.465423732686595</v>
          </cell>
          <cell r="AV111">
            <v>9.2533728483755269</v>
          </cell>
          <cell r="AW111">
            <v>7.5963850711630947</v>
          </cell>
          <cell r="AX111">
            <v>6.8267126833731631</v>
          </cell>
          <cell r="AY111">
            <v>6.322108511445979</v>
          </cell>
          <cell r="AZ111">
            <v>6.1543160396732119</v>
          </cell>
          <cell r="BA111">
            <v>5.9765894825725994</v>
          </cell>
          <cell r="BB111">
            <v>5.796199101027252</v>
          </cell>
          <cell r="BC111">
            <v>5.6226479816682584</v>
          </cell>
          <cell r="BD111">
            <v>5.5085387892728797</v>
          </cell>
          <cell r="BE111">
            <v>5.3322641925432315</v>
          </cell>
          <cell r="BF111">
            <v>5.1553098268038084</v>
          </cell>
          <cell r="BG111">
            <v>4.9777190429338525</v>
          </cell>
          <cell r="BH111">
            <v>4.8611982556985325</v>
          </cell>
          <cell r="BI111">
            <v>4.7986819881498057</v>
          </cell>
          <cell r="BJ111">
            <v>4.6800245108084404</v>
          </cell>
          <cell r="BK111">
            <v>4.6313660973009618</v>
          </cell>
          <cell r="BL111">
            <v>4.6865775551628737</v>
          </cell>
          <cell r="BM111">
            <v>4.6889891429154424</v>
          </cell>
          <cell r="BN111">
            <v>4.7404896001792984</v>
          </cell>
          <cell r="BO111">
            <v>4.7413141938177148</v>
          </cell>
          <cell r="BP111">
            <v>4.7893942114881405</v>
          </cell>
          <cell r="BQ111">
            <v>4.7888379419369329</v>
          </cell>
          <cell r="BR111">
            <v>0</v>
          </cell>
        </row>
        <row r="112">
          <cell r="B112" t="str">
            <v>In-State | Residential | Wood Pellets | Wood</v>
          </cell>
          <cell r="C112" t="str">
            <v>CF</v>
          </cell>
          <cell r="D112" t="str">
            <v>MD</v>
          </cell>
          <cell r="E112" t="str">
            <v>All</v>
          </cell>
          <cell r="F112" t="str">
            <v>All</v>
          </cell>
          <cell r="G112" t="str">
            <v>N/A</v>
          </cell>
          <cell r="H112" t="str">
            <v>Wood</v>
          </cell>
          <cell r="I112" t="str">
            <v>All</v>
          </cell>
          <cell r="J112" t="str">
            <v>All</v>
          </cell>
          <cell r="K112" t="str">
            <v>Per MMBtu Baseline Fuel</v>
          </cell>
          <cell r="L112" t="str">
            <v>Custom</v>
          </cell>
          <cell r="M112">
            <v>1</v>
          </cell>
          <cell r="N112">
            <v>1</v>
          </cell>
          <cell r="O112">
            <v>1</v>
          </cell>
          <cell r="Q112">
            <v>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1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-1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</row>
        <row r="113">
          <cell r="B113" t="str">
            <v>In-State | Residential | Firewood, Commercial | Wood</v>
          </cell>
          <cell r="C113" t="str">
            <v>CF</v>
          </cell>
          <cell r="D113" t="str">
            <v>MD</v>
          </cell>
          <cell r="E113" t="str">
            <v>All</v>
          </cell>
          <cell r="F113" t="str">
            <v>All</v>
          </cell>
          <cell r="G113" t="str">
            <v>N/A</v>
          </cell>
          <cell r="H113" t="str">
            <v>Wood</v>
          </cell>
          <cell r="I113" t="str">
            <v>All</v>
          </cell>
          <cell r="J113" t="str">
            <v>All</v>
          </cell>
          <cell r="K113" t="str">
            <v>Per MMBtu Baseline Fuel</v>
          </cell>
          <cell r="L113" t="str">
            <v>Custom</v>
          </cell>
          <cell r="M113">
            <v>1</v>
          </cell>
          <cell r="N113">
            <v>1</v>
          </cell>
          <cell r="O113">
            <v>1</v>
          </cell>
          <cell r="Q113">
            <v>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1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-1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</row>
        <row r="114">
          <cell r="B114" t="str">
            <v>In-State | Residential | Firewood, Non-Commercial | Wood</v>
          </cell>
          <cell r="C114" t="str">
            <v>CF</v>
          </cell>
          <cell r="D114" t="str">
            <v>MD</v>
          </cell>
          <cell r="E114" t="str">
            <v>All</v>
          </cell>
          <cell r="F114" t="str">
            <v>All</v>
          </cell>
          <cell r="G114" t="str">
            <v>N/A</v>
          </cell>
          <cell r="H114" t="str">
            <v>Wood</v>
          </cell>
          <cell r="I114" t="str">
            <v>All</v>
          </cell>
          <cell r="J114" t="str">
            <v>All</v>
          </cell>
          <cell r="K114" t="str">
            <v>Per MMBtu Baseline Fuel</v>
          </cell>
          <cell r="L114" t="str">
            <v>Custom</v>
          </cell>
          <cell r="M114">
            <v>1</v>
          </cell>
          <cell r="N114">
            <v>1</v>
          </cell>
          <cell r="O114">
            <v>1</v>
          </cell>
          <cell r="Q114">
            <v>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1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-1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</row>
        <row r="115">
          <cell r="B115" t="str">
            <v>In-State | Commercial | Wood Chips | Wood</v>
          </cell>
          <cell r="C115" t="str">
            <v>CF</v>
          </cell>
          <cell r="D115" t="str">
            <v>MD</v>
          </cell>
          <cell r="E115" t="str">
            <v>All</v>
          </cell>
          <cell r="F115" t="str">
            <v>All</v>
          </cell>
          <cell r="G115" t="str">
            <v>N/A</v>
          </cell>
          <cell r="H115" t="str">
            <v>Wood</v>
          </cell>
          <cell r="I115" t="str">
            <v>All</v>
          </cell>
          <cell r="J115" t="str">
            <v>All</v>
          </cell>
          <cell r="K115" t="str">
            <v>Per MMBtu Baseline Fuel</v>
          </cell>
          <cell r="L115" t="str">
            <v>Custom</v>
          </cell>
          <cell r="M115">
            <v>1</v>
          </cell>
          <cell r="N115">
            <v>1</v>
          </cell>
          <cell r="O115">
            <v>1</v>
          </cell>
          <cell r="Q115">
            <v>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1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-1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</row>
        <row r="116">
          <cell r="B116" t="str">
            <v>In-State | Industrial | Wood Chips | Wood</v>
          </cell>
          <cell r="C116" t="str">
            <v>CF</v>
          </cell>
          <cell r="D116" t="str">
            <v>MD</v>
          </cell>
          <cell r="E116" t="str">
            <v>All</v>
          </cell>
          <cell r="F116" t="str">
            <v>All</v>
          </cell>
          <cell r="G116" t="str">
            <v>N/A</v>
          </cell>
          <cell r="H116" t="str">
            <v>Wood</v>
          </cell>
          <cell r="I116" t="str">
            <v>All</v>
          </cell>
          <cell r="J116" t="str">
            <v>All</v>
          </cell>
          <cell r="K116" t="str">
            <v>Per MMBtu Baseline Fuel</v>
          </cell>
          <cell r="L116" t="str">
            <v>Custom</v>
          </cell>
          <cell r="M116">
            <v>1</v>
          </cell>
          <cell r="N116">
            <v>1</v>
          </cell>
          <cell r="O116">
            <v>1</v>
          </cell>
          <cell r="Q116">
            <v>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1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-1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</row>
        <row r="117">
          <cell r="B117" t="str">
            <v>In-State | All | Hydrogen | Dedicated Renewables</v>
          </cell>
          <cell r="C117" t="str">
            <v>CF</v>
          </cell>
          <cell r="D117" t="str">
            <v>MD</v>
          </cell>
          <cell r="E117" t="str">
            <v>All</v>
          </cell>
          <cell r="F117" t="str">
            <v>All</v>
          </cell>
          <cell r="G117" t="str">
            <v>N/A</v>
          </cell>
          <cell r="H117" t="str">
            <v>Gas</v>
          </cell>
          <cell r="I117" t="str">
            <v>All</v>
          </cell>
          <cell r="J117" t="str">
            <v>All</v>
          </cell>
          <cell r="K117" t="str">
            <v>Per MMBtu Baseline Fuel</v>
          </cell>
          <cell r="L117" t="str">
            <v>Custom</v>
          </cell>
          <cell r="M117">
            <v>1</v>
          </cell>
          <cell r="N117">
            <v>1</v>
          </cell>
          <cell r="O117">
            <v>1</v>
          </cell>
          <cell r="Q117">
            <v>1</v>
          </cell>
          <cell r="R117">
            <v>0</v>
          </cell>
          <cell r="S117">
            <v>0</v>
          </cell>
          <cell r="T117">
            <v>1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-1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9.0963427337444713</v>
          </cell>
          <cell r="AT117">
            <v>8.6707951857277603</v>
          </cell>
          <cell r="AU117">
            <v>8.1156946565978245</v>
          </cell>
          <cell r="AV117">
            <v>7.6539420936846607</v>
          </cell>
          <cell r="AW117">
            <v>7.2332374326290889</v>
          </cell>
          <cell r="AX117">
            <v>7.0542552604039415</v>
          </cell>
          <cell r="AY117">
            <v>6.2906929463938468</v>
          </cell>
          <cell r="AZ117">
            <v>5.5730356872959206</v>
          </cell>
          <cell r="BA117">
            <v>4.8800358424732693</v>
          </cell>
          <cell r="BB117">
            <v>4.2019898927576396</v>
          </cell>
          <cell r="BC117">
            <v>3.4542380317528192</v>
          </cell>
          <cell r="BD117">
            <v>6.8716951363717058</v>
          </cell>
          <cell r="BE117">
            <v>6.8109402446853249</v>
          </cell>
          <cell r="BF117">
            <v>6.7496156771885047</v>
          </cell>
          <cell r="BG117">
            <v>6.6877160724088753</v>
          </cell>
          <cell r="BH117">
            <v>6.6252360183689021</v>
          </cell>
          <cell r="BI117">
            <v>6.1741984462622668</v>
          </cell>
          <cell r="BJ117">
            <v>5.7225694475155642</v>
          </cell>
          <cell r="BK117">
            <v>5.2703434557606172</v>
          </cell>
          <cell r="BL117">
            <v>4.8175148521926427</v>
          </cell>
          <cell r="BM117">
            <v>4.3640779650751185</v>
          </cell>
          <cell r="BN117">
            <v>6.0845635091604855</v>
          </cell>
          <cell r="BO117">
            <v>7.8044292654282774</v>
          </cell>
          <cell r="BP117">
            <v>9.5236694003349385</v>
          </cell>
          <cell r="BQ117">
            <v>11.242278025380486</v>
          </cell>
          <cell r="BR117">
            <v>0</v>
          </cell>
        </row>
        <row r="118">
          <cell r="B118" t="str">
            <v>Out-of-State | All | Biomethane | Animal Manure</v>
          </cell>
          <cell r="C118" t="str">
            <v>CF</v>
          </cell>
          <cell r="D118" t="str">
            <v>MD</v>
          </cell>
          <cell r="E118" t="str">
            <v>All</v>
          </cell>
          <cell r="F118" t="str">
            <v>All</v>
          </cell>
          <cell r="G118" t="str">
            <v>N/A</v>
          </cell>
          <cell r="H118" t="str">
            <v>Gas</v>
          </cell>
          <cell r="I118" t="str">
            <v>All</v>
          </cell>
          <cell r="J118" t="str">
            <v>All</v>
          </cell>
          <cell r="K118" t="str">
            <v>Per MMBtu Baseline Fuel</v>
          </cell>
          <cell r="L118" t="str">
            <v>Custom</v>
          </cell>
          <cell r="M118">
            <v>1</v>
          </cell>
          <cell r="N118">
            <v>1</v>
          </cell>
          <cell r="O118">
            <v>1</v>
          </cell>
          <cell r="Q118">
            <v>1</v>
          </cell>
          <cell r="R118">
            <v>0</v>
          </cell>
          <cell r="S118">
            <v>0</v>
          </cell>
          <cell r="T118">
            <v>1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-1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29.419613573537205</v>
          </cell>
          <cell r="AT118">
            <v>29.104320460618943</v>
          </cell>
          <cell r="AU118">
            <v>28.689684260558721</v>
          </cell>
          <cell r="AV118">
            <v>28.299251028635005</v>
          </cell>
          <cell r="AW118">
            <v>27.973537799043001</v>
          </cell>
          <cell r="AX118">
            <v>27.316988248358633</v>
          </cell>
          <cell r="AY118">
            <v>26.616300449082196</v>
          </cell>
          <cell r="AZ118">
            <v>25.920889031721924</v>
          </cell>
          <cell r="BA118">
            <v>25.255129679259518</v>
          </cell>
          <cell r="BB118">
            <v>24.624169852154651</v>
          </cell>
          <cell r="BC118">
            <v>24.066813905975241</v>
          </cell>
          <cell r="BD118">
            <v>23.508898857297119</v>
          </cell>
          <cell r="BE118">
            <v>22.950419444247558</v>
          </cell>
          <cell r="BF118">
            <v>22.391370355387501</v>
          </cell>
          <cell r="BG118">
            <v>21.831746229244629</v>
          </cell>
          <cell r="BH118">
            <v>21.43751598739232</v>
          </cell>
          <cell r="BI118">
            <v>21.042699833320796</v>
          </cell>
          <cell r="BJ118">
            <v>20.647292252609343</v>
          </cell>
          <cell r="BK118">
            <v>20.251287678889639</v>
          </cell>
          <cell r="BL118">
            <v>19.854680493356849</v>
          </cell>
          <cell r="BM118">
            <v>19.552806685395218</v>
          </cell>
          <cell r="BN118">
            <v>19.250318868717258</v>
          </cell>
          <cell r="BO118">
            <v>18.947211264221849</v>
          </cell>
          <cell r="BP118">
            <v>18.643478038365188</v>
          </cell>
          <cell r="BQ118">
            <v>18.339113302647345</v>
          </cell>
          <cell r="BR118">
            <v>0</v>
          </cell>
        </row>
        <row r="119">
          <cell r="B119" t="str">
            <v>Out-of-State | All | Biomethane | Landfill Gas</v>
          </cell>
          <cell r="C119" t="str">
            <v>CF</v>
          </cell>
          <cell r="D119" t="str">
            <v>MD</v>
          </cell>
          <cell r="E119" t="str">
            <v>All</v>
          </cell>
          <cell r="F119" t="str">
            <v>All</v>
          </cell>
          <cell r="G119" t="str">
            <v>N/A</v>
          </cell>
          <cell r="H119" t="str">
            <v>Gas</v>
          </cell>
          <cell r="I119" t="str">
            <v>All</v>
          </cell>
          <cell r="J119" t="str">
            <v>All</v>
          </cell>
          <cell r="K119" t="str">
            <v>Per MMBtu Baseline Fuel</v>
          </cell>
          <cell r="L119" t="str">
            <v>Custom</v>
          </cell>
          <cell r="M119">
            <v>1</v>
          </cell>
          <cell r="N119">
            <v>1</v>
          </cell>
          <cell r="O119">
            <v>1</v>
          </cell>
          <cell r="Q119">
            <v>1</v>
          </cell>
          <cell r="R119">
            <v>0</v>
          </cell>
          <cell r="S119">
            <v>0</v>
          </cell>
          <cell r="T119">
            <v>1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-1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8.4260908768685319</v>
          </cell>
          <cell r="AT119">
            <v>7.3747226076963912</v>
          </cell>
          <cell r="AU119">
            <v>6.4445716875625809</v>
          </cell>
          <cell r="AV119">
            <v>5.4847845108540874</v>
          </cell>
          <cell r="AW119">
            <v>3.1805735179557235</v>
          </cell>
          <cell r="AX119">
            <v>1.9690481694909554</v>
          </cell>
          <cell r="AY119">
            <v>1.885218624168056</v>
          </cell>
          <cell r="AZ119">
            <v>1.8066654607613941</v>
          </cell>
          <cell r="BA119">
            <v>1.757764362252404</v>
          </cell>
          <cell r="BB119">
            <v>1.7436627891010765</v>
          </cell>
          <cell r="BC119">
            <v>1.6840313642849054</v>
          </cell>
          <cell r="BD119">
            <v>1.6238408369700288</v>
          </cell>
          <cell r="BE119">
            <v>1.5630859452836479</v>
          </cell>
          <cell r="BF119">
            <v>1.5017613777868277</v>
          </cell>
          <cell r="BG119">
            <v>1.4398617730071983</v>
          </cell>
          <cell r="BH119">
            <v>1.3773817189672251</v>
          </cell>
          <cell r="BI119">
            <v>1.3143157527080458</v>
          </cell>
          <cell r="BJ119">
            <v>1.2506583598087992</v>
          </cell>
          <cell r="BK119">
            <v>1.1864039739014327</v>
          </cell>
          <cell r="BL119">
            <v>1.121546976180916</v>
          </cell>
          <cell r="BM119">
            <v>1.0560816949108478</v>
          </cell>
          <cell r="BN119">
            <v>0.99000240492438607</v>
          </cell>
          <cell r="BO119">
            <v>0.92330332712047358</v>
          </cell>
          <cell r="BP119">
            <v>0.85597862795530943</v>
          </cell>
          <cell r="BQ119">
            <v>0.78802241892902813</v>
          </cell>
          <cell r="BR119">
            <v>0</v>
          </cell>
        </row>
        <row r="120">
          <cell r="B120" t="str">
            <v>Out-of-State | All | Biomethane | Residues and Waste</v>
          </cell>
          <cell r="C120" t="str">
            <v>CF</v>
          </cell>
          <cell r="D120" t="str">
            <v>MD</v>
          </cell>
          <cell r="E120" t="str">
            <v>All</v>
          </cell>
          <cell r="F120" t="str">
            <v>All</v>
          </cell>
          <cell r="G120" t="str">
            <v>N/A</v>
          </cell>
          <cell r="H120" t="str">
            <v>Gas</v>
          </cell>
          <cell r="I120" t="str">
            <v>All</v>
          </cell>
          <cell r="J120" t="str">
            <v>All</v>
          </cell>
          <cell r="K120" t="str">
            <v>Per MMBtu Baseline Fuel</v>
          </cell>
          <cell r="L120" t="str">
            <v>Custom</v>
          </cell>
          <cell r="M120">
            <v>1</v>
          </cell>
          <cell r="N120">
            <v>1</v>
          </cell>
          <cell r="O120">
            <v>1</v>
          </cell>
          <cell r="Q120">
            <v>1</v>
          </cell>
          <cell r="R120">
            <v>0</v>
          </cell>
          <cell r="S120">
            <v>0</v>
          </cell>
          <cell r="T120">
            <v>1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-1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12.299257730966307</v>
          </cell>
          <cell r="AT120">
            <v>11.983964618048043</v>
          </cell>
          <cell r="AU120">
            <v>11.569328417987821</v>
          </cell>
          <cell r="AV120">
            <v>11.178895186064105</v>
          </cell>
          <cell r="AW120">
            <v>10.853181956472103</v>
          </cell>
          <cell r="AX120">
            <v>9.5759916807872703</v>
          </cell>
          <cell r="AY120">
            <v>8.2546631565103592</v>
          </cell>
          <cell r="AZ120">
            <v>6.9386110141496875</v>
          </cell>
          <cell r="BA120">
            <v>5.6522109366867497</v>
          </cell>
          <cell r="BB120">
            <v>4.4006103845814106</v>
          </cell>
          <cell r="BC120">
            <v>4.3409789597762476</v>
          </cell>
          <cell r="BD120">
            <v>4.2807884324723773</v>
          </cell>
          <cell r="BE120">
            <v>4.2200335407970044</v>
          </cell>
          <cell r="BF120">
            <v>4.1587089733111888</v>
          </cell>
          <cell r="BG120">
            <v>4.0968093685425693</v>
          </cell>
          <cell r="BH120">
            <v>4.034329314502596</v>
          </cell>
          <cell r="BI120">
            <v>3.9712633482434168</v>
          </cell>
          <cell r="BJ120">
            <v>3.9076059553441702</v>
          </cell>
          <cell r="BK120">
            <v>3.8433515694368037</v>
          </cell>
          <cell r="BL120">
            <v>3.778494571716287</v>
          </cell>
          <cell r="BM120">
            <v>3.6555879340670678</v>
          </cell>
          <cell r="BN120">
            <v>3.5320672877014516</v>
          </cell>
          <cell r="BO120">
            <v>3.4079268535183225</v>
          </cell>
          <cell r="BP120">
            <v>3.2831607979740074</v>
          </cell>
          <cell r="BQ120">
            <v>3.1577632325685734</v>
          </cell>
          <cell r="BR120">
            <v>0</v>
          </cell>
        </row>
        <row r="121">
          <cell r="B121" t="str">
            <v>Out-of-State | All | Biomethane | Wastewater</v>
          </cell>
          <cell r="C121" t="str">
            <v>CF</v>
          </cell>
          <cell r="D121" t="str">
            <v>MD</v>
          </cell>
          <cell r="E121" t="str">
            <v>All</v>
          </cell>
          <cell r="F121" t="str">
            <v>All</v>
          </cell>
          <cell r="G121" t="str">
            <v>N/A</v>
          </cell>
          <cell r="H121" t="str">
            <v>Gas</v>
          </cell>
          <cell r="I121" t="str">
            <v>All</v>
          </cell>
          <cell r="J121" t="str">
            <v>All</v>
          </cell>
          <cell r="K121" t="str">
            <v>Per MMBtu Baseline Fuel</v>
          </cell>
          <cell r="L121" t="str">
            <v>Custom</v>
          </cell>
          <cell r="M121">
            <v>1</v>
          </cell>
          <cell r="N121">
            <v>1</v>
          </cell>
          <cell r="O121">
            <v>1</v>
          </cell>
          <cell r="Q121">
            <v>1</v>
          </cell>
          <cell r="R121">
            <v>0</v>
          </cell>
          <cell r="S121">
            <v>0</v>
          </cell>
          <cell r="T121">
            <v>1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-1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9.3934072529961092</v>
          </cell>
          <cell r="AT121">
            <v>8.342038983823965</v>
          </cell>
          <cell r="AU121">
            <v>7.4118880636901583</v>
          </cell>
          <cell r="AV121">
            <v>6.4521008869816647</v>
          </cell>
          <cell r="AW121">
            <v>4.1478898940832991</v>
          </cell>
          <cell r="AX121">
            <v>1.9690481694909554</v>
          </cell>
          <cell r="AY121">
            <v>1.885218624168056</v>
          </cell>
          <cell r="AZ121">
            <v>1.8066654607613941</v>
          </cell>
          <cell r="BA121">
            <v>1.757764362252404</v>
          </cell>
          <cell r="BB121">
            <v>1.7436627891010765</v>
          </cell>
          <cell r="BC121">
            <v>1.6840313642849054</v>
          </cell>
          <cell r="BD121">
            <v>1.6238408369700288</v>
          </cell>
          <cell r="BE121">
            <v>1.5630859452836479</v>
          </cell>
          <cell r="BF121">
            <v>1.5017613777868277</v>
          </cell>
          <cell r="BG121">
            <v>1.4398617730071983</v>
          </cell>
          <cell r="BH121">
            <v>1.3773817189672251</v>
          </cell>
          <cell r="BI121">
            <v>1.3143157527080458</v>
          </cell>
          <cell r="BJ121">
            <v>1.2506583598087992</v>
          </cell>
          <cell r="BK121">
            <v>1.1864039739014327</v>
          </cell>
          <cell r="BL121">
            <v>1.121546976180916</v>
          </cell>
          <cell r="BM121">
            <v>1.0560816949108478</v>
          </cell>
          <cell r="BN121">
            <v>0.99000240492438607</v>
          </cell>
          <cell r="BO121">
            <v>0.92330332712047358</v>
          </cell>
          <cell r="BP121">
            <v>0.85597862795530943</v>
          </cell>
          <cell r="BQ121">
            <v>0.78802241892902813</v>
          </cell>
          <cell r="BR121">
            <v>0</v>
          </cell>
        </row>
        <row r="122">
          <cell r="B122" t="str">
            <v>Out-of-State | All | Advanced Renewable Diesel | Residues and Waste</v>
          </cell>
          <cell r="C122" t="str">
            <v>CF</v>
          </cell>
          <cell r="D122" t="str">
            <v>MD</v>
          </cell>
          <cell r="E122" t="str">
            <v>All</v>
          </cell>
          <cell r="F122" t="str">
            <v>All</v>
          </cell>
          <cell r="G122" t="str">
            <v>N/A</v>
          </cell>
          <cell r="H122" t="str">
            <v>Oil</v>
          </cell>
          <cell r="I122" t="str">
            <v>All</v>
          </cell>
          <cell r="J122" t="str">
            <v>All</v>
          </cell>
          <cell r="K122" t="str">
            <v>Per MMBtu Baseline Fuel</v>
          </cell>
          <cell r="L122" t="str">
            <v>Custom</v>
          </cell>
          <cell r="M122">
            <v>1</v>
          </cell>
          <cell r="N122">
            <v>1</v>
          </cell>
          <cell r="O122">
            <v>1</v>
          </cell>
          <cell r="Q122">
            <v>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1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-1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13.335230786351776</v>
          </cell>
          <cell r="AT122">
            <v>12.652074836334883</v>
          </cell>
          <cell r="AU122">
            <v>11.782561177147521</v>
          </cell>
          <cell r="AV122">
            <v>11.234732543450917</v>
          </cell>
          <cell r="AW122">
            <v>8.8059419380144028</v>
          </cell>
          <cell r="AX122">
            <v>7.3601734779114132</v>
          </cell>
          <cell r="AY122">
            <v>6.5376838128742811</v>
          </cell>
          <cell r="AZ122">
            <v>6.1900333865792589</v>
          </cell>
          <cell r="BA122">
            <v>6.0357247722236167</v>
          </cell>
          <cell r="BB122">
            <v>5.8538676540004424</v>
          </cell>
          <cell r="BC122">
            <v>5.6147287811991973</v>
          </cell>
          <cell r="BD122">
            <v>5.4400069477386133</v>
          </cell>
          <cell r="BE122">
            <v>5.3247194886484088</v>
          </cell>
          <cell r="BF122">
            <v>5.1472590239068978</v>
          </cell>
          <cell r="BG122">
            <v>4.9691111398004146</v>
          </cell>
          <cell r="BH122">
            <v>4.7903191378536931</v>
          </cell>
          <cell r="BI122">
            <v>4.6725893831589964</v>
          </cell>
          <cell r="BJ122">
            <v>4.6088563487749106</v>
          </cell>
          <cell r="BK122">
            <v>4.4889742549063314</v>
          </cell>
          <cell r="BL122">
            <v>4.4390833245392862</v>
          </cell>
          <cell r="BM122">
            <v>4.4930543142421122</v>
          </cell>
          <cell r="BN122">
            <v>4.4942174312400844</v>
          </cell>
          <cell r="BO122">
            <v>4.5444613635269278</v>
          </cell>
          <cell r="BP122">
            <v>4.544021326005943</v>
          </cell>
          <cell r="BQ122">
            <v>4.5908285540394189</v>
          </cell>
          <cell r="BR122">
            <v>0</v>
          </cell>
        </row>
        <row r="123">
          <cell r="B123" t="str">
            <v>Out-of-State | All | Hydrogen | Dedicated Renewables</v>
          </cell>
          <cell r="C123" t="str">
            <v>CF</v>
          </cell>
          <cell r="D123" t="str">
            <v>MD</v>
          </cell>
          <cell r="E123" t="str">
            <v>All</v>
          </cell>
          <cell r="F123" t="str">
            <v>All</v>
          </cell>
          <cell r="G123" t="str">
            <v>N/A</v>
          </cell>
          <cell r="H123" t="str">
            <v>Gas</v>
          </cell>
          <cell r="I123" t="str">
            <v>All</v>
          </cell>
          <cell r="J123" t="str">
            <v>All</v>
          </cell>
          <cell r="K123" t="str">
            <v>Per MMBtu Baseline Fuel</v>
          </cell>
          <cell r="L123" t="str">
            <v>Custom</v>
          </cell>
          <cell r="M123">
            <v>1</v>
          </cell>
          <cell r="N123">
            <v>1</v>
          </cell>
          <cell r="O123">
            <v>1</v>
          </cell>
          <cell r="Q123">
            <v>1</v>
          </cell>
          <cell r="R123">
            <v>0</v>
          </cell>
          <cell r="S123">
            <v>0</v>
          </cell>
          <cell r="T123">
            <v>1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-1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9.0963427337444713</v>
          </cell>
          <cell r="AT123">
            <v>8.6707951857277603</v>
          </cell>
          <cell r="AU123">
            <v>8.1156946565978245</v>
          </cell>
          <cell r="AV123">
            <v>7.6539420936846607</v>
          </cell>
          <cell r="AW123">
            <v>7.2332374326290889</v>
          </cell>
          <cell r="AX123">
            <v>7.0542552604039415</v>
          </cell>
          <cell r="AY123">
            <v>6.2906929463938468</v>
          </cell>
          <cell r="AZ123">
            <v>5.5730356872959206</v>
          </cell>
          <cell r="BA123">
            <v>4.8800358424732693</v>
          </cell>
          <cell r="BB123">
            <v>4.2019898927576396</v>
          </cell>
          <cell r="BC123">
            <v>3.4542380317528192</v>
          </cell>
          <cell r="BD123">
            <v>11.213155167249599</v>
          </cell>
          <cell r="BE123">
            <v>11.152400275563219</v>
          </cell>
          <cell r="BF123">
            <v>11.091075708066398</v>
          </cell>
          <cell r="BG123">
            <v>11.029176103286769</v>
          </cell>
          <cell r="BH123">
            <v>10.966696049246796</v>
          </cell>
          <cell r="BI123">
            <v>10.529829018872428</v>
          </cell>
          <cell r="BJ123">
            <v>10.092370561858115</v>
          </cell>
          <cell r="BK123">
            <v>9.6543151118355599</v>
          </cell>
          <cell r="BL123">
            <v>9.2156570499999759</v>
          </cell>
          <cell r="BM123">
            <v>8.7763907046147196</v>
          </cell>
          <cell r="BN123">
            <v>10.170294003085669</v>
          </cell>
          <cell r="BO123">
            <v>11.563577513739167</v>
          </cell>
          <cell r="BP123">
            <v>12.95623540303129</v>
          </cell>
          <cell r="BQ123">
            <v>14.348261782462419</v>
          </cell>
          <cell r="BR123">
            <v>0</v>
          </cell>
        </row>
        <row r="124">
          <cell r="B124" t="str">
            <v>Out-of-State | All | Biodiesel | Purpose-Grown Oil Crops &amp; Waste Fats and Oils</v>
          </cell>
          <cell r="C124" t="str">
            <v>CF</v>
          </cell>
          <cell r="D124" t="str">
            <v>MD</v>
          </cell>
          <cell r="E124" t="str">
            <v>All</v>
          </cell>
          <cell r="F124" t="str">
            <v>All</v>
          </cell>
          <cell r="G124" t="str">
            <v>N/A</v>
          </cell>
          <cell r="H124" t="str">
            <v>Oil</v>
          </cell>
          <cell r="I124" t="str">
            <v>All</v>
          </cell>
          <cell r="J124" t="str">
            <v>All</v>
          </cell>
          <cell r="K124" t="str">
            <v>Per MMBtu Baseline Fuel</v>
          </cell>
          <cell r="L124" t="str">
            <v>Custom</v>
          </cell>
          <cell r="M124">
            <v>1</v>
          </cell>
          <cell r="N124">
            <v>1</v>
          </cell>
          <cell r="O124">
            <v>1</v>
          </cell>
          <cell r="Q124">
            <v>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1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-1</v>
          </cell>
          <cell r="AP124">
            <v>0</v>
          </cell>
          <cell r="AQ124">
            <v>0</v>
          </cell>
          <cell r="AR124">
            <v>0</v>
          </cell>
          <cell r="AS124">
            <v>12.719436123501421</v>
          </cell>
          <cell r="AT124">
            <v>12.034150366379919</v>
          </cell>
          <cell r="AU124">
            <v>11.154128022106896</v>
          </cell>
          <cell r="AV124">
            <v>10.60583985276272</v>
          </cell>
          <cell r="AW124">
            <v>8.1385250908278159</v>
          </cell>
          <cell r="AX124">
            <v>6.1648318581893413</v>
          </cell>
          <cell r="AY124">
            <v>5.5372079901551494</v>
          </cell>
          <cell r="AZ124">
            <v>5.5342001155203988</v>
          </cell>
          <cell r="BA124">
            <v>5.3851076378870744</v>
          </cell>
          <cell r="BB124">
            <v>5.2096428440785125</v>
          </cell>
          <cell r="BC124">
            <v>4.9780243529415102</v>
          </cell>
          <cell r="BD124">
            <v>4.8119042632145472</v>
          </cell>
          <cell r="BE124">
            <v>4.646018311573652</v>
          </cell>
          <cell r="BF124">
            <v>4.4803688861763646</v>
          </cell>
          <cell r="BG124">
            <v>4.3605739136907893</v>
          </cell>
          <cell r="BH124">
            <v>4.3803976568408203</v>
          </cell>
          <cell r="BI124">
            <v>4.4004652250627281</v>
          </cell>
          <cell r="BJ124">
            <v>4.4207790967472498</v>
          </cell>
          <cell r="BK124">
            <v>4.44134177334481</v>
          </cell>
          <cell r="BL124">
            <v>4.462155779569482</v>
          </cell>
          <cell r="BM124">
            <v>4.4832236636046794</v>
          </cell>
          <cell r="BN124">
            <v>4.5045479973107625</v>
          </cell>
          <cell r="BO124">
            <v>4.5261313764341295</v>
          </cell>
          <cell r="BP124">
            <v>4.5479764208184825</v>
          </cell>
          <cell r="BQ124">
            <v>4.57008577461756</v>
          </cell>
          <cell r="BR124">
            <v>0</v>
          </cell>
        </row>
        <row r="125">
          <cell r="B125" t="str">
            <v>Out-of-State | All | Renewable Diesel | Purpose-Grown Oil Crops &amp; Waste Fats and Oils</v>
          </cell>
          <cell r="C125" t="str">
            <v>CF</v>
          </cell>
          <cell r="D125" t="str">
            <v>MD</v>
          </cell>
          <cell r="E125" t="str">
            <v>All</v>
          </cell>
          <cell r="F125" t="str">
            <v>All</v>
          </cell>
          <cell r="G125" t="str">
            <v>N/A</v>
          </cell>
          <cell r="H125" t="str">
            <v>Oil</v>
          </cell>
          <cell r="I125" t="str">
            <v>All</v>
          </cell>
          <cell r="J125" t="str">
            <v>All</v>
          </cell>
          <cell r="K125" t="str">
            <v>Per MMBtu Baseline Fuel</v>
          </cell>
          <cell r="L125" t="str">
            <v>Custom</v>
          </cell>
          <cell r="M125">
            <v>1</v>
          </cell>
          <cell r="N125">
            <v>1</v>
          </cell>
          <cell r="O125">
            <v>1</v>
          </cell>
          <cell r="Q125">
            <v>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1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-1</v>
          </cell>
          <cell r="AQ125">
            <v>0</v>
          </cell>
          <cell r="AR125">
            <v>0</v>
          </cell>
          <cell r="AS125">
            <v>12.013365305822969</v>
          </cell>
          <cell r="AT125">
            <v>11.328079548701453</v>
          </cell>
          <cell r="AU125">
            <v>10.448057204428437</v>
          </cell>
          <cell r="AV125">
            <v>9.8997690350842547</v>
          </cell>
          <cell r="AW125">
            <v>7.4324542731493572</v>
          </cell>
          <cell r="AX125">
            <v>5.4587610405108755</v>
          </cell>
          <cell r="AY125">
            <v>4.8311371724766907</v>
          </cell>
          <cell r="AZ125">
            <v>4.8281292978419401</v>
          </cell>
          <cell r="BA125">
            <v>4.6790368202086086</v>
          </cell>
          <cell r="BB125">
            <v>4.5035720264000538</v>
          </cell>
          <cell r="BC125">
            <v>4.2836684198041226</v>
          </cell>
          <cell r="BD125">
            <v>4.3025411924239272</v>
          </cell>
          <cell r="BE125">
            <v>4.3216481031297924</v>
          </cell>
          <cell r="BF125">
            <v>4.3409915400792798</v>
          </cell>
          <cell r="BG125">
            <v>4.3605739136907893</v>
          </cell>
          <cell r="BH125">
            <v>4.3803976568408203</v>
          </cell>
          <cell r="BI125">
            <v>4.4004652250627281</v>
          </cell>
          <cell r="BJ125">
            <v>4.4207790967472498</v>
          </cell>
          <cell r="BK125">
            <v>4.44134177334481</v>
          </cell>
          <cell r="BL125">
            <v>4.462155779569482</v>
          </cell>
          <cell r="BM125">
            <v>4.4832236636046794</v>
          </cell>
          <cell r="BN125">
            <v>4.5045479973107625</v>
          </cell>
          <cell r="BO125">
            <v>4.5261313764341295</v>
          </cell>
          <cell r="BP125">
            <v>4.5479764208184825</v>
          </cell>
          <cell r="BQ125">
            <v>4.57008577461756</v>
          </cell>
          <cell r="BR125">
            <v>0</v>
          </cell>
        </row>
        <row r="126">
          <cell r="B126" t="str">
            <v>Faucet Aerator</v>
          </cell>
          <cell r="C126" t="str">
            <v>EE</v>
          </cell>
          <cell r="D126" t="str">
            <v>RET</v>
          </cell>
          <cell r="E126" t="str">
            <v>Res</v>
          </cell>
          <cell r="F126" t="str">
            <v>Single Family</v>
          </cell>
          <cell r="G126" t="str">
            <v>Low Income</v>
          </cell>
          <cell r="H126" t="str">
            <v>Oil</v>
          </cell>
          <cell r="I126" t="str">
            <v>All</v>
          </cell>
          <cell r="J126" t="str">
            <v>Water Heating</v>
          </cell>
          <cell r="K126" t="str">
            <v>Per Household</v>
          </cell>
          <cell r="L126">
            <v>14927.35</v>
          </cell>
          <cell r="M126">
            <v>0.23943661971830976</v>
          </cell>
          <cell r="N126">
            <v>1</v>
          </cell>
          <cell r="O126">
            <v>1</v>
          </cell>
          <cell r="Q126">
            <v>10</v>
          </cell>
          <cell r="S126">
            <v>0</v>
          </cell>
          <cell r="T126">
            <v>0</v>
          </cell>
          <cell r="U126">
            <v>0</v>
          </cell>
          <cell r="V126">
            <v>0.49201393422522605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R126">
            <v>1355.9370692000009</v>
          </cell>
          <cell r="AS126">
            <v>8</v>
          </cell>
          <cell r="AT126">
            <v>8</v>
          </cell>
          <cell r="AU126">
            <v>8</v>
          </cell>
          <cell r="AV126">
            <v>8</v>
          </cell>
          <cell r="AW126">
            <v>8</v>
          </cell>
          <cell r="AX126">
            <v>8</v>
          </cell>
          <cell r="AY126">
            <v>8</v>
          </cell>
          <cell r="AZ126">
            <v>8</v>
          </cell>
          <cell r="BA126">
            <v>8</v>
          </cell>
          <cell r="BB126">
            <v>8</v>
          </cell>
          <cell r="BC126">
            <v>8</v>
          </cell>
          <cell r="BD126">
            <v>8</v>
          </cell>
          <cell r="BE126">
            <v>8</v>
          </cell>
          <cell r="BF126">
            <v>8</v>
          </cell>
          <cell r="BG126">
            <v>8</v>
          </cell>
          <cell r="BH126">
            <v>8</v>
          </cell>
          <cell r="BI126">
            <v>8</v>
          </cell>
          <cell r="BJ126">
            <v>8</v>
          </cell>
          <cell r="BK126">
            <v>8</v>
          </cell>
          <cell r="BL126">
            <v>8</v>
          </cell>
          <cell r="BM126">
            <v>8</v>
          </cell>
          <cell r="BN126">
            <v>8</v>
          </cell>
          <cell r="BO126">
            <v>8</v>
          </cell>
          <cell r="BP126">
            <v>8</v>
          </cell>
          <cell r="BQ126">
            <v>8</v>
          </cell>
        </row>
        <row r="127">
          <cell r="B127" t="str">
            <v>Faucet Aerator</v>
          </cell>
          <cell r="C127" t="str">
            <v>EE</v>
          </cell>
          <cell r="D127" t="str">
            <v>RET</v>
          </cell>
          <cell r="E127" t="str">
            <v>Res</v>
          </cell>
          <cell r="F127" t="str">
            <v>Single Family</v>
          </cell>
          <cell r="G127" t="str">
            <v>Moderate</v>
          </cell>
          <cell r="H127" t="str">
            <v>Oil</v>
          </cell>
          <cell r="I127" t="str">
            <v>All</v>
          </cell>
          <cell r="J127" t="str">
            <v>Water Heating</v>
          </cell>
          <cell r="K127" t="str">
            <v>Per Household</v>
          </cell>
          <cell r="L127">
            <v>27497.75</v>
          </cell>
          <cell r="M127">
            <v>0.23943661971830976</v>
          </cell>
          <cell r="N127">
            <v>1</v>
          </cell>
          <cell r="O127">
            <v>1</v>
          </cell>
          <cell r="Q127">
            <v>10</v>
          </cell>
          <cell r="S127">
            <v>0</v>
          </cell>
          <cell r="T127">
            <v>0</v>
          </cell>
          <cell r="U127">
            <v>0</v>
          </cell>
          <cell r="V127">
            <v>0.49201393422522605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R127">
            <v>1355.9370692000009</v>
          </cell>
          <cell r="AS127">
            <v>8</v>
          </cell>
          <cell r="AT127">
            <v>8</v>
          </cell>
          <cell r="AU127">
            <v>8</v>
          </cell>
          <cell r="AV127">
            <v>8</v>
          </cell>
          <cell r="AW127">
            <v>8</v>
          </cell>
          <cell r="AX127">
            <v>8</v>
          </cell>
          <cell r="AY127">
            <v>8</v>
          </cell>
          <cell r="AZ127">
            <v>8</v>
          </cell>
          <cell r="BA127">
            <v>8</v>
          </cell>
          <cell r="BB127">
            <v>8</v>
          </cell>
          <cell r="BC127">
            <v>8</v>
          </cell>
          <cell r="BD127">
            <v>8</v>
          </cell>
          <cell r="BE127">
            <v>8</v>
          </cell>
          <cell r="BF127">
            <v>8</v>
          </cell>
          <cell r="BG127">
            <v>8</v>
          </cell>
          <cell r="BH127">
            <v>8</v>
          </cell>
          <cell r="BI127">
            <v>8</v>
          </cell>
          <cell r="BJ127">
            <v>8</v>
          </cell>
          <cell r="BK127">
            <v>8</v>
          </cell>
          <cell r="BL127">
            <v>8</v>
          </cell>
          <cell r="BM127">
            <v>8</v>
          </cell>
          <cell r="BN127">
            <v>8</v>
          </cell>
          <cell r="BO127">
            <v>8</v>
          </cell>
          <cell r="BP127">
            <v>8</v>
          </cell>
          <cell r="BQ127">
            <v>8</v>
          </cell>
        </row>
        <row r="128">
          <cell r="B128" t="str">
            <v>Faucet Aerator</v>
          </cell>
          <cell r="C128" t="str">
            <v>EE</v>
          </cell>
          <cell r="D128" t="str">
            <v>RET</v>
          </cell>
          <cell r="E128" t="str">
            <v>Res</v>
          </cell>
          <cell r="F128" t="str">
            <v>Single Family</v>
          </cell>
          <cell r="G128" t="str">
            <v>Market Rate</v>
          </cell>
          <cell r="H128" t="str">
            <v>Oil</v>
          </cell>
          <cell r="I128" t="str">
            <v>All</v>
          </cell>
          <cell r="J128" t="str">
            <v>Water Heating</v>
          </cell>
          <cell r="K128" t="str">
            <v>Per Household</v>
          </cell>
          <cell r="L128">
            <v>36139.899999999994</v>
          </cell>
          <cell r="M128">
            <v>0.23943661971830976</v>
          </cell>
          <cell r="N128">
            <v>1</v>
          </cell>
          <cell r="O128">
            <v>1</v>
          </cell>
          <cell r="Q128">
            <v>10</v>
          </cell>
          <cell r="S128">
            <v>0</v>
          </cell>
          <cell r="T128">
            <v>0</v>
          </cell>
          <cell r="U128">
            <v>0</v>
          </cell>
          <cell r="V128">
            <v>0.49201393422522605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R128">
            <v>1355.9370692000009</v>
          </cell>
          <cell r="AS128">
            <v>8</v>
          </cell>
          <cell r="AT128">
            <v>8</v>
          </cell>
          <cell r="AU128">
            <v>8</v>
          </cell>
          <cell r="AV128">
            <v>8</v>
          </cell>
          <cell r="AW128">
            <v>8</v>
          </cell>
          <cell r="AX128">
            <v>8</v>
          </cell>
          <cell r="AY128">
            <v>8</v>
          </cell>
          <cell r="AZ128">
            <v>8</v>
          </cell>
          <cell r="BA128">
            <v>8</v>
          </cell>
          <cell r="BB128">
            <v>8</v>
          </cell>
          <cell r="BC128">
            <v>8</v>
          </cell>
          <cell r="BD128">
            <v>8</v>
          </cell>
          <cell r="BE128">
            <v>8</v>
          </cell>
          <cell r="BF128">
            <v>8</v>
          </cell>
          <cell r="BG128">
            <v>8</v>
          </cell>
          <cell r="BH128">
            <v>8</v>
          </cell>
          <cell r="BI128">
            <v>8</v>
          </cell>
          <cell r="BJ128">
            <v>8</v>
          </cell>
          <cell r="BK128">
            <v>8</v>
          </cell>
          <cell r="BL128">
            <v>8</v>
          </cell>
          <cell r="BM128">
            <v>8</v>
          </cell>
          <cell r="BN128">
            <v>8</v>
          </cell>
          <cell r="BO128">
            <v>8</v>
          </cell>
          <cell r="BP128">
            <v>8</v>
          </cell>
          <cell r="BQ128">
            <v>8</v>
          </cell>
        </row>
        <row r="129">
          <cell r="B129" t="str">
            <v>Faucet Aerator</v>
          </cell>
          <cell r="C129" t="str">
            <v>EE</v>
          </cell>
          <cell r="D129" t="str">
            <v>RET</v>
          </cell>
          <cell r="E129" t="str">
            <v>Res</v>
          </cell>
          <cell r="F129" t="str">
            <v>Single Family</v>
          </cell>
          <cell r="G129" t="str">
            <v>Low Income</v>
          </cell>
          <cell r="H129" t="str">
            <v>Propane</v>
          </cell>
          <cell r="I129" t="str">
            <v>All</v>
          </cell>
          <cell r="J129" t="str">
            <v>Water Heating</v>
          </cell>
          <cell r="K129" t="str">
            <v>Per Household</v>
          </cell>
          <cell r="L129">
            <v>11941.880000000001</v>
          </cell>
          <cell r="M129">
            <v>0.23943661971830976</v>
          </cell>
          <cell r="N129">
            <v>1</v>
          </cell>
          <cell r="O129">
            <v>1</v>
          </cell>
          <cell r="Q129">
            <v>10</v>
          </cell>
          <cell r="S129">
            <v>0</v>
          </cell>
          <cell r="T129">
            <v>0</v>
          </cell>
          <cell r="U129">
            <v>0.49201393422522605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R129">
            <v>1355.9370692000009</v>
          </cell>
          <cell r="AS129">
            <v>8</v>
          </cell>
          <cell r="AT129">
            <v>8</v>
          </cell>
          <cell r="AU129">
            <v>8</v>
          </cell>
          <cell r="AV129">
            <v>8</v>
          </cell>
          <cell r="AW129">
            <v>8</v>
          </cell>
          <cell r="AX129">
            <v>8</v>
          </cell>
          <cell r="AY129">
            <v>8</v>
          </cell>
          <cell r="AZ129">
            <v>8</v>
          </cell>
          <cell r="BA129">
            <v>8</v>
          </cell>
          <cell r="BB129">
            <v>8</v>
          </cell>
          <cell r="BC129">
            <v>8</v>
          </cell>
          <cell r="BD129">
            <v>8</v>
          </cell>
          <cell r="BE129">
            <v>8</v>
          </cell>
          <cell r="BF129">
            <v>8</v>
          </cell>
          <cell r="BG129">
            <v>8</v>
          </cell>
          <cell r="BH129">
            <v>8</v>
          </cell>
          <cell r="BI129">
            <v>8</v>
          </cell>
          <cell r="BJ129">
            <v>8</v>
          </cell>
          <cell r="BK129">
            <v>8</v>
          </cell>
          <cell r="BL129">
            <v>8</v>
          </cell>
          <cell r="BM129">
            <v>8</v>
          </cell>
          <cell r="BN129">
            <v>8</v>
          </cell>
          <cell r="BO129">
            <v>8</v>
          </cell>
          <cell r="BP129">
            <v>8</v>
          </cell>
          <cell r="BQ129">
            <v>8</v>
          </cell>
        </row>
        <row r="130">
          <cell r="B130" t="str">
            <v>Faucet Aerator</v>
          </cell>
          <cell r="C130" t="str">
            <v>EE</v>
          </cell>
          <cell r="D130" t="str">
            <v>RET</v>
          </cell>
          <cell r="E130" t="str">
            <v>Res</v>
          </cell>
          <cell r="F130" t="str">
            <v>Single Family</v>
          </cell>
          <cell r="G130" t="str">
            <v>Moderate</v>
          </cell>
          <cell r="H130" t="str">
            <v>Propane</v>
          </cell>
          <cell r="I130" t="str">
            <v>All</v>
          </cell>
          <cell r="J130" t="str">
            <v>Water Heating</v>
          </cell>
          <cell r="K130" t="str">
            <v>Per Household</v>
          </cell>
          <cell r="L130">
            <v>21998.199999999997</v>
          </cell>
          <cell r="M130">
            <v>0.23943661971830976</v>
          </cell>
          <cell r="N130">
            <v>1</v>
          </cell>
          <cell r="O130">
            <v>1</v>
          </cell>
          <cell r="Q130">
            <v>10</v>
          </cell>
          <cell r="S130">
            <v>0</v>
          </cell>
          <cell r="T130">
            <v>0</v>
          </cell>
          <cell r="U130">
            <v>0.49201393422522605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R130">
            <v>1355.9370692000009</v>
          </cell>
          <cell r="AS130">
            <v>8</v>
          </cell>
          <cell r="AT130">
            <v>8</v>
          </cell>
          <cell r="AU130">
            <v>8</v>
          </cell>
          <cell r="AV130">
            <v>8</v>
          </cell>
          <cell r="AW130">
            <v>8</v>
          </cell>
          <cell r="AX130">
            <v>8</v>
          </cell>
          <cell r="AY130">
            <v>8</v>
          </cell>
          <cell r="AZ130">
            <v>8</v>
          </cell>
          <cell r="BA130">
            <v>8</v>
          </cell>
          <cell r="BB130">
            <v>8</v>
          </cell>
          <cell r="BC130">
            <v>8</v>
          </cell>
          <cell r="BD130">
            <v>8</v>
          </cell>
          <cell r="BE130">
            <v>8</v>
          </cell>
          <cell r="BF130">
            <v>8</v>
          </cell>
          <cell r="BG130">
            <v>8</v>
          </cell>
          <cell r="BH130">
            <v>8</v>
          </cell>
          <cell r="BI130">
            <v>8</v>
          </cell>
          <cell r="BJ130">
            <v>8</v>
          </cell>
          <cell r="BK130">
            <v>8</v>
          </cell>
          <cell r="BL130">
            <v>8</v>
          </cell>
          <cell r="BM130">
            <v>8</v>
          </cell>
          <cell r="BN130">
            <v>8</v>
          </cell>
          <cell r="BO130">
            <v>8</v>
          </cell>
          <cell r="BP130">
            <v>8</v>
          </cell>
          <cell r="BQ130">
            <v>8</v>
          </cell>
        </row>
        <row r="131">
          <cell r="B131" t="str">
            <v>Faucet Aerator</v>
          </cell>
          <cell r="C131" t="str">
            <v>EE</v>
          </cell>
          <cell r="D131" t="str">
            <v>RET</v>
          </cell>
          <cell r="E131" t="str">
            <v>Res</v>
          </cell>
          <cell r="F131" t="str">
            <v>Single Family</v>
          </cell>
          <cell r="G131" t="str">
            <v>Market Rate</v>
          </cell>
          <cell r="H131" t="str">
            <v>Propane</v>
          </cell>
          <cell r="I131" t="str">
            <v>All</v>
          </cell>
          <cell r="J131" t="str">
            <v>Water Heating</v>
          </cell>
          <cell r="K131" t="str">
            <v>Per Household</v>
          </cell>
          <cell r="L131">
            <v>28911.919999999998</v>
          </cell>
          <cell r="M131">
            <v>0.23943661971830976</v>
          </cell>
          <cell r="N131">
            <v>1</v>
          </cell>
          <cell r="O131">
            <v>1</v>
          </cell>
          <cell r="Q131">
            <v>10</v>
          </cell>
          <cell r="S131">
            <v>0</v>
          </cell>
          <cell r="T131">
            <v>0</v>
          </cell>
          <cell r="U131">
            <v>0.49201393422522605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R131">
            <v>1355.9370692000009</v>
          </cell>
          <cell r="AS131">
            <v>8</v>
          </cell>
          <cell r="AT131">
            <v>8</v>
          </cell>
          <cell r="AU131">
            <v>8</v>
          </cell>
          <cell r="AV131">
            <v>8</v>
          </cell>
          <cell r="AW131">
            <v>8</v>
          </cell>
          <cell r="AX131">
            <v>8</v>
          </cell>
          <cell r="AY131">
            <v>8</v>
          </cell>
          <cell r="AZ131">
            <v>8</v>
          </cell>
          <cell r="BA131">
            <v>8</v>
          </cell>
          <cell r="BB131">
            <v>8</v>
          </cell>
          <cell r="BC131">
            <v>8</v>
          </cell>
          <cell r="BD131">
            <v>8</v>
          </cell>
          <cell r="BE131">
            <v>8</v>
          </cell>
          <cell r="BF131">
            <v>8</v>
          </cell>
          <cell r="BG131">
            <v>8</v>
          </cell>
          <cell r="BH131">
            <v>8</v>
          </cell>
          <cell r="BI131">
            <v>8</v>
          </cell>
          <cell r="BJ131">
            <v>8</v>
          </cell>
          <cell r="BK131">
            <v>8</v>
          </cell>
          <cell r="BL131">
            <v>8</v>
          </cell>
          <cell r="BM131">
            <v>8</v>
          </cell>
          <cell r="BN131">
            <v>8</v>
          </cell>
          <cell r="BO131">
            <v>8</v>
          </cell>
          <cell r="BP131">
            <v>8</v>
          </cell>
          <cell r="BQ131">
            <v>8</v>
          </cell>
        </row>
        <row r="132">
          <cell r="B132" t="str">
            <v>Faucet Aerator</v>
          </cell>
          <cell r="C132" t="str">
            <v>EE</v>
          </cell>
          <cell r="D132" t="str">
            <v>RET</v>
          </cell>
          <cell r="E132" t="str">
            <v>Res</v>
          </cell>
          <cell r="F132" t="str">
            <v>Single Family</v>
          </cell>
          <cell r="G132" t="str">
            <v>Low Income</v>
          </cell>
          <cell r="H132" t="str">
            <v>Gas</v>
          </cell>
          <cell r="I132" t="str">
            <v>All</v>
          </cell>
          <cell r="J132" t="str">
            <v>Water Heating</v>
          </cell>
          <cell r="K132" t="str">
            <v>Per Household</v>
          </cell>
          <cell r="L132">
            <v>11444.27</v>
          </cell>
          <cell r="M132">
            <v>0.23943661971830976</v>
          </cell>
          <cell r="N132">
            <v>1</v>
          </cell>
          <cell r="O132">
            <v>1</v>
          </cell>
          <cell r="Q132">
            <v>10</v>
          </cell>
          <cell r="S132">
            <v>0</v>
          </cell>
          <cell r="T132">
            <v>0.49201393422522605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R132">
            <v>1355.9370692000009</v>
          </cell>
          <cell r="AS132">
            <v>8</v>
          </cell>
          <cell r="AT132">
            <v>8</v>
          </cell>
          <cell r="AU132">
            <v>8</v>
          </cell>
          <cell r="AV132">
            <v>8</v>
          </cell>
          <cell r="AW132">
            <v>8</v>
          </cell>
          <cell r="AX132">
            <v>8</v>
          </cell>
          <cell r="AY132">
            <v>8</v>
          </cell>
          <cell r="AZ132">
            <v>8</v>
          </cell>
          <cell r="BA132">
            <v>8</v>
          </cell>
          <cell r="BB132">
            <v>8</v>
          </cell>
          <cell r="BC132">
            <v>8</v>
          </cell>
          <cell r="BD132">
            <v>8</v>
          </cell>
          <cell r="BE132">
            <v>8</v>
          </cell>
          <cell r="BF132">
            <v>8</v>
          </cell>
          <cell r="BG132">
            <v>8</v>
          </cell>
          <cell r="BH132">
            <v>8</v>
          </cell>
          <cell r="BI132">
            <v>8</v>
          </cell>
          <cell r="BJ132">
            <v>8</v>
          </cell>
          <cell r="BK132">
            <v>8</v>
          </cell>
          <cell r="BL132">
            <v>8</v>
          </cell>
          <cell r="BM132">
            <v>8</v>
          </cell>
          <cell r="BN132">
            <v>8</v>
          </cell>
          <cell r="BO132">
            <v>8</v>
          </cell>
          <cell r="BP132">
            <v>8</v>
          </cell>
          <cell r="BQ132">
            <v>8</v>
          </cell>
        </row>
        <row r="133">
          <cell r="B133" t="str">
            <v>Faucet Aerator</v>
          </cell>
          <cell r="C133" t="str">
            <v>EE</v>
          </cell>
          <cell r="D133" t="str">
            <v>RET</v>
          </cell>
          <cell r="E133" t="str">
            <v>Res</v>
          </cell>
          <cell r="F133" t="str">
            <v>Single Family</v>
          </cell>
          <cell r="G133" t="str">
            <v>Moderate</v>
          </cell>
          <cell r="H133" t="str">
            <v>Gas</v>
          </cell>
          <cell r="I133" t="str">
            <v>All</v>
          </cell>
          <cell r="J133" t="str">
            <v>Water Heating</v>
          </cell>
          <cell r="K133" t="str">
            <v>Per Household</v>
          </cell>
          <cell r="L133">
            <v>21081.55</v>
          </cell>
          <cell r="M133">
            <v>0.23943661971830976</v>
          </cell>
          <cell r="N133">
            <v>1</v>
          </cell>
          <cell r="O133">
            <v>1</v>
          </cell>
          <cell r="Q133">
            <v>10</v>
          </cell>
          <cell r="S133">
            <v>0</v>
          </cell>
          <cell r="T133">
            <v>0.49201393422522605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R133">
            <v>1355.9370692000009</v>
          </cell>
          <cell r="AS133">
            <v>8</v>
          </cell>
          <cell r="AT133">
            <v>8</v>
          </cell>
          <cell r="AU133">
            <v>8</v>
          </cell>
          <cell r="AV133">
            <v>8</v>
          </cell>
          <cell r="AW133">
            <v>8</v>
          </cell>
          <cell r="AX133">
            <v>8</v>
          </cell>
          <cell r="AY133">
            <v>8</v>
          </cell>
          <cell r="AZ133">
            <v>8</v>
          </cell>
          <cell r="BA133">
            <v>8</v>
          </cell>
          <cell r="BB133">
            <v>8</v>
          </cell>
          <cell r="BC133">
            <v>8</v>
          </cell>
          <cell r="BD133">
            <v>8</v>
          </cell>
          <cell r="BE133">
            <v>8</v>
          </cell>
          <cell r="BF133">
            <v>8</v>
          </cell>
          <cell r="BG133">
            <v>8</v>
          </cell>
          <cell r="BH133">
            <v>8</v>
          </cell>
          <cell r="BI133">
            <v>8</v>
          </cell>
          <cell r="BJ133">
            <v>8</v>
          </cell>
          <cell r="BK133">
            <v>8</v>
          </cell>
          <cell r="BL133">
            <v>8</v>
          </cell>
          <cell r="BM133">
            <v>8</v>
          </cell>
          <cell r="BN133">
            <v>8</v>
          </cell>
          <cell r="BO133">
            <v>8</v>
          </cell>
          <cell r="BP133">
            <v>8</v>
          </cell>
          <cell r="BQ133">
            <v>8</v>
          </cell>
        </row>
        <row r="134">
          <cell r="B134" t="str">
            <v>Faucet Aerator</v>
          </cell>
          <cell r="C134" t="str">
            <v>EE</v>
          </cell>
          <cell r="D134" t="str">
            <v>RET</v>
          </cell>
          <cell r="E134" t="str">
            <v>Res</v>
          </cell>
          <cell r="F134" t="str">
            <v>Single Family</v>
          </cell>
          <cell r="G134" t="str">
            <v>Market Rate</v>
          </cell>
          <cell r="H134" t="str">
            <v>Gas</v>
          </cell>
          <cell r="I134" t="str">
            <v>All</v>
          </cell>
          <cell r="J134" t="str">
            <v>Water Heating</v>
          </cell>
          <cell r="K134" t="str">
            <v>Per Household</v>
          </cell>
          <cell r="L134">
            <v>27707.179999999997</v>
          </cell>
          <cell r="M134">
            <v>0.23943661971830976</v>
          </cell>
          <cell r="N134">
            <v>1</v>
          </cell>
          <cell r="O134">
            <v>1</v>
          </cell>
          <cell r="Q134">
            <v>10</v>
          </cell>
          <cell r="S134">
            <v>0</v>
          </cell>
          <cell r="T134">
            <v>0.49201393422522605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R134">
            <v>1355.9370692000009</v>
          </cell>
          <cell r="AS134">
            <v>8</v>
          </cell>
          <cell r="AT134">
            <v>8</v>
          </cell>
          <cell r="AU134">
            <v>8</v>
          </cell>
          <cell r="AV134">
            <v>8</v>
          </cell>
          <cell r="AW134">
            <v>8</v>
          </cell>
          <cell r="AX134">
            <v>8</v>
          </cell>
          <cell r="AY134">
            <v>8</v>
          </cell>
          <cell r="AZ134">
            <v>8</v>
          </cell>
          <cell r="BA134">
            <v>8</v>
          </cell>
          <cell r="BB134">
            <v>8</v>
          </cell>
          <cell r="BC134">
            <v>8</v>
          </cell>
          <cell r="BD134">
            <v>8</v>
          </cell>
          <cell r="BE134">
            <v>8</v>
          </cell>
          <cell r="BF134">
            <v>8</v>
          </cell>
          <cell r="BG134">
            <v>8</v>
          </cell>
          <cell r="BH134">
            <v>8</v>
          </cell>
          <cell r="BI134">
            <v>8</v>
          </cell>
          <cell r="BJ134">
            <v>8</v>
          </cell>
          <cell r="BK134">
            <v>8</v>
          </cell>
          <cell r="BL134">
            <v>8</v>
          </cell>
          <cell r="BM134">
            <v>8</v>
          </cell>
          <cell r="BN134">
            <v>8</v>
          </cell>
          <cell r="BO134">
            <v>8</v>
          </cell>
          <cell r="BP134">
            <v>8</v>
          </cell>
          <cell r="BQ134">
            <v>8</v>
          </cell>
        </row>
        <row r="135">
          <cell r="B135" t="str">
            <v>Faucet Aerator</v>
          </cell>
          <cell r="C135" t="str">
            <v>EE</v>
          </cell>
          <cell r="D135" t="str">
            <v>RET</v>
          </cell>
          <cell r="E135" t="str">
            <v>Res</v>
          </cell>
          <cell r="F135" t="str">
            <v>Multi-Family</v>
          </cell>
          <cell r="G135" t="str">
            <v>Low Income</v>
          </cell>
          <cell r="H135" t="str">
            <v>Oil</v>
          </cell>
          <cell r="I135" t="str">
            <v>All</v>
          </cell>
          <cell r="J135" t="str">
            <v>Water Heating</v>
          </cell>
          <cell r="K135" t="str">
            <v>Per Household</v>
          </cell>
          <cell r="L135">
            <v>2878.59</v>
          </cell>
          <cell r="M135">
            <v>0.29166666666666663</v>
          </cell>
          <cell r="N135">
            <v>1</v>
          </cell>
          <cell r="O135">
            <v>1</v>
          </cell>
          <cell r="Q135">
            <v>10</v>
          </cell>
          <cell r="S135">
            <v>0</v>
          </cell>
          <cell r="T135">
            <v>0</v>
          </cell>
          <cell r="U135">
            <v>0</v>
          </cell>
          <cell r="V135">
            <v>0.33262913863113874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R135">
            <v>916.68984960000057</v>
          </cell>
          <cell r="AS135">
            <v>8</v>
          </cell>
          <cell r="AT135">
            <v>8</v>
          </cell>
          <cell r="AU135">
            <v>8</v>
          </cell>
          <cell r="AV135">
            <v>8</v>
          </cell>
          <cell r="AW135">
            <v>8</v>
          </cell>
          <cell r="AX135">
            <v>8</v>
          </cell>
          <cell r="AY135">
            <v>8</v>
          </cell>
          <cell r="AZ135">
            <v>8</v>
          </cell>
          <cell r="BA135">
            <v>8</v>
          </cell>
          <cell r="BB135">
            <v>8</v>
          </cell>
          <cell r="BC135">
            <v>8</v>
          </cell>
          <cell r="BD135">
            <v>8</v>
          </cell>
          <cell r="BE135">
            <v>8</v>
          </cell>
          <cell r="BF135">
            <v>8</v>
          </cell>
          <cell r="BG135">
            <v>8</v>
          </cell>
          <cell r="BH135">
            <v>8</v>
          </cell>
          <cell r="BI135">
            <v>8</v>
          </cell>
          <cell r="BJ135">
            <v>8</v>
          </cell>
          <cell r="BK135">
            <v>8</v>
          </cell>
          <cell r="BL135">
            <v>8</v>
          </cell>
          <cell r="BM135">
            <v>8</v>
          </cell>
          <cell r="BN135">
            <v>8</v>
          </cell>
          <cell r="BO135">
            <v>8</v>
          </cell>
          <cell r="BP135">
            <v>8</v>
          </cell>
          <cell r="BQ135">
            <v>8</v>
          </cell>
        </row>
        <row r="136">
          <cell r="B136" t="str">
            <v>Faucet Aerator</v>
          </cell>
          <cell r="C136" t="str">
            <v>EE</v>
          </cell>
          <cell r="D136" t="str">
            <v>RET</v>
          </cell>
          <cell r="E136" t="str">
            <v>Res</v>
          </cell>
          <cell r="F136" t="str">
            <v>Multi-Family</v>
          </cell>
          <cell r="G136" t="str">
            <v>Moderate</v>
          </cell>
          <cell r="H136" t="str">
            <v>Oil</v>
          </cell>
          <cell r="I136" t="str">
            <v>All</v>
          </cell>
          <cell r="J136" t="str">
            <v>Water Heating</v>
          </cell>
          <cell r="K136" t="str">
            <v>Per Household</v>
          </cell>
          <cell r="L136">
            <v>3725.4479166666665</v>
          </cell>
          <cell r="M136">
            <v>0.29166666666666663</v>
          </cell>
          <cell r="N136">
            <v>1</v>
          </cell>
          <cell r="O136">
            <v>1</v>
          </cell>
          <cell r="Q136">
            <v>10</v>
          </cell>
          <cell r="S136">
            <v>0</v>
          </cell>
          <cell r="T136">
            <v>0</v>
          </cell>
          <cell r="U136">
            <v>0</v>
          </cell>
          <cell r="V136">
            <v>0.33262913863113874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R136">
            <v>916.68984960000057</v>
          </cell>
          <cell r="AS136">
            <v>8</v>
          </cell>
          <cell r="AT136">
            <v>8</v>
          </cell>
          <cell r="AU136">
            <v>8</v>
          </cell>
          <cell r="AV136">
            <v>8</v>
          </cell>
          <cell r="AW136">
            <v>8</v>
          </cell>
          <cell r="AX136">
            <v>8</v>
          </cell>
          <cell r="AY136">
            <v>8</v>
          </cell>
          <cell r="AZ136">
            <v>8</v>
          </cell>
          <cell r="BA136">
            <v>8</v>
          </cell>
          <cell r="BB136">
            <v>8</v>
          </cell>
          <cell r="BC136">
            <v>8</v>
          </cell>
          <cell r="BD136">
            <v>8</v>
          </cell>
          <cell r="BE136">
            <v>8</v>
          </cell>
          <cell r="BF136">
            <v>8</v>
          </cell>
          <cell r="BG136">
            <v>8</v>
          </cell>
          <cell r="BH136">
            <v>8</v>
          </cell>
          <cell r="BI136">
            <v>8</v>
          </cell>
          <cell r="BJ136">
            <v>8</v>
          </cell>
          <cell r="BK136">
            <v>8</v>
          </cell>
          <cell r="BL136">
            <v>8</v>
          </cell>
          <cell r="BM136">
            <v>8</v>
          </cell>
          <cell r="BN136">
            <v>8</v>
          </cell>
          <cell r="BO136">
            <v>8</v>
          </cell>
          <cell r="BP136">
            <v>8</v>
          </cell>
          <cell r="BQ136">
            <v>8</v>
          </cell>
        </row>
        <row r="137">
          <cell r="B137" t="str">
            <v>Faucet Aerator</v>
          </cell>
          <cell r="C137" t="str">
            <v>EE</v>
          </cell>
          <cell r="D137" t="str">
            <v>RET</v>
          </cell>
          <cell r="E137" t="str">
            <v>Res</v>
          </cell>
          <cell r="F137" t="str">
            <v>Multi-Family</v>
          </cell>
          <cell r="G137" t="str">
            <v>Market Rate</v>
          </cell>
          <cell r="H137" t="str">
            <v>Oil</v>
          </cell>
          <cell r="I137" t="str">
            <v>All</v>
          </cell>
          <cell r="J137" t="str">
            <v>Water Heating</v>
          </cell>
          <cell r="K137" t="str">
            <v>Per Household</v>
          </cell>
          <cell r="L137">
            <v>2118.9620833333333</v>
          </cell>
          <cell r="M137">
            <v>0.29166666666666663</v>
          </cell>
          <cell r="N137">
            <v>1</v>
          </cell>
          <cell r="O137">
            <v>1</v>
          </cell>
          <cell r="Q137">
            <v>10</v>
          </cell>
          <cell r="S137">
            <v>0</v>
          </cell>
          <cell r="T137">
            <v>0</v>
          </cell>
          <cell r="U137">
            <v>0</v>
          </cell>
          <cell r="V137">
            <v>0.33262913863113874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R137">
            <v>916.68984960000057</v>
          </cell>
          <cell r="AS137">
            <v>8</v>
          </cell>
          <cell r="AT137">
            <v>8</v>
          </cell>
          <cell r="AU137">
            <v>8</v>
          </cell>
          <cell r="AV137">
            <v>8</v>
          </cell>
          <cell r="AW137">
            <v>8</v>
          </cell>
          <cell r="AX137">
            <v>8</v>
          </cell>
          <cell r="AY137">
            <v>8</v>
          </cell>
          <cell r="AZ137">
            <v>8</v>
          </cell>
          <cell r="BA137">
            <v>8</v>
          </cell>
          <cell r="BB137">
            <v>8</v>
          </cell>
          <cell r="BC137">
            <v>8</v>
          </cell>
          <cell r="BD137">
            <v>8</v>
          </cell>
          <cell r="BE137">
            <v>8</v>
          </cell>
          <cell r="BF137">
            <v>8</v>
          </cell>
          <cell r="BG137">
            <v>8</v>
          </cell>
          <cell r="BH137">
            <v>8</v>
          </cell>
          <cell r="BI137">
            <v>8</v>
          </cell>
          <cell r="BJ137">
            <v>8</v>
          </cell>
          <cell r="BK137">
            <v>8</v>
          </cell>
          <cell r="BL137">
            <v>8</v>
          </cell>
          <cell r="BM137">
            <v>8</v>
          </cell>
          <cell r="BN137">
            <v>8</v>
          </cell>
          <cell r="BO137">
            <v>8</v>
          </cell>
          <cell r="BP137">
            <v>8</v>
          </cell>
          <cell r="BQ137">
            <v>8</v>
          </cell>
        </row>
        <row r="138">
          <cell r="B138" t="str">
            <v>Faucet Aerator</v>
          </cell>
          <cell r="C138" t="str">
            <v>EE</v>
          </cell>
          <cell r="D138" t="str">
            <v>RET</v>
          </cell>
          <cell r="E138" t="str">
            <v>Res</v>
          </cell>
          <cell r="F138" t="str">
            <v>Multi-Family</v>
          </cell>
          <cell r="G138" t="str">
            <v>Low Income</v>
          </cell>
          <cell r="H138" t="str">
            <v>Propane</v>
          </cell>
          <cell r="I138" t="str">
            <v>All</v>
          </cell>
          <cell r="J138" t="str">
            <v>Water Heating</v>
          </cell>
          <cell r="K138" t="str">
            <v>Per Household</v>
          </cell>
          <cell r="L138">
            <v>2302.7400000000002</v>
          </cell>
          <cell r="M138">
            <v>0.29166666666666663</v>
          </cell>
          <cell r="N138">
            <v>1</v>
          </cell>
          <cell r="O138">
            <v>1</v>
          </cell>
          <cell r="Q138">
            <v>10</v>
          </cell>
          <cell r="S138">
            <v>0</v>
          </cell>
          <cell r="T138">
            <v>0</v>
          </cell>
          <cell r="U138">
            <v>0.33262913863113874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R138">
            <v>916.68984960000057</v>
          </cell>
          <cell r="AS138">
            <v>8</v>
          </cell>
          <cell r="AT138">
            <v>8</v>
          </cell>
          <cell r="AU138">
            <v>8</v>
          </cell>
          <cell r="AV138">
            <v>8</v>
          </cell>
          <cell r="AW138">
            <v>8</v>
          </cell>
          <cell r="AX138">
            <v>8</v>
          </cell>
          <cell r="AY138">
            <v>8</v>
          </cell>
          <cell r="AZ138">
            <v>8</v>
          </cell>
          <cell r="BA138">
            <v>8</v>
          </cell>
          <cell r="BB138">
            <v>8</v>
          </cell>
          <cell r="BC138">
            <v>8</v>
          </cell>
          <cell r="BD138">
            <v>8</v>
          </cell>
          <cell r="BE138">
            <v>8</v>
          </cell>
          <cell r="BF138">
            <v>8</v>
          </cell>
          <cell r="BG138">
            <v>8</v>
          </cell>
          <cell r="BH138">
            <v>8</v>
          </cell>
          <cell r="BI138">
            <v>8</v>
          </cell>
          <cell r="BJ138">
            <v>8</v>
          </cell>
          <cell r="BK138">
            <v>8</v>
          </cell>
          <cell r="BL138">
            <v>8</v>
          </cell>
          <cell r="BM138">
            <v>8</v>
          </cell>
          <cell r="BN138">
            <v>8</v>
          </cell>
          <cell r="BO138">
            <v>8</v>
          </cell>
          <cell r="BP138">
            <v>8</v>
          </cell>
          <cell r="BQ138">
            <v>8</v>
          </cell>
        </row>
        <row r="139">
          <cell r="B139" t="str">
            <v>Faucet Aerator</v>
          </cell>
          <cell r="C139" t="str">
            <v>EE</v>
          </cell>
          <cell r="D139" t="str">
            <v>RET</v>
          </cell>
          <cell r="E139" t="str">
            <v>Res</v>
          </cell>
          <cell r="F139" t="str">
            <v>Multi-Family</v>
          </cell>
          <cell r="G139" t="str">
            <v>Moderate</v>
          </cell>
          <cell r="H139" t="str">
            <v>Propane</v>
          </cell>
          <cell r="I139" t="str">
            <v>All</v>
          </cell>
          <cell r="J139" t="str">
            <v>Water Heating</v>
          </cell>
          <cell r="K139" t="str">
            <v>Per Household</v>
          </cell>
          <cell r="L139">
            <v>2980.1875</v>
          </cell>
          <cell r="M139">
            <v>0.29166666666666663</v>
          </cell>
          <cell r="N139">
            <v>1</v>
          </cell>
          <cell r="O139">
            <v>1</v>
          </cell>
          <cell r="Q139">
            <v>10</v>
          </cell>
          <cell r="S139">
            <v>0</v>
          </cell>
          <cell r="T139">
            <v>0</v>
          </cell>
          <cell r="U139">
            <v>0.33262913863113874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R139">
            <v>916.68984960000057</v>
          </cell>
          <cell r="AS139">
            <v>8</v>
          </cell>
          <cell r="AT139">
            <v>8</v>
          </cell>
          <cell r="AU139">
            <v>8</v>
          </cell>
          <cell r="AV139">
            <v>8</v>
          </cell>
          <cell r="AW139">
            <v>8</v>
          </cell>
          <cell r="AX139">
            <v>8</v>
          </cell>
          <cell r="AY139">
            <v>8</v>
          </cell>
          <cell r="AZ139">
            <v>8</v>
          </cell>
          <cell r="BA139">
            <v>8</v>
          </cell>
          <cell r="BB139">
            <v>8</v>
          </cell>
          <cell r="BC139">
            <v>8</v>
          </cell>
          <cell r="BD139">
            <v>8</v>
          </cell>
          <cell r="BE139">
            <v>8</v>
          </cell>
          <cell r="BF139">
            <v>8</v>
          </cell>
          <cell r="BG139">
            <v>8</v>
          </cell>
          <cell r="BH139">
            <v>8</v>
          </cell>
          <cell r="BI139">
            <v>8</v>
          </cell>
          <cell r="BJ139">
            <v>8</v>
          </cell>
          <cell r="BK139">
            <v>8</v>
          </cell>
          <cell r="BL139">
            <v>8</v>
          </cell>
          <cell r="BM139">
            <v>8</v>
          </cell>
          <cell r="BN139">
            <v>8</v>
          </cell>
          <cell r="BO139">
            <v>8</v>
          </cell>
          <cell r="BP139">
            <v>8</v>
          </cell>
          <cell r="BQ139">
            <v>8</v>
          </cell>
        </row>
        <row r="140">
          <cell r="B140" t="str">
            <v>Faucet Aerator</v>
          </cell>
          <cell r="C140" t="str">
            <v>EE</v>
          </cell>
          <cell r="D140" t="str">
            <v>RET</v>
          </cell>
          <cell r="E140" t="str">
            <v>Res</v>
          </cell>
          <cell r="F140" t="str">
            <v>Multi-Family</v>
          </cell>
          <cell r="G140" t="str">
            <v>Market Rate</v>
          </cell>
          <cell r="H140" t="str">
            <v>Propane</v>
          </cell>
          <cell r="I140" t="str">
            <v>All</v>
          </cell>
          <cell r="J140" t="str">
            <v>Water Heating</v>
          </cell>
          <cell r="K140" t="str">
            <v>Per Household</v>
          </cell>
          <cell r="L140">
            <v>1695.0725</v>
          </cell>
          <cell r="M140">
            <v>0.29166666666666663</v>
          </cell>
          <cell r="N140">
            <v>1</v>
          </cell>
          <cell r="O140">
            <v>1</v>
          </cell>
          <cell r="Q140">
            <v>10</v>
          </cell>
          <cell r="S140">
            <v>0</v>
          </cell>
          <cell r="T140">
            <v>0</v>
          </cell>
          <cell r="U140">
            <v>0.33262913863113874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R140">
            <v>916.68984960000057</v>
          </cell>
          <cell r="AS140">
            <v>8</v>
          </cell>
          <cell r="AT140">
            <v>8</v>
          </cell>
          <cell r="AU140">
            <v>8</v>
          </cell>
          <cell r="AV140">
            <v>8</v>
          </cell>
          <cell r="AW140">
            <v>8</v>
          </cell>
          <cell r="AX140">
            <v>8</v>
          </cell>
          <cell r="AY140">
            <v>8</v>
          </cell>
          <cell r="AZ140">
            <v>8</v>
          </cell>
          <cell r="BA140">
            <v>8</v>
          </cell>
          <cell r="BB140">
            <v>8</v>
          </cell>
          <cell r="BC140">
            <v>8</v>
          </cell>
          <cell r="BD140">
            <v>8</v>
          </cell>
          <cell r="BE140">
            <v>8</v>
          </cell>
          <cell r="BF140">
            <v>8</v>
          </cell>
          <cell r="BG140">
            <v>8</v>
          </cell>
          <cell r="BH140">
            <v>8</v>
          </cell>
          <cell r="BI140">
            <v>8</v>
          </cell>
          <cell r="BJ140">
            <v>8</v>
          </cell>
          <cell r="BK140">
            <v>8</v>
          </cell>
          <cell r="BL140">
            <v>8</v>
          </cell>
          <cell r="BM140">
            <v>8</v>
          </cell>
          <cell r="BN140">
            <v>8</v>
          </cell>
          <cell r="BO140">
            <v>8</v>
          </cell>
          <cell r="BP140">
            <v>8</v>
          </cell>
          <cell r="BQ140">
            <v>8</v>
          </cell>
        </row>
        <row r="141">
          <cell r="B141" t="str">
            <v>Faucet Aerator</v>
          </cell>
          <cell r="C141" t="str">
            <v>EE</v>
          </cell>
          <cell r="D141" t="str">
            <v>RET</v>
          </cell>
          <cell r="E141" t="str">
            <v>Res</v>
          </cell>
          <cell r="F141" t="str">
            <v>Multi-Family</v>
          </cell>
          <cell r="G141" t="str">
            <v>Low Income</v>
          </cell>
          <cell r="H141" t="str">
            <v>Gas</v>
          </cell>
          <cell r="I141" t="str">
            <v>All</v>
          </cell>
          <cell r="J141" t="str">
            <v>Water Heating</v>
          </cell>
          <cell r="K141" t="str">
            <v>Per Household</v>
          </cell>
          <cell r="L141">
            <v>7963.89</v>
          </cell>
          <cell r="M141">
            <v>0.29166666666666663</v>
          </cell>
          <cell r="N141">
            <v>1</v>
          </cell>
          <cell r="O141">
            <v>1</v>
          </cell>
          <cell r="Q141">
            <v>10</v>
          </cell>
          <cell r="S141">
            <v>0</v>
          </cell>
          <cell r="T141">
            <v>0.33262913863113874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R141">
            <v>916.68984960000057</v>
          </cell>
          <cell r="AS141">
            <v>8</v>
          </cell>
          <cell r="AT141">
            <v>8</v>
          </cell>
          <cell r="AU141">
            <v>8</v>
          </cell>
          <cell r="AV141">
            <v>8</v>
          </cell>
          <cell r="AW141">
            <v>8</v>
          </cell>
          <cell r="AX141">
            <v>8</v>
          </cell>
          <cell r="AY141">
            <v>8</v>
          </cell>
          <cell r="AZ141">
            <v>8</v>
          </cell>
          <cell r="BA141">
            <v>8</v>
          </cell>
          <cell r="BB141">
            <v>8</v>
          </cell>
          <cell r="BC141">
            <v>8</v>
          </cell>
          <cell r="BD141">
            <v>8</v>
          </cell>
          <cell r="BE141">
            <v>8</v>
          </cell>
          <cell r="BF141">
            <v>8</v>
          </cell>
          <cell r="BG141">
            <v>8</v>
          </cell>
          <cell r="BH141">
            <v>8</v>
          </cell>
          <cell r="BI141">
            <v>8</v>
          </cell>
          <cell r="BJ141">
            <v>8</v>
          </cell>
          <cell r="BK141">
            <v>8</v>
          </cell>
          <cell r="BL141">
            <v>8</v>
          </cell>
          <cell r="BM141">
            <v>8</v>
          </cell>
          <cell r="BN141">
            <v>8</v>
          </cell>
          <cell r="BO141">
            <v>8</v>
          </cell>
          <cell r="BP141">
            <v>8</v>
          </cell>
          <cell r="BQ141">
            <v>8</v>
          </cell>
        </row>
        <row r="142">
          <cell r="B142" t="str">
            <v>Faucet Aerator</v>
          </cell>
          <cell r="C142" t="str">
            <v>EE</v>
          </cell>
          <cell r="D142" t="str">
            <v>RET</v>
          </cell>
          <cell r="E142" t="str">
            <v>Res</v>
          </cell>
          <cell r="F142" t="str">
            <v>Multi-Family</v>
          </cell>
          <cell r="G142" t="str">
            <v>Moderate</v>
          </cell>
          <cell r="H142" t="str">
            <v>Gas</v>
          </cell>
          <cell r="I142" t="str">
            <v>All</v>
          </cell>
          <cell r="J142" t="str">
            <v>Water Heating</v>
          </cell>
          <cell r="K142" t="str">
            <v>Per Household</v>
          </cell>
          <cell r="L142">
            <v>10306.802083333332</v>
          </cell>
          <cell r="M142">
            <v>0.29166666666666663</v>
          </cell>
          <cell r="N142">
            <v>1</v>
          </cell>
          <cell r="O142">
            <v>1</v>
          </cell>
          <cell r="Q142">
            <v>10</v>
          </cell>
          <cell r="S142">
            <v>0</v>
          </cell>
          <cell r="T142">
            <v>0.33262913863113874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R142">
            <v>916.68984960000057</v>
          </cell>
          <cell r="AS142">
            <v>8</v>
          </cell>
          <cell r="AT142">
            <v>8</v>
          </cell>
          <cell r="AU142">
            <v>8</v>
          </cell>
          <cell r="AV142">
            <v>8</v>
          </cell>
          <cell r="AW142">
            <v>8</v>
          </cell>
          <cell r="AX142">
            <v>8</v>
          </cell>
          <cell r="AY142">
            <v>8</v>
          </cell>
          <cell r="AZ142">
            <v>8</v>
          </cell>
          <cell r="BA142">
            <v>8</v>
          </cell>
          <cell r="BB142">
            <v>8</v>
          </cell>
          <cell r="BC142">
            <v>8</v>
          </cell>
          <cell r="BD142">
            <v>8</v>
          </cell>
          <cell r="BE142">
            <v>8</v>
          </cell>
          <cell r="BF142">
            <v>8</v>
          </cell>
          <cell r="BG142">
            <v>8</v>
          </cell>
          <cell r="BH142">
            <v>8</v>
          </cell>
          <cell r="BI142">
            <v>8</v>
          </cell>
          <cell r="BJ142">
            <v>8</v>
          </cell>
          <cell r="BK142">
            <v>8</v>
          </cell>
          <cell r="BL142">
            <v>8</v>
          </cell>
          <cell r="BM142">
            <v>8</v>
          </cell>
          <cell r="BN142">
            <v>8</v>
          </cell>
          <cell r="BO142">
            <v>8</v>
          </cell>
          <cell r="BP142">
            <v>8</v>
          </cell>
          <cell r="BQ142">
            <v>8</v>
          </cell>
        </row>
        <row r="143">
          <cell r="B143" t="str">
            <v>Faucet Aerator</v>
          </cell>
          <cell r="C143" t="str">
            <v>EE</v>
          </cell>
          <cell r="D143" t="str">
            <v>RET</v>
          </cell>
          <cell r="E143" t="str">
            <v>Res</v>
          </cell>
          <cell r="F143" t="str">
            <v>Multi-Family</v>
          </cell>
          <cell r="G143" t="str">
            <v>Market Rate</v>
          </cell>
          <cell r="H143" t="str">
            <v>Gas</v>
          </cell>
          <cell r="I143" t="str">
            <v>All</v>
          </cell>
          <cell r="J143" t="str">
            <v>Water Heating</v>
          </cell>
          <cell r="K143" t="str">
            <v>Per Household</v>
          </cell>
          <cell r="L143">
            <v>5862.3079166666666</v>
          </cell>
          <cell r="M143">
            <v>0.29166666666666663</v>
          </cell>
          <cell r="N143">
            <v>1</v>
          </cell>
          <cell r="O143">
            <v>1</v>
          </cell>
          <cell r="Q143">
            <v>10</v>
          </cell>
          <cell r="S143">
            <v>0</v>
          </cell>
          <cell r="T143">
            <v>0.33262913863113874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R143">
            <v>916.68984960000057</v>
          </cell>
          <cell r="AS143">
            <v>8</v>
          </cell>
          <cell r="AT143">
            <v>8</v>
          </cell>
          <cell r="AU143">
            <v>8</v>
          </cell>
          <cell r="AV143">
            <v>8</v>
          </cell>
          <cell r="AW143">
            <v>8</v>
          </cell>
          <cell r="AX143">
            <v>8</v>
          </cell>
          <cell r="AY143">
            <v>8</v>
          </cell>
          <cell r="AZ143">
            <v>8</v>
          </cell>
          <cell r="BA143">
            <v>8</v>
          </cell>
          <cell r="BB143">
            <v>8</v>
          </cell>
          <cell r="BC143">
            <v>8</v>
          </cell>
          <cell r="BD143">
            <v>8</v>
          </cell>
          <cell r="BE143">
            <v>8</v>
          </cell>
          <cell r="BF143">
            <v>8</v>
          </cell>
          <cell r="BG143">
            <v>8</v>
          </cell>
          <cell r="BH143">
            <v>8</v>
          </cell>
          <cell r="BI143">
            <v>8</v>
          </cell>
          <cell r="BJ143">
            <v>8</v>
          </cell>
          <cell r="BK143">
            <v>8</v>
          </cell>
          <cell r="BL143">
            <v>8</v>
          </cell>
          <cell r="BM143">
            <v>8</v>
          </cell>
          <cell r="BN143">
            <v>8</v>
          </cell>
          <cell r="BO143">
            <v>8</v>
          </cell>
          <cell r="BP143">
            <v>8</v>
          </cell>
          <cell r="BQ143">
            <v>8</v>
          </cell>
        </row>
        <row r="144">
          <cell r="B144" t="str">
            <v>Faucet Aerator</v>
          </cell>
          <cell r="C144" t="str">
            <v>EE</v>
          </cell>
          <cell r="D144" t="str">
            <v>RET</v>
          </cell>
          <cell r="E144" t="str">
            <v>Res</v>
          </cell>
          <cell r="F144" t="str">
            <v>Mobile Home</v>
          </cell>
          <cell r="G144" t="str">
            <v>Low Income</v>
          </cell>
          <cell r="H144" t="str">
            <v>Oil</v>
          </cell>
          <cell r="I144" t="str">
            <v>All</v>
          </cell>
          <cell r="J144" t="str">
            <v>Water Heating</v>
          </cell>
          <cell r="K144" t="str">
            <v>Per Household</v>
          </cell>
          <cell r="L144">
            <v>2316.6</v>
          </cell>
          <cell r="M144">
            <v>0.15000000000000002</v>
          </cell>
          <cell r="N144">
            <v>1</v>
          </cell>
          <cell r="O144">
            <v>1</v>
          </cell>
          <cell r="Q144">
            <v>10</v>
          </cell>
          <cell r="S144">
            <v>0</v>
          </cell>
          <cell r="T144">
            <v>0</v>
          </cell>
          <cell r="U144">
            <v>0</v>
          </cell>
          <cell r="V144">
            <v>0.2771909488592823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R144">
            <v>763.90820800000051</v>
          </cell>
          <cell r="AS144">
            <v>8</v>
          </cell>
          <cell r="AT144">
            <v>8</v>
          </cell>
          <cell r="AU144">
            <v>8</v>
          </cell>
          <cell r="AV144">
            <v>8</v>
          </cell>
          <cell r="AW144">
            <v>8</v>
          </cell>
          <cell r="AX144">
            <v>8</v>
          </cell>
          <cell r="AY144">
            <v>8</v>
          </cell>
          <cell r="AZ144">
            <v>8</v>
          </cell>
          <cell r="BA144">
            <v>8</v>
          </cell>
          <cell r="BB144">
            <v>8</v>
          </cell>
          <cell r="BC144">
            <v>8</v>
          </cell>
          <cell r="BD144">
            <v>8</v>
          </cell>
          <cell r="BE144">
            <v>8</v>
          </cell>
          <cell r="BF144">
            <v>8</v>
          </cell>
          <cell r="BG144">
            <v>8</v>
          </cell>
          <cell r="BH144">
            <v>8</v>
          </cell>
          <cell r="BI144">
            <v>8</v>
          </cell>
          <cell r="BJ144">
            <v>8</v>
          </cell>
          <cell r="BK144">
            <v>8</v>
          </cell>
          <cell r="BL144">
            <v>8</v>
          </cell>
          <cell r="BM144">
            <v>8</v>
          </cell>
          <cell r="BN144">
            <v>8</v>
          </cell>
          <cell r="BO144">
            <v>8</v>
          </cell>
          <cell r="BP144">
            <v>8</v>
          </cell>
          <cell r="BQ144">
            <v>8</v>
          </cell>
        </row>
        <row r="145">
          <cell r="B145" t="str">
            <v>Faucet Aerator</v>
          </cell>
          <cell r="C145" t="str">
            <v>EE</v>
          </cell>
          <cell r="D145" t="str">
            <v>RET</v>
          </cell>
          <cell r="E145" t="str">
            <v>Res</v>
          </cell>
          <cell r="F145" t="str">
            <v>Mobile Home</v>
          </cell>
          <cell r="G145" t="str">
            <v>Moderate</v>
          </cell>
          <cell r="H145" t="str">
            <v>Oil</v>
          </cell>
          <cell r="I145" t="str">
            <v>All</v>
          </cell>
          <cell r="J145" t="str">
            <v>Water Heating</v>
          </cell>
          <cell r="K145" t="str">
            <v>Per Household</v>
          </cell>
          <cell r="L145">
            <v>2998.125</v>
          </cell>
          <cell r="M145">
            <v>0.15000000000000002</v>
          </cell>
          <cell r="N145">
            <v>1</v>
          </cell>
          <cell r="O145">
            <v>1</v>
          </cell>
          <cell r="Q145">
            <v>10</v>
          </cell>
          <cell r="S145">
            <v>0</v>
          </cell>
          <cell r="T145">
            <v>0</v>
          </cell>
          <cell r="U145">
            <v>0</v>
          </cell>
          <cell r="V145">
            <v>0.2771909488592823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R145">
            <v>763.90820800000051</v>
          </cell>
          <cell r="AS145">
            <v>8</v>
          </cell>
          <cell r="AT145">
            <v>8</v>
          </cell>
          <cell r="AU145">
            <v>8</v>
          </cell>
          <cell r="AV145">
            <v>8</v>
          </cell>
          <cell r="AW145">
            <v>8</v>
          </cell>
          <cell r="AX145">
            <v>8</v>
          </cell>
          <cell r="AY145">
            <v>8</v>
          </cell>
          <cell r="AZ145">
            <v>8</v>
          </cell>
          <cell r="BA145">
            <v>8</v>
          </cell>
          <cell r="BB145">
            <v>8</v>
          </cell>
          <cell r="BC145">
            <v>8</v>
          </cell>
          <cell r="BD145">
            <v>8</v>
          </cell>
          <cell r="BE145">
            <v>8</v>
          </cell>
          <cell r="BF145">
            <v>8</v>
          </cell>
          <cell r="BG145">
            <v>8</v>
          </cell>
          <cell r="BH145">
            <v>8</v>
          </cell>
          <cell r="BI145">
            <v>8</v>
          </cell>
          <cell r="BJ145">
            <v>8</v>
          </cell>
          <cell r="BK145">
            <v>8</v>
          </cell>
          <cell r="BL145">
            <v>8</v>
          </cell>
          <cell r="BM145">
            <v>8</v>
          </cell>
          <cell r="BN145">
            <v>8</v>
          </cell>
          <cell r="BO145">
            <v>8</v>
          </cell>
          <cell r="BP145">
            <v>8</v>
          </cell>
          <cell r="BQ145">
            <v>8</v>
          </cell>
        </row>
        <row r="146">
          <cell r="B146" t="str">
            <v>Faucet Aerator</v>
          </cell>
          <cell r="C146" t="str">
            <v>EE</v>
          </cell>
          <cell r="D146" t="str">
            <v>RET</v>
          </cell>
          <cell r="E146" t="str">
            <v>Res</v>
          </cell>
          <cell r="F146" t="str">
            <v>Mobile Home</v>
          </cell>
          <cell r="G146" t="str">
            <v>Market Rate</v>
          </cell>
          <cell r="H146" t="str">
            <v>Oil</v>
          </cell>
          <cell r="I146" t="str">
            <v>All</v>
          </cell>
          <cell r="J146" t="str">
            <v>Water Heating</v>
          </cell>
          <cell r="K146" t="str">
            <v>Per Household</v>
          </cell>
          <cell r="L146">
            <v>1705.2750000000001</v>
          </cell>
          <cell r="M146">
            <v>0.15000000000000002</v>
          </cell>
          <cell r="N146">
            <v>1</v>
          </cell>
          <cell r="O146">
            <v>1</v>
          </cell>
          <cell r="Q146">
            <v>10</v>
          </cell>
          <cell r="S146">
            <v>0</v>
          </cell>
          <cell r="T146">
            <v>0</v>
          </cell>
          <cell r="U146">
            <v>0</v>
          </cell>
          <cell r="V146">
            <v>0.2771909488592823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R146">
            <v>763.90820800000051</v>
          </cell>
          <cell r="AS146">
            <v>8</v>
          </cell>
          <cell r="AT146">
            <v>8</v>
          </cell>
          <cell r="AU146">
            <v>8</v>
          </cell>
          <cell r="AV146">
            <v>8</v>
          </cell>
          <cell r="AW146">
            <v>8</v>
          </cell>
          <cell r="AX146">
            <v>8</v>
          </cell>
          <cell r="AY146">
            <v>8</v>
          </cell>
          <cell r="AZ146">
            <v>8</v>
          </cell>
          <cell r="BA146">
            <v>8</v>
          </cell>
          <cell r="BB146">
            <v>8</v>
          </cell>
          <cell r="BC146">
            <v>8</v>
          </cell>
          <cell r="BD146">
            <v>8</v>
          </cell>
          <cell r="BE146">
            <v>8</v>
          </cell>
          <cell r="BF146">
            <v>8</v>
          </cell>
          <cell r="BG146">
            <v>8</v>
          </cell>
          <cell r="BH146">
            <v>8</v>
          </cell>
          <cell r="BI146">
            <v>8</v>
          </cell>
          <cell r="BJ146">
            <v>8</v>
          </cell>
          <cell r="BK146">
            <v>8</v>
          </cell>
          <cell r="BL146">
            <v>8</v>
          </cell>
          <cell r="BM146">
            <v>8</v>
          </cell>
          <cell r="BN146">
            <v>8</v>
          </cell>
          <cell r="BO146">
            <v>8</v>
          </cell>
          <cell r="BP146">
            <v>8</v>
          </cell>
          <cell r="BQ146">
            <v>8</v>
          </cell>
        </row>
        <row r="147">
          <cell r="B147" t="str">
            <v>Faucet Aerator</v>
          </cell>
          <cell r="C147" t="str">
            <v>EE</v>
          </cell>
          <cell r="D147" t="str">
            <v>RET</v>
          </cell>
          <cell r="E147" t="str">
            <v>Res</v>
          </cell>
          <cell r="F147" t="str">
            <v>Mobile Home</v>
          </cell>
          <cell r="G147" t="str">
            <v>Low Income</v>
          </cell>
          <cell r="H147" t="str">
            <v>Propane</v>
          </cell>
          <cell r="I147" t="str">
            <v>All</v>
          </cell>
          <cell r="J147" t="str">
            <v>Water Heating</v>
          </cell>
          <cell r="K147" t="str">
            <v>Per Household</v>
          </cell>
          <cell r="L147">
            <v>1853.2800000000002</v>
          </cell>
          <cell r="M147">
            <v>0.15000000000000002</v>
          </cell>
          <cell r="N147">
            <v>1</v>
          </cell>
          <cell r="O147">
            <v>1</v>
          </cell>
          <cell r="Q147">
            <v>10</v>
          </cell>
          <cell r="S147">
            <v>0</v>
          </cell>
          <cell r="T147">
            <v>0</v>
          </cell>
          <cell r="U147">
            <v>0.2771909488592823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R147">
            <v>763.90820800000051</v>
          </cell>
          <cell r="AS147">
            <v>8</v>
          </cell>
          <cell r="AT147">
            <v>8</v>
          </cell>
          <cell r="AU147">
            <v>8</v>
          </cell>
          <cell r="AV147">
            <v>8</v>
          </cell>
          <cell r="AW147">
            <v>8</v>
          </cell>
          <cell r="AX147">
            <v>8</v>
          </cell>
          <cell r="AY147">
            <v>8</v>
          </cell>
          <cell r="AZ147">
            <v>8</v>
          </cell>
          <cell r="BA147">
            <v>8</v>
          </cell>
          <cell r="BB147">
            <v>8</v>
          </cell>
          <cell r="BC147">
            <v>8</v>
          </cell>
          <cell r="BD147">
            <v>8</v>
          </cell>
          <cell r="BE147">
            <v>8</v>
          </cell>
          <cell r="BF147">
            <v>8</v>
          </cell>
          <cell r="BG147">
            <v>8</v>
          </cell>
          <cell r="BH147">
            <v>8</v>
          </cell>
          <cell r="BI147">
            <v>8</v>
          </cell>
          <cell r="BJ147">
            <v>8</v>
          </cell>
          <cell r="BK147">
            <v>8</v>
          </cell>
          <cell r="BL147">
            <v>8</v>
          </cell>
          <cell r="BM147">
            <v>8</v>
          </cell>
          <cell r="BN147">
            <v>8</v>
          </cell>
          <cell r="BO147">
            <v>8</v>
          </cell>
          <cell r="BP147">
            <v>8</v>
          </cell>
          <cell r="BQ147">
            <v>8</v>
          </cell>
        </row>
        <row r="148">
          <cell r="B148" t="str">
            <v>Faucet Aerator</v>
          </cell>
          <cell r="C148" t="str">
            <v>EE</v>
          </cell>
          <cell r="D148" t="str">
            <v>RET</v>
          </cell>
          <cell r="E148" t="str">
            <v>Res</v>
          </cell>
          <cell r="F148" t="str">
            <v>Mobile Home</v>
          </cell>
          <cell r="G148" t="str">
            <v>Moderate</v>
          </cell>
          <cell r="H148" t="str">
            <v>Propane</v>
          </cell>
          <cell r="I148" t="str">
            <v>All</v>
          </cell>
          <cell r="J148" t="str">
            <v>Water Heating</v>
          </cell>
          <cell r="K148" t="str">
            <v>Per Household</v>
          </cell>
          <cell r="L148">
            <v>2398.5</v>
          </cell>
          <cell r="M148">
            <v>0.15000000000000002</v>
          </cell>
          <cell r="N148">
            <v>1</v>
          </cell>
          <cell r="O148">
            <v>1</v>
          </cell>
          <cell r="Q148">
            <v>10</v>
          </cell>
          <cell r="S148">
            <v>0</v>
          </cell>
          <cell r="T148">
            <v>0</v>
          </cell>
          <cell r="U148">
            <v>0.2771909488592823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R148">
            <v>763.90820800000051</v>
          </cell>
          <cell r="AS148">
            <v>8</v>
          </cell>
          <cell r="AT148">
            <v>8</v>
          </cell>
          <cell r="AU148">
            <v>8</v>
          </cell>
          <cell r="AV148">
            <v>8</v>
          </cell>
          <cell r="AW148">
            <v>8</v>
          </cell>
          <cell r="AX148">
            <v>8</v>
          </cell>
          <cell r="AY148">
            <v>8</v>
          </cell>
          <cell r="AZ148">
            <v>8</v>
          </cell>
          <cell r="BA148">
            <v>8</v>
          </cell>
          <cell r="BB148">
            <v>8</v>
          </cell>
          <cell r="BC148">
            <v>8</v>
          </cell>
          <cell r="BD148">
            <v>8</v>
          </cell>
          <cell r="BE148">
            <v>8</v>
          </cell>
          <cell r="BF148">
            <v>8</v>
          </cell>
          <cell r="BG148">
            <v>8</v>
          </cell>
          <cell r="BH148">
            <v>8</v>
          </cell>
          <cell r="BI148">
            <v>8</v>
          </cell>
          <cell r="BJ148">
            <v>8</v>
          </cell>
          <cell r="BK148">
            <v>8</v>
          </cell>
          <cell r="BL148">
            <v>8</v>
          </cell>
          <cell r="BM148">
            <v>8</v>
          </cell>
          <cell r="BN148">
            <v>8</v>
          </cell>
          <cell r="BO148">
            <v>8</v>
          </cell>
          <cell r="BP148">
            <v>8</v>
          </cell>
          <cell r="BQ148">
            <v>8</v>
          </cell>
        </row>
        <row r="149">
          <cell r="B149" t="str">
            <v>Faucet Aerator</v>
          </cell>
          <cell r="C149" t="str">
            <v>EE</v>
          </cell>
          <cell r="D149" t="str">
            <v>RET</v>
          </cell>
          <cell r="E149" t="str">
            <v>Res</v>
          </cell>
          <cell r="F149" t="str">
            <v>Mobile Home</v>
          </cell>
          <cell r="G149" t="str">
            <v>Market Rate</v>
          </cell>
          <cell r="H149" t="str">
            <v>Propane</v>
          </cell>
          <cell r="I149" t="str">
            <v>All</v>
          </cell>
          <cell r="J149" t="str">
            <v>Water Heating</v>
          </cell>
          <cell r="K149" t="str">
            <v>Per Household</v>
          </cell>
          <cell r="L149">
            <v>1364.22</v>
          </cell>
          <cell r="M149">
            <v>0.15000000000000002</v>
          </cell>
          <cell r="N149">
            <v>1</v>
          </cell>
          <cell r="O149">
            <v>1</v>
          </cell>
          <cell r="Q149">
            <v>10</v>
          </cell>
          <cell r="S149">
            <v>0</v>
          </cell>
          <cell r="T149">
            <v>0</v>
          </cell>
          <cell r="U149">
            <v>0.2771909488592823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R149">
            <v>763.90820800000051</v>
          </cell>
          <cell r="AS149">
            <v>8</v>
          </cell>
          <cell r="AT149">
            <v>8</v>
          </cell>
          <cell r="AU149">
            <v>8</v>
          </cell>
          <cell r="AV149">
            <v>8</v>
          </cell>
          <cell r="AW149">
            <v>8</v>
          </cell>
          <cell r="AX149">
            <v>8</v>
          </cell>
          <cell r="AY149">
            <v>8</v>
          </cell>
          <cell r="AZ149">
            <v>8</v>
          </cell>
          <cell r="BA149">
            <v>8</v>
          </cell>
          <cell r="BB149">
            <v>8</v>
          </cell>
          <cell r="BC149">
            <v>8</v>
          </cell>
          <cell r="BD149">
            <v>8</v>
          </cell>
          <cell r="BE149">
            <v>8</v>
          </cell>
          <cell r="BF149">
            <v>8</v>
          </cell>
          <cell r="BG149">
            <v>8</v>
          </cell>
          <cell r="BH149">
            <v>8</v>
          </cell>
          <cell r="BI149">
            <v>8</v>
          </cell>
          <cell r="BJ149">
            <v>8</v>
          </cell>
          <cell r="BK149">
            <v>8</v>
          </cell>
          <cell r="BL149">
            <v>8</v>
          </cell>
          <cell r="BM149">
            <v>8</v>
          </cell>
          <cell r="BN149">
            <v>8</v>
          </cell>
          <cell r="BO149">
            <v>8</v>
          </cell>
          <cell r="BP149">
            <v>8</v>
          </cell>
          <cell r="BQ149">
            <v>8</v>
          </cell>
        </row>
        <row r="150">
          <cell r="B150" t="str">
            <v>Faucet Aerator</v>
          </cell>
          <cell r="C150" t="str">
            <v>EE</v>
          </cell>
          <cell r="D150" t="str">
            <v>RET</v>
          </cell>
          <cell r="E150" t="str">
            <v>Res</v>
          </cell>
          <cell r="F150" t="str">
            <v>Mobile Home</v>
          </cell>
          <cell r="G150" t="str">
            <v>Low Income</v>
          </cell>
          <cell r="H150" t="str">
            <v>Gas</v>
          </cell>
          <cell r="I150" t="str">
            <v>All</v>
          </cell>
          <cell r="J150" t="str">
            <v>Water Heating</v>
          </cell>
          <cell r="K150" t="str">
            <v>Per Household</v>
          </cell>
          <cell r="L150">
            <v>187.77</v>
          </cell>
          <cell r="M150">
            <v>0.15000000000000002</v>
          </cell>
          <cell r="N150">
            <v>1</v>
          </cell>
          <cell r="O150">
            <v>1</v>
          </cell>
          <cell r="Q150">
            <v>10</v>
          </cell>
          <cell r="S150">
            <v>0</v>
          </cell>
          <cell r="T150">
            <v>0.2771909488592823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R150">
            <v>763.90820800000051</v>
          </cell>
          <cell r="AS150">
            <v>8</v>
          </cell>
          <cell r="AT150">
            <v>8</v>
          </cell>
          <cell r="AU150">
            <v>8</v>
          </cell>
          <cell r="AV150">
            <v>8</v>
          </cell>
          <cell r="AW150">
            <v>8</v>
          </cell>
          <cell r="AX150">
            <v>8</v>
          </cell>
          <cell r="AY150">
            <v>8</v>
          </cell>
          <cell r="AZ150">
            <v>8</v>
          </cell>
          <cell r="BA150">
            <v>8</v>
          </cell>
          <cell r="BB150">
            <v>8</v>
          </cell>
          <cell r="BC150">
            <v>8</v>
          </cell>
          <cell r="BD150">
            <v>8</v>
          </cell>
          <cell r="BE150">
            <v>8</v>
          </cell>
          <cell r="BF150">
            <v>8</v>
          </cell>
          <cell r="BG150">
            <v>8</v>
          </cell>
          <cell r="BH150">
            <v>8</v>
          </cell>
          <cell r="BI150">
            <v>8</v>
          </cell>
          <cell r="BJ150">
            <v>8</v>
          </cell>
          <cell r="BK150">
            <v>8</v>
          </cell>
          <cell r="BL150">
            <v>8</v>
          </cell>
          <cell r="BM150">
            <v>8</v>
          </cell>
          <cell r="BN150">
            <v>8</v>
          </cell>
          <cell r="BO150">
            <v>8</v>
          </cell>
          <cell r="BP150">
            <v>8</v>
          </cell>
          <cell r="BQ150">
            <v>8</v>
          </cell>
        </row>
        <row r="151">
          <cell r="B151" t="str">
            <v>Faucet Aerator</v>
          </cell>
          <cell r="C151" t="str">
            <v>EE</v>
          </cell>
          <cell r="D151" t="str">
            <v>RET</v>
          </cell>
          <cell r="E151" t="str">
            <v>Res</v>
          </cell>
          <cell r="F151" t="str">
            <v>Mobile Home</v>
          </cell>
          <cell r="G151" t="str">
            <v>Moderate</v>
          </cell>
          <cell r="H151" t="str">
            <v>Gas</v>
          </cell>
          <cell r="I151" t="str">
            <v>All</v>
          </cell>
          <cell r="J151" t="str">
            <v>Water Heating</v>
          </cell>
          <cell r="K151" t="str">
            <v>Per Household</v>
          </cell>
          <cell r="L151">
            <v>243.01041666666666</v>
          </cell>
          <cell r="M151">
            <v>0.15000000000000002</v>
          </cell>
          <cell r="N151">
            <v>1</v>
          </cell>
          <cell r="O151">
            <v>1</v>
          </cell>
          <cell r="Q151">
            <v>10</v>
          </cell>
          <cell r="S151">
            <v>0</v>
          </cell>
          <cell r="T151">
            <v>0.2771909488592823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R151">
            <v>763.90820800000051</v>
          </cell>
          <cell r="AS151">
            <v>8</v>
          </cell>
          <cell r="AT151">
            <v>8</v>
          </cell>
          <cell r="AU151">
            <v>8</v>
          </cell>
          <cell r="AV151">
            <v>8</v>
          </cell>
          <cell r="AW151">
            <v>8</v>
          </cell>
          <cell r="AX151">
            <v>8</v>
          </cell>
          <cell r="AY151">
            <v>8</v>
          </cell>
          <cell r="AZ151">
            <v>8</v>
          </cell>
          <cell r="BA151">
            <v>8</v>
          </cell>
          <cell r="BB151">
            <v>8</v>
          </cell>
          <cell r="BC151">
            <v>8</v>
          </cell>
          <cell r="BD151">
            <v>8</v>
          </cell>
          <cell r="BE151">
            <v>8</v>
          </cell>
          <cell r="BF151">
            <v>8</v>
          </cell>
          <cell r="BG151">
            <v>8</v>
          </cell>
          <cell r="BH151">
            <v>8</v>
          </cell>
          <cell r="BI151">
            <v>8</v>
          </cell>
          <cell r="BJ151">
            <v>8</v>
          </cell>
          <cell r="BK151">
            <v>8</v>
          </cell>
          <cell r="BL151">
            <v>8</v>
          </cell>
          <cell r="BM151">
            <v>8</v>
          </cell>
          <cell r="BN151">
            <v>8</v>
          </cell>
          <cell r="BO151">
            <v>8</v>
          </cell>
          <cell r="BP151">
            <v>8</v>
          </cell>
          <cell r="BQ151">
            <v>8</v>
          </cell>
        </row>
        <row r="152">
          <cell r="B152" t="str">
            <v>Faucet Aerator</v>
          </cell>
          <cell r="C152" t="str">
            <v>EE</v>
          </cell>
          <cell r="D152" t="str">
            <v>RET</v>
          </cell>
          <cell r="E152" t="str">
            <v>Res</v>
          </cell>
          <cell r="F152" t="str">
            <v>Mobile Home</v>
          </cell>
          <cell r="G152" t="str">
            <v>Market Rate</v>
          </cell>
          <cell r="H152" t="str">
            <v>Gas</v>
          </cell>
          <cell r="I152" t="str">
            <v>All</v>
          </cell>
          <cell r="J152" t="str">
            <v>Water Heating</v>
          </cell>
          <cell r="K152" t="str">
            <v>Per Household</v>
          </cell>
          <cell r="L152">
            <v>138.21958333333333</v>
          </cell>
          <cell r="M152">
            <v>0.15000000000000002</v>
          </cell>
          <cell r="N152">
            <v>1</v>
          </cell>
          <cell r="O152">
            <v>1</v>
          </cell>
          <cell r="Q152">
            <v>10</v>
          </cell>
          <cell r="S152">
            <v>0</v>
          </cell>
          <cell r="T152">
            <v>0.2771909488592823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R152">
            <v>763.90820800000051</v>
          </cell>
          <cell r="AS152">
            <v>8</v>
          </cell>
          <cell r="AT152">
            <v>8</v>
          </cell>
          <cell r="AU152">
            <v>8</v>
          </cell>
          <cell r="AV152">
            <v>8</v>
          </cell>
          <cell r="AW152">
            <v>8</v>
          </cell>
          <cell r="AX152">
            <v>8</v>
          </cell>
          <cell r="AY152">
            <v>8</v>
          </cell>
          <cell r="AZ152">
            <v>8</v>
          </cell>
          <cell r="BA152">
            <v>8</v>
          </cell>
          <cell r="BB152">
            <v>8</v>
          </cell>
          <cell r="BC152">
            <v>8</v>
          </cell>
          <cell r="BD152">
            <v>8</v>
          </cell>
          <cell r="BE152">
            <v>8</v>
          </cell>
          <cell r="BF152">
            <v>8</v>
          </cell>
          <cell r="BG152">
            <v>8</v>
          </cell>
          <cell r="BH152">
            <v>8</v>
          </cell>
          <cell r="BI152">
            <v>8</v>
          </cell>
          <cell r="BJ152">
            <v>8</v>
          </cell>
          <cell r="BK152">
            <v>8</v>
          </cell>
          <cell r="BL152">
            <v>8</v>
          </cell>
          <cell r="BM152">
            <v>8</v>
          </cell>
          <cell r="BN152">
            <v>8</v>
          </cell>
          <cell r="BO152">
            <v>8</v>
          </cell>
          <cell r="BP152">
            <v>8</v>
          </cell>
          <cell r="BQ152">
            <v>8</v>
          </cell>
        </row>
        <row r="153">
          <cell r="B153" t="str">
            <v>Low Flow Showerhead</v>
          </cell>
          <cell r="C153" t="str">
            <v>EE</v>
          </cell>
          <cell r="D153" t="str">
            <v>RET</v>
          </cell>
          <cell r="E153" t="str">
            <v>Res</v>
          </cell>
          <cell r="F153" t="str">
            <v>Single Family</v>
          </cell>
          <cell r="G153" t="str">
            <v>Low Income</v>
          </cell>
          <cell r="H153" t="str">
            <v>Oil</v>
          </cell>
          <cell r="I153" t="str">
            <v>All</v>
          </cell>
          <cell r="J153" t="str">
            <v>Water Heating</v>
          </cell>
          <cell r="K153" t="str">
            <v>Per Household</v>
          </cell>
          <cell r="L153">
            <v>14927.35</v>
          </cell>
          <cell r="M153">
            <v>0.1875</v>
          </cell>
          <cell r="N153">
            <v>1</v>
          </cell>
          <cell r="O153">
            <v>1</v>
          </cell>
          <cell r="Q153">
            <v>10</v>
          </cell>
          <cell r="S153">
            <v>0</v>
          </cell>
          <cell r="T153">
            <v>0</v>
          </cell>
          <cell r="U153">
            <v>0</v>
          </cell>
          <cell r="V153">
            <v>2.5593887150769232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R153">
            <v>4898.5919999999996</v>
          </cell>
          <cell r="AS153">
            <v>12</v>
          </cell>
          <cell r="AT153">
            <v>12</v>
          </cell>
          <cell r="AU153">
            <v>12</v>
          </cell>
          <cell r="AV153">
            <v>12</v>
          </cell>
          <cell r="AW153">
            <v>12</v>
          </cell>
          <cell r="AX153">
            <v>12</v>
          </cell>
          <cell r="AY153">
            <v>12</v>
          </cell>
          <cell r="AZ153">
            <v>12</v>
          </cell>
          <cell r="BA153">
            <v>12</v>
          </cell>
          <cell r="BB153">
            <v>12</v>
          </cell>
          <cell r="BC153">
            <v>12</v>
          </cell>
          <cell r="BD153">
            <v>12</v>
          </cell>
          <cell r="BE153">
            <v>12</v>
          </cell>
          <cell r="BF153">
            <v>12</v>
          </cell>
          <cell r="BG153">
            <v>12</v>
          </cell>
          <cell r="BH153">
            <v>12</v>
          </cell>
          <cell r="BI153">
            <v>12</v>
          </cell>
          <cell r="BJ153">
            <v>12</v>
          </cell>
          <cell r="BK153">
            <v>12</v>
          </cell>
          <cell r="BL153">
            <v>12</v>
          </cell>
          <cell r="BM153">
            <v>12</v>
          </cell>
          <cell r="BN153">
            <v>12</v>
          </cell>
          <cell r="BO153">
            <v>12</v>
          </cell>
          <cell r="BP153">
            <v>12</v>
          </cell>
          <cell r="BQ153">
            <v>12</v>
          </cell>
        </row>
        <row r="154">
          <cell r="B154" t="str">
            <v>Low Flow Showerhead</v>
          </cell>
          <cell r="C154" t="str">
            <v>EE</v>
          </cell>
          <cell r="D154" t="str">
            <v>RET</v>
          </cell>
          <cell r="E154" t="str">
            <v>Res</v>
          </cell>
          <cell r="F154" t="str">
            <v>Single Family</v>
          </cell>
          <cell r="G154" t="str">
            <v>Moderate</v>
          </cell>
          <cell r="H154" t="str">
            <v>Oil</v>
          </cell>
          <cell r="I154" t="str">
            <v>All</v>
          </cell>
          <cell r="J154" t="str">
            <v>Water Heating</v>
          </cell>
          <cell r="K154" t="str">
            <v>Per Household</v>
          </cell>
          <cell r="L154">
            <v>27497.75</v>
          </cell>
          <cell r="M154">
            <v>0.1875</v>
          </cell>
          <cell r="N154">
            <v>1</v>
          </cell>
          <cell r="O154">
            <v>1</v>
          </cell>
          <cell r="Q154">
            <v>10</v>
          </cell>
          <cell r="S154">
            <v>0</v>
          </cell>
          <cell r="T154">
            <v>0</v>
          </cell>
          <cell r="U154">
            <v>0</v>
          </cell>
          <cell r="V154">
            <v>2.5593887150769232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R154">
            <v>4898.5919999999996</v>
          </cell>
          <cell r="AS154">
            <v>12</v>
          </cell>
          <cell r="AT154">
            <v>12</v>
          </cell>
          <cell r="AU154">
            <v>12</v>
          </cell>
          <cell r="AV154">
            <v>12</v>
          </cell>
          <cell r="AW154">
            <v>12</v>
          </cell>
          <cell r="AX154">
            <v>12</v>
          </cell>
          <cell r="AY154">
            <v>12</v>
          </cell>
          <cell r="AZ154">
            <v>12</v>
          </cell>
          <cell r="BA154">
            <v>12</v>
          </cell>
          <cell r="BB154">
            <v>12</v>
          </cell>
          <cell r="BC154">
            <v>12</v>
          </cell>
          <cell r="BD154">
            <v>12</v>
          </cell>
          <cell r="BE154">
            <v>12</v>
          </cell>
          <cell r="BF154">
            <v>12</v>
          </cell>
          <cell r="BG154">
            <v>12</v>
          </cell>
          <cell r="BH154">
            <v>12</v>
          </cell>
          <cell r="BI154">
            <v>12</v>
          </cell>
          <cell r="BJ154">
            <v>12</v>
          </cell>
          <cell r="BK154">
            <v>12</v>
          </cell>
          <cell r="BL154">
            <v>12</v>
          </cell>
          <cell r="BM154">
            <v>12</v>
          </cell>
          <cell r="BN154">
            <v>12</v>
          </cell>
          <cell r="BO154">
            <v>12</v>
          </cell>
          <cell r="BP154">
            <v>12</v>
          </cell>
          <cell r="BQ154">
            <v>12</v>
          </cell>
        </row>
        <row r="155">
          <cell r="B155" t="str">
            <v>Low Flow Showerhead</v>
          </cell>
          <cell r="C155" t="str">
            <v>EE</v>
          </cell>
          <cell r="D155" t="str">
            <v>RET</v>
          </cell>
          <cell r="E155" t="str">
            <v>Res</v>
          </cell>
          <cell r="F155" t="str">
            <v>Single Family</v>
          </cell>
          <cell r="G155" t="str">
            <v>Market Rate</v>
          </cell>
          <cell r="H155" t="str">
            <v>Oil</v>
          </cell>
          <cell r="I155" t="str">
            <v>All</v>
          </cell>
          <cell r="J155" t="str">
            <v>Water Heating</v>
          </cell>
          <cell r="K155" t="str">
            <v>Per Household</v>
          </cell>
          <cell r="L155">
            <v>36139.899999999994</v>
          </cell>
          <cell r="M155">
            <v>0.1875</v>
          </cell>
          <cell r="N155">
            <v>1</v>
          </cell>
          <cell r="O155">
            <v>1</v>
          </cell>
          <cell r="Q155">
            <v>10</v>
          </cell>
          <cell r="S155">
            <v>0</v>
          </cell>
          <cell r="T155">
            <v>0</v>
          </cell>
          <cell r="U155">
            <v>0</v>
          </cell>
          <cell r="V155">
            <v>2.5593887150769232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R155">
            <v>4898.5919999999996</v>
          </cell>
          <cell r="AS155">
            <v>12</v>
          </cell>
          <cell r="AT155">
            <v>12</v>
          </cell>
          <cell r="AU155">
            <v>12</v>
          </cell>
          <cell r="AV155">
            <v>12</v>
          </cell>
          <cell r="AW155">
            <v>12</v>
          </cell>
          <cell r="AX155">
            <v>12</v>
          </cell>
          <cell r="AY155">
            <v>12</v>
          </cell>
          <cell r="AZ155">
            <v>12</v>
          </cell>
          <cell r="BA155">
            <v>12</v>
          </cell>
          <cell r="BB155">
            <v>12</v>
          </cell>
          <cell r="BC155">
            <v>12</v>
          </cell>
          <cell r="BD155">
            <v>12</v>
          </cell>
          <cell r="BE155">
            <v>12</v>
          </cell>
          <cell r="BF155">
            <v>12</v>
          </cell>
          <cell r="BG155">
            <v>12</v>
          </cell>
          <cell r="BH155">
            <v>12</v>
          </cell>
          <cell r="BI155">
            <v>12</v>
          </cell>
          <cell r="BJ155">
            <v>12</v>
          </cell>
          <cell r="BK155">
            <v>12</v>
          </cell>
          <cell r="BL155">
            <v>12</v>
          </cell>
          <cell r="BM155">
            <v>12</v>
          </cell>
          <cell r="BN155">
            <v>12</v>
          </cell>
          <cell r="BO155">
            <v>12</v>
          </cell>
          <cell r="BP155">
            <v>12</v>
          </cell>
          <cell r="BQ155">
            <v>12</v>
          </cell>
        </row>
        <row r="156">
          <cell r="B156" t="str">
            <v>Low Flow Showerhead</v>
          </cell>
          <cell r="C156" t="str">
            <v>EE</v>
          </cell>
          <cell r="D156" t="str">
            <v>RET</v>
          </cell>
          <cell r="E156" t="str">
            <v>Res</v>
          </cell>
          <cell r="F156" t="str">
            <v>Single Family</v>
          </cell>
          <cell r="G156" t="str">
            <v>Low Income</v>
          </cell>
          <cell r="H156" t="str">
            <v>Propane</v>
          </cell>
          <cell r="I156" t="str">
            <v>All</v>
          </cell>
          <cell r="J156" t="str">
            <v>Water Heating</v>
          </cell>
          <cell r="K156" t="str">
            <v>Per Household</v>
          </cell>
          <cell r="L156">
            <v>11941.880000000001</v>
          </cell>
          <cell r="M156">
            <v>0.1875</v>
          </cell>
          <cell r="N156">
            <v>1</v>
          </cell>
          <cell r="O156">
            <v>1</v>
          </cell>
          <cell r="Q156">
            <v>10</v>
          </cell>
          <cell r="S156">
            <v>0</v>
          </cell>
          <cell r="T156">
            <v>0</v>
          </cell>
          <cell r="U156">
            <v>2.5593887150769232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R156">
            <v>4898.5919999999996</v>
          </cell>
          <cell r="AS156">
            <v>12</v>
          </cell>
          <cell r="AT156">
            <v>12</v>
          </cell>
          <cell r="AU156">
            <v>12</v>
          </cell>
          <cell r="AV156">
            <v>12</v>
          </cell>
          <cell r="AW156">
            <v>12</v>
          </cell>
          <cell r="AX156">
            <v>12</v>
          </cell>
          <cell r="AY156">
            <v>12</v>
          </cell>
          <cell r="AZ156">
            <v>12</v>
          </cell>
          <cell r="BA156">
            <v>12</v>
          </cell>
          <cell r="BB156">
            <v>12</v>
          </cell>
          <cell r="BC156">
            <v>12</v>
          </cell>
          <cell r="BD156">
            <v>12</v>
          </cell>
          <cell r="BE156">
            <v>12</v>
          </cell>
          <cell r="BF156">
            <v>12</v>
          </cell>
          <cell r="BG156">
            <v>12</v>
          </cell>
          <cell r="BH156">
            <v>12</v>
          </cell>
          <cell r="BI156">
            <v>12</v>
          </cell>
          <cell r="BJ156">
            <v>12</v>
          </cell>
          <cell r="BK156">
            <v>12</v>
          </cell>
          <cell r="BL156">
            <v>12</v>
          </cell>
          <cell r="BM156">
            <v>12</v>
          </cell>
          <cell r="BN156">
            <v>12</v>
          </cell>
          <cell r="BO156">
            <v>12</v>
          </cell>
          <cell r="BP156">
            <v>12</v>
          </cell>
          <cell r="BQ156">
            <v>12</v>
          </cell>
        </row>
        <row r="157">
          <cell r="B157" t="str">
            <v>Low Flow Showerhead</v>
          </cell>
          <cell r="C157" t="str">
            <v>EE</v>
          </cell>
          <cell r="D157" t="str">
            <v>RET</v>
          </cell>
          <cell r="E157" t="str">
            <v>Res</v>
          </cell>
          <cell r="F157" t="str">
            <v>Single Family</v>
          </cell>
          <cell r="G157" t="str">
            <v>Moderate</v>
          </cell>
          <cell r="H157" t="str">
            <v>Propane</v>
          </cell>
          <cell r="I157" t="str">
            <v>All</v>
          </cell>
          <cell r="J157" t="str">
            <v>Water Heating</v>
          </cell>
          <cell r="K157" t="str">
            <v>Per Household</v>
          </cell>
          <cell r="L157">
            <v>21998.199999999997</v>
          </cell>
          <cell r="M157">
            <v>0.1875</v>
          </cell>
          <cell r="N157">
            <v>1</v>
          </cell>
          <cell r="O157">
            <v>1</v>
          </cell>
          <cell r="Q157">
            <v>10</v>
          </cell>
          <cell r="S157">
            <v>0</v>
          </cell>
          <cell r="T157">
            <v>0</v>
          </cell>
          <cell r="U157">
            <v>2.5593887150769232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R157">
            <v>4898.5919999999996</v>
          </cell>
          <cell r="AS157">
            <v>12</v>
          </cell>
          <cell r="AT157">
            <v>12</v>
          </cell>
          <cell r="AU157">
            <v>12</v>
          </cell>
          <cell r="AV157">
            <v>12</v>
          </cell>
          <cell r="AW157">
            <v>12</v>
          </cell>
          <cell r="AX157">
            <v>12</v>
          </cell>
          <cell r="AY157">
            <v>12</v>
          </cell>
          <cell r="AZ157">
            <v>12</v>
          </cell>
          <cell r="BA157">
            <v>12</v>
          </cell>
          <cell r="BB157">
            <v>12</v>
          </cell>
          <cell r="BC157">
            <v>12</v>
          </cell>
          <cell r="BD157">
            <v>12</v>
          </cell>
          <cell r="BE157">
            <v>12</v>
          </cell>
          <cell r="BF157">
            <v>12</v>
          </cell>
          <cell r="BG157">
            <v>12</v>
          </cell>
          <cell r="BH157">
            <v>12</v>
          </cell>
          <cell r="BI157">
            <v>12</v>
          </cell>
          <cell r="BJ157">
            <v>12</v>
          </cell>
          <cell r="BK157">
            <v>12</v>
          </cell>
          <cell r="BL157">
            <v>12</v>
          </cell>
          <cell r="BM157">
            <v>12</v>
          </cell>
          <cell r="BN157">
            <v>12</v>
          </cell>
          <cell r="BO157">
            <v>12</v>
          </cell>
          <cell r="BP157">
            <v>12</v>
          </cell>
          <cell r="BQ157">
            <v>12</v>
          </cell>
        </row>
        <row r="158">
          <cell r="B158" t="str">
            <v>Low Flow Showerhead</v>
          </cell>
          <cell r="C158" t="str">
            <v>EE</v>
          </cell>
          <cell r="D158" t="str">
            <v>RET</v>
          </cell>
          <cell r="E158" t="str">
            <v>Res</v>
          </cell>
          <cell r="F158" t="str">
            <v>Single Family</v>
          </cell>
          <cell r="G158" t="str">
            <v>Market Rate</v>
          </cell>
          <cell r="H158" t="str">
            <v>Propane</v>
          </cell>
          <cell r="I158" t="str">
            <v>All</v>
          </cell>
          <cell r="J158" t="str">
            <v>Water Heating</v>
          </cell>
          <cell r="K158" t="str">
            <v>Per Household</v>
          </cell>
          <cell r="L158">
            <v>28911.919999999998</v>
          </cell>
          <cell r="M158">
            <v>0.1875</v>
          </cell>
          <cell r="N158">
            <v>1</v>
          </cell>
          <cell r="O158">
            <v>1</v>
          </cell>
          <cell r="Q158">
            <v>10</v>
          </cell>
          <cell r="S158">
            <v>0</v>
          </cell>
          <cell r="T158">
            <v>0</v>
          </cell>
          <cell r="U158">
            <v>2.5593887150769232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R158">
            <v>4898.5919999999996</v>
          </cell>
          <cell r="AS158">
            <v>12</v>
          </cell>
          <cell r="AT158">
            <v>12</v>
          </cell>
          <cell r="AU158">
            <v>12</v>
          </cell>
          <cell r="AV158">
            <v>12</v>
          </cell>
          <cell r="AW158">
            <v>12</v>
          </cell>
          <cell r="AX158">
            <v>12</v>
          </cell>
          <cell r="AY158">
            <v>12</v>
          </cell>
          <cell r="AZ158">
            <v>12</v>
          </cell>
          <cell r="BA158">
            <v>12</v>
          </cell>
          <cell r="BB158">
            <v>12</v>
          </cell>
          <cell r="BC158">
            <v>12</v>
          </cell>
          <cell r="BD158">
            <v>12</v>
          </cell>
          <cell r="BE158">
            <v>12</v>
          </cell>
          <cell r="BF158">
            <v>12</v>
          </cell>
          <cell r="BG158">
            <v>12</v>
          </cell>
          <cell r="BH158">
            <v>12</v>
          </cell>
          <cell r="BI158">
            <v>12</v>
          </cell>
          <cell r="BJ158">
            <v>12</v>
          </cell>
          <cell r="BK158">
            <v>12</v>
          </cell>
          <cell r="BL158">
            <v>12</v>
          </cell>
          <cell r="BM158">
            <v>12</v>
          </cell>
          <cell r="BN158">
            <v>12</v>
          </cell>
          <cell r="BO158">
            <v>12</v>
          </cell>
          <cell r="BP158">
            <v>12</v>
          </cell>
          <cell r="BQ158">
            <v>12</v>
          </cell>
        </row>
        <row r="159">
          <cell r="B159" t="str">
            <v>Low Flow Showerhead</v>
          </cell>
          <cell r="C159" t="str">
            <v>EE</v>
          </cell>
          <cell r="D159" t="str">
            <v>RET</v>
          </cell>
          <cell r="E159" t="str">
            <v>Res</v>
          </cell>
          <cell r="F159" t="str">
            <v>Single Family</v>
          </cell>
          <cell r="G159" t="str">
            <v>Low Income</v>
          </cell>
          <cell r="H159" t="str">
            <v>Gas</v>
          </cell>
          <cell r="I159" t="str">
            <v>All</v>
          </cell>
          <cell r="J159" t="str">
            <v>Water Heating</v>
          </cell>
          <cell r="K159" t="str">
            <v>Per Household</v>
          </cell>
          <cell r="L159">
            <v>11444.27</v>
          </cell>
          <cell r="M159">
            <v>0.1875</v>
          </cell>
          <cell r="N159">
            <v>1</v>
          </cell>
          <cell r="O159">
            <v>1</v>
          </cell>
          <cell r="Q159">
            <v>10</v>
          </cell>
          <cell r="S159">
            <v>0</v>
          </cell>
          <cell r="T159">
            <v>2.5593887150769232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R159">
            <v>4898.5919999999996</v>
          </cell>
          <cell r="AS159">
            <v>12</v>
          </cell>
          <cell r="AT159">
            <v>12</v>
          </cell>
          <cell r="AU159">
            <v>12</v>
          </cell>
          <cell r="AV159">
            <v>12</v>
          </cell>
          <cell r="AW159">
            <v>12</v>
          </cell>
          <cell r="AX159">
            <v>12</v>
          </cell>
          <cell r="AY159">
            <v>12</v>
          </cell>
          <cell r="AZ159">
            <v>12</v>
          </cell>
          <cell r="BA159">
            <v>12</v>
          </cell>
          <cell r="BB159">
            <v>12</v>
          </cell>
          <cell r="BC159">
            <v>12</v>
          </cell>
          <cell r="BD159">
            <v>12</v>
          </cell>
          <cell r="BE159">
            <v>12</v>
          </cell>
          <cell r="BF159">
            <v>12</v>
          </cell>
          <cell r="BG159">
            <v>12</v>
          </cell>
          <cell r="BH159">
            <v>12</v>
          </cell>
          <cell r="BI159">
            <v>12</v>
          </cell>
          <cell r="BJ159">
            <v>12</v>
          </cell>
          <cell r="BK159">
            <v>12</v>
          </cell>
          <cell r="BL159">
            <v>12</v>
          </cell>
          <cell r="BM159">
            <v>12</v>
          </cell>
          <cell r="BN159">
            <v>12</v>
          </cell>
          <cell r="BO159">
            <v>12</v>
          </cell>
          <cell r="BP159">
            <v>12</v>
          </cell>
          <cell r="BQ159">
            <v>12</v>
          </cell>
        </row>
        <row r="160">
          <cell r="B160" t="str">
            <v>Low Flow Showerhead</v>
          </cell>
          <cell r="C160" t="str">
            <v>EE</v>
          </cell>
          <cell r="D160" t="str">
            <v>RET</v>
          </cell>
          <cell r="E160" t="str">
            <v>Res</v>
          </cell>
          <cell r="F160" t="str">
            <v>Single Family</v>
          </cell>
          <cell r="G160" t="str">
            <v>Moderate</v>
          </cell>
          <cell r="H160" t="str">
            <v>Gas</v>
          </cell>
          <cell r="I160" t="str">
            <v>All</v>
          </cell>
          <cell r="J160" t="str">
            <v>Water Heating</v>
          </cell>
          <cell r="K160" t="str">
            <v>Per Household</v>
          </cell>
          <cell r="L160">
            <v>21081.55</v>
          </cell>
          <cell r="M160">
            <v>0.1875</v>
          </cell>
          <cell r="N160">
            <v>1</v>
          </cell>
          <cell r="O160">
            <v>1</v>
          </cell>
          <cell r="Q160">
            <v>10</v>
          </cell>
          <cell r="S160">
            <v>0</v>
          </cell>
          <cell r="T160">
            <v>2.5593887150769232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R160">
            <v>4898.5919999999996</v>
          </cell>
          <cell r="AS160">
            <v>12</v>
          </cell>
          <cell r="AT160">
            <v>12</v>
          </cell>
          <cell r="AU160">
            <v>12</v>
          </cell>
          <cell r="AV160">
            <v>12</v>
          </cell>
          <cell r="AW160">
            <v>12</v>
          </cell>
          <cell r="AX160">
            <v>12</v>
          </cell>
          <cell r="AY160">
            <v>12</v>
          </cell>
          <cell r="AZ160">
            <v>12</v>
          </cell>
          <cell r="BA160">
            <v>12</v>
          </cell>
          <cell r="BB160">
            <v>12</v>
          </cell>
          <cell r="BC160">
            <v>12</v>
          </cell>
          <cell r="BD160">
            <v>12</v>
          </cell>
          <cell r="BE160">
            <v>12</v>
          </cell>
          <cell r="BF160">
            <v>12</v>
          </cell>
          <cell r="BG160">
            <v>12</v>
          </cell>
          <cell r="BH160">
            <v>12</v>
          </cell>
          <cell r="BI160">
            <v>12</v>
          </cell>
          <cell r="BJ160">
            <v>12</v>
          </cell>
          <cell r="BK160">
            <v>12</v>
          </cell>
          <cell r="BL160">
            <v>12</v>
          </cell>
          <cell r="BM160">
            <v>12</v>
          </cell>
          <cell r="BN160">
            <v>12</v>
          </cell>
          <cell r="BO160">
            <v>12</v>
          </cell>
          <cell r="BP160">
            <v>12</v>
          </cell>
          <cell r="BQ160">
            <v>12</v>
          </cell>
        </row>
        <row r="161">
          <cell r="B161" t="str">
            <v>Low Flow Showerhead</v>
          </cell>
          <cell r="C161" t="str">
            <v>EE</v>
          </cell>
          <cell r="D161" t="str">
            <v>RET</v>
          </cell>
          <cell r="E161" t="str">
            <v>Res</v>
          </cell>
          <cell r="F161" t="str">
            <v>Single Family</v>
          </cell>
          <cell r="G161" t="str">
            <v>Market Rate</v>
          </cell>
          <cell r="H161" t="str">
            <v>Gas</v>
          </cell>
          <cell r="I161" t="str">
            <v>All</v>
          </cell>
          <cell r="J161" t="str">
            <v>Water Heating</v>
          </cell>
          <cell r="K161" t="str">
            <v>Per Household</v>
          </cell>
          <cell r="L161">
            <v>27707.179999999997</v>
          </cell>
          <cell r="M161">
            <v>0.1875</v>
          </cell>
          <cell r="N161">
            <v>1</v>
          </cell>
          <cell r="O161">
            <v>1</v>
          </cell>
          <cell r="Q161">
            <v>10</v>
          </cell>
          <cell r="S161">
            <v>0</v>
          </cell>
          <cell r="T161">
            <v>2.5593887150769232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R161">
            <v>4898.5919999999996</v>
          </cell>
          <cell r="AS161">
            <v>12</v>
          </cell>
          <cell r="AT161">
            <v>12</v>
          </cell>
          <cell r="AU161">
            <v>12</v>
          </cell>
          <cell r="AV161">
            <v>12</v>
          </cell>
          <cell r="AW161">
            <v>12</v>
          </cell>
          <cell r="AX161">
            <v>12</v>
          </cell>
          <cell r="AY161">
            <v>12</v>
          </cell>
          <cell r="AZ161">
            <v>12</v>
          </cell>
          <cell r="BA161">
            <v>12</v>
          </cell>
          <cell r="BB161">
            <v>12</v>
          </cell>
          <cell r="BC161">
            <v>12</v>
          </cell>
          <cell r="BD161">
            <v>12</v>
          </cell>
          <cell r="BE161">
            <v>12</v>
          </cell>
          <cell r="BF161">
            <v>12</v>
          </cell>
          <cell r="BG161">
            <v>12</v>
          </cell>
          <cell r="BH161">
            <v>12</v>
          </cell>
          <cell r="BI161">
            <v>12</v>
          </cell>
          <cell r="BJ161">
            <v>12</v>
          </cell>
          <cell r="BK161">
            <v>12</v>
          </cell>
          <cell r="BL161">
            <v>12</v>
          </cell>
          <cell r="BM161">
            <v>12</v>
          </cell>
          <cell r="BN161">
            <v>12</v>
          </cell>
          <cell r="BO161">
            <v>12</v>
          </cell>
          <cell r="BP161">
            <v>12</v>
          </cell>
          <cell r="BQ161">
            <v>12</v>
          </cell>
        </row>
        <row r="162">
          <cell r="B162" t="str">
            <v>Low Flow Showerhead</v>
          </cell>
          <cell r="C162" t="str">
            <v>EE</v>
          </cell>
          <cell r="D162" t="str">
            <v>RET</v>
          </cell>
          <cell r="E162" t="str">
            <v>Res</v>
          </cell>
          <cell r="F162" t="str">
            <v>Multi-Family</v>
          </cell>
          <cell r="G162" t="str">
            <v>Low Income</v>
          </cell>
          <cell r="H162" t="str">
            <v>Oil</v>
          </cell>
          <cell r="I162" t="str">
            <v>All</v>
          </cell>
          <cell r="J162" t="str">
            <v>Water Heating</v>
          </cell>
          <cell r="K162" t="str">
            <v>Per Household</v>
          </cell>
          <cell r="L162">
            <v>2878.59</v>
          </cell>
          <cell r="M162">
            <v>8.3333333333333259E-2</v>
          </cell>
          <cell r="N162">
            <v>1</v>
          </cell>
          <cell r="O162">
            <v>1</v>
          </cell>
          <cell r="Q162">
            <v>10</v>
          </cell>
          <cell r="S162">
            <v>0</v>
          </cell>
          <cell r="T162">
            <v>0</v>
          </cell>
          <cell r="U162">
            <v>0</v>
          </cell>
          <cell r="V162">
            <v>1.9195415363076922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R162">
            <v>3673.944</v>
          </cell>
          <cell r="AS162">
            <v>12</v>
          </cell>
          <cell r="AT162">
            <v>12</v>
          </cell>
          <cell r="AU162">
            <v>12</v>
          </cell>
          <cell r="AV162">
            <v>12</v>
          </cell>
          <cell r="AW162">
            <v>12</v>
          </cell>
          <cell r="AX162">
            <v>12</v>
          </cell>
          <cell r="AY162">
            <v>12</v>
          </cell>
          <cell r="AZ162">
            <v>12</v>
          </cell>
          <cell r="BA162">
            <v>12</v>
          </cell>
          <cell r="BB162">
            <v>12</v>
          </cell>
          <cell r="BC162">
            <v>12</v>
          </cell>
          <cell r="BD162">
            <v>12</v>
          </cell>
          <cell r="BE162">
            <v>12</v>
          </cell>
          <cell r="BF162">
            <v>12</v>
          </cell>
          <cell r="BG162">
            <v>12</v>
          </cell>
          <cell r="BH162">
            <v>12</v>
          </cell>
          <cell r="BI162">
            <v>12</v>
          </cell>
          <cell r="BJ162">
            <v>12</v>
          </cell>
          <cell r="BK162">
            <v>12</v>
          </cell>
          <cell r="BL162">
            <v>12</v>
          </cell>
          <cell r="BM162">
            <v>12</v>
          </cell>
          <cell r="BN162">
            <v>12</v>
          </cell>
          <cell r="BO162">
            <v>12</v>
          </cell>
          <cell r="BP162">
            <v>12</v>
          </cell>
          <cell r="BQ162">
            <v>12</v>
          </cell>
        </row>
        <row r="163">
          <cell r="B163" t="str">
            <v>Low Flow Showerhead</v>
          </cell>
          <cell r="C163" t="str">
            <v>EE</v>
          </cell>
          <cell r="D163" t="str">
            <v>RET</v>
          </cell>
          <cell r="E163" t="str">
            <v>Res</v>
          </cell>
          <cell r="F163" t="str">
            <v>Multi-Family</v>
          </cell>
          <cell r="G163" t="str">
            <v>Moderate</v>
          </cell>
          <cell r="H163" t="str">
            <v>Oil</v>
          </cell>
          <cell r="I163" t="str">
            <v>All</v>
          </cell>
          <cell r="J163" t="str">
            <v>Water Heating</v>
          </cell>
          <cell r="K163" t="str">
            <v>Per Household</v>
          </cell>
          <cell r="L163">
            <v>3725.4479166666665</v>
          </cell>
          <cell r="M163">
            <v>8.3333333333333259E-2</v>
          </cell>
          <cell r="N163">
            <v>1</v>
          </cell>
          <cell r="O163">
            <v>1</v>
          </cell>
          <cell r="Q163">
            <v>10</v>
          </cell>
          <cell r="S163">
            <v>0</v>
          </cell>
          <cell r="T163">
            <v>0</v>
          </cell>
          <cell r="U163">
            <v>0</v>
          </cell>
          <cell r="V163">
            <v>1.9195415363076922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R163">
            <v>3673.944</v>
          </cell>
          <cell r="AS163">
            <v>12</v>
          </cell>
          <cell r="AT163">
            <v>12</v>
          </cell>
          <cell r="AU163">
            <v>12</v>
          </cell>
          <cell r="AV163">
            <v>12</v>
          </cell>
          <cell r="AW163">
            <v>12</v>
          </cell>
          <cell r="AX163">
            <v>12</v>
          </cell>
          <cell r="AY163">
            <v>12</v>
          </cell>
          <cell r="AZ163">
            <v>12</v>
          </cell>
          <cell r="BA163">
            <v>12</v>
          </cell>
          <cell r="BB163">
            <v>12</v>
          </cell>
          <cell r="BC163">
            <v>12</v>
          </cell>
          <cell r="BD163">
            <v>12</v>
          </cell>
          <cell r="BE163">
            <v>12</v>
          </cell>
          <cell r="BF163">
            <v>12</v>
          </cell>
          <cell r="BG163">
            <v>12</v>
          </cell>
          <cell r="BH163">
            <v>12</v>
          </cell>
          <cell r="BI163">
            <v>12</v>
          </cell>
          <cell r="BJ163">
            <v>12</v>
          </cell>
          <cell r="BK163">
            <v>12</v>
          </cell>
          <cell r="BL163">
            <v>12</v>
          </cell>
          <cell r="BM163">
            <v>12</v>
          </cell>
          <cell r="BN163">
            <v>12</v>
          </cell>
          <cell r="BO163">
            <v>12</v>
          </cell>
          <cell r="BP163">
            <v>12</v>
          </cell>
          <cell r="BQ163">
            <v>12</v>
          </cell>
        </row>
        <row r="164">
          <cell r="B164" t="str">
            <v>Low Flow Showerhead</v>
          </cell>
          <cell r="C164" t="str">
            <v>EE</v>
          </cell>
          <cell r="D164" t="str">
            <v>RET</v>
          </cell>
          <cell r="E164" t="str">
            <v>Res</v>
          </cell>
          <cell r="F164" t="str">
            <v>Multi-Family</v>
          </cell>
          <cell r="G164" t="str">
            <v>Market Rate</v>
          </cell>
          <cell r="H164" t="str">
            <v>Oil</v>
          </cell>
          <cell r="I164" t="str">
            <v>All</v>
          </cell>
          <cell r="J164" t="str">
            <v>Water Heating</v>
          </cell>
          <cell r="K164" t="str">
            <v>Per Household</v>
          </cell>
          <cell r="L164">
            <v>2118.9620833333333</v>
          </cell>
          <cell r="M164">
            <v>8.3333333333333259E-2</v>
          </cell>
          <cell r="N164">
            <v>1</v>
          </cell>
          <cell r="O164">
            <v>1</v>
          </cell>
          <cell r="Q164">
            <v>10</v>
          </cell>
          <cell r="S164">
            <v>0</v>
          </cell>
          <cell r="T164">
            <v>0</v>
          </cell>
          <cell r="U164">
            <v>0</v>
          </cell>
          <cell r="V164">
            <v>1.9195415363076922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R164">
            <v>3673.944</v>
          </cell>
          <cell r="AS164">
            <v>12</v>
          </cell>
          <cell r="AT164">
            <v>12</v>
          </cell>
          <cell r="AU164">
            <v>12</v>
          </cell>
          <cell r="AV164">
            <v>12</v>
          </cell>
          <cell r="AW164">
            <v>12</v>
          </cell>
          <cell r="AX164">
            <v>12</v>
          </cell>
          <cell r="AY164">
            <v>12</v>
          </cell>
          <cell r="AZ164">
            <v>12</v>
          </cell>
          <cell r="BA164">
            <v>12</v>
          </cell>
          <cell r="BB164">
            <v>12</v>
          </cell>
          <cell r="BC164">
            <v>12</v>
          </cell>
          <cell r="BD164">
            <v>12</v>
          </cell>
          <cell r="BE164">
            <v>12</v>
          </cell>
          <cell r="BF164">
            <v>12</v>
          </cell>
          <cell r="BG164">
            <v>12</v>
          </cell>
          <cell r="BH164">
            <v>12</v>
          </cell>
          <cell r="BI164">
            <v>12</v>
          </cell>
          <cell r="BJ164">
            <v>12</v>
          </cell>
          <cell r="BK164">
            <v>12</v>
          </cell>
          <cell r="BL164">
            <v>12</v>
          </cell>
          <cell r="BM164">
            <v>12</v>
          </cell>
          <cell r="BN164">
            <v>12</v>
          </cell>
          <cell r="BO164">
            <v>12</v>
          </cell>
          <cell r="BP164">
            <v>12</v>
          </cell>
          <cell r="BQ164">
            <v>12</v>
          </cell>
        </row>
        <row r="165">
          <cell r="B165" t="str">
            <v>Low Flow Showerhead</v>
          </cell>
          <cell r="C165" t="str">
            <v>EE</v>
          </cell>
          <cell r="D165" t="str">
            <v>RET</v>
          </cell>
          <cell r="E165" t="str">
            <v>Res</v>
          </cell>
          <cell r="F165" t="str">
            <v>Multi-Family</v>
          </cell>
          <cell r="G165" t="str">
            <v>Low Income</v>
          </cell>
          <cell r="H165" t="str">
            <v>Propane</v>
          </cell>
          <cell r="I165" t="str">
            <v>All</v>
          </cell>
          <cell r="J165" t="str">
            <v>Water Heating</v>
          </cell>
          <cell r="K165" t="str">
            <v>Per Household</v>
          </cell>
          <cell r="L165">
            <v>2302.7400000000002</v>
          </cell>
          <cell r="M165">
            <v>8.3333333333333259E-2</v>
          </cell>
          <cell r="N165">
            <v>1</v>
          </cell>
          <cell r="O165">
            <v>1</v>
          </cell>
          <cell r="Q165">
            <v>10</v>
          </cell>
          <cell r="S165">
            <v>0</v>
          </cell>
          <cell r="T165">
            <v>0</v>
          </cell>
          <cell r="U165">
            <v>1.9195415363076922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R165">
            <v>3673.944</v>
          </cell>
          <cell r="AS165">
            <v>12</v>
          </cell>
          <cell r="AT165">
            <v>12</v>
          </cell>
          <cell r="AU165">
            <v>12</v>
          </cell>
          <cell r="AV165">
            <v>12</v>
          </cell>
          <cell r="AW165">
            <v>12</v>
          </cell>
          <cell r="AX165">
            <v>12</v>
          </cell>
          <cell r="AY165">
            <v>12</v>
          </cell>
          <cell r="AZ165">
            <v>12</v>
          </cell>
          <cell r="BA165">
            <v>12</v>
          </cell>
          <cell r="BB165">
            <v>12</v>
          </cell>
          <cell r="BC165">
            <v>12</v>
          </cell>
          <cell r="BD165">
            <v>12</v>
          </cell>
          <cell r="BE165">
            <v>12</v>
          </cell>
          <cell r="BF165">
            <v>12</v>
          </cell>
          <cell r="BG165">
            <v>12</v>
          </cell>
          <cell r="BH165">
            <v>12</v>
          </cell>
          <cell r="BI165">
            <v>12</v>
          </cell>
          <cell r="BJ165">
            <v>12</v>
          </cell>
          <cell r="BK165">
            <v>12</v>
          </cell>
          <cell r="BL165">
            <v>12</v>
          </cell>
          <cell r="BM165">
            <v>12</v>
          </cell>
          <cell r="BN165">
            <v>12</v>
          </cell>
          <cell r="BO165">
            <v>12</v>
          </cell>
          <cell r="BP165">
            <v>12</v>
          </cell>
          <cell r="BQ165">
            <v>12</v>
          </cell>
        </row>
        <row r="166">
          <cell r="B166" t="str">
            <v>Low Flow Showerhead</v>
          </cell>
          <cell r="C166" t="str">
            <v>EE</v>
          </cell>
          <cell r="D166" t="str">
            <v>RET</v>
          </cell>
          <cell r="E166" t="str">
            <v>Res</v>
          </cell>
          <cell r="F166" t="str">
            <v>Multi-Family</v>
          </cell>
          <cell r="G166" t="str">
            <v>Moderate</v>
          </cell>
          <cell r="H166" t="str">
            <v>Propane</v>
          </cell>
          <cell r="I166" t="str">
            <v>All</v>
          </cell>
          <cell r="J166" t="str">
            <v>Water Heating</v>
          </cell>
          <cell r="K166" t="str">
            <v>Per Household</v>
          </cell>
          <cell r="L166">
            <v>2980.1875</v>
          </cell>
          <cell r="M166">
            <v>8.3333333333333259E-2</v>
          </cell>
          <cell r="N166">
            <v>1</v>
          </cell>
          <cell r="O166">
            <v>1</v>
          </cell>
          <cell r="Q166">
            <v>10</v>
          </cell>
          <cell r="S166">
            <v>0</v>
          </cell>
          <cell r="T166">
            <v>0</v>
          </cell>
          <cell r="U166">
            <v>1.9195415363076922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R166">
            <v>3673.944</v>
          </cell>
          <cell r="AS166">
            <v>12</v>
          </cell>
          <cell r="AT166">
            <v>12</v>
          </cell>
          <cell r="AU166">
            <v>12</v>
          </cell>
          <cell r="AV166">
            <v>12</v>
          </cell>
          <cell r="AW166">
            <v>12</v>
          </cell>
          <cell r="AX166">
            <v>12</v>
          </cell>
          <cell r="AY166">
            <v>12</v>
          </cell>
          <cell r="AZ166">
            <v>12</v>
          </cell>
          <cell r="BA166">
            <v>12</v>
          </cell>
          <cell r="BB166">
            <v>12</v>
          </cell>
          <cell r="BC166">
            <v>12</v>
          </cell>
          <cell r="BD166">
            <v>12</v>
          </cell>
          <cell r="BE166">
            <v>12</v>
          </cell>
          <cell r="BF166">
            <v>12</v>
          </cell>
          <cell r="BG166">
            <v>12</v>
          </cell>
          <cell r="BH166">
            <v>12</v>
          </cell>
          <cell r="BI166">
            <v>12</v>
          </cell>
          <cell r="BJ166">
            <v>12</v>
          </cell>
          <cell r="BK166">
            <v>12</v>
          </cell>
          <cell r="BL166">
            <v>12</v>
          </cell>
          <cell r="BM166">
            <v>12</v>
          </cell>
          <cell r="BN166">
            <v>12</v>
          </cell>
          <cell r="BO166">
            <v>12</v>
          </cell>
          <cell r="BP166">
            <v>12</v>
          </cell>
          <cell r="BQ166">
            <v>12</v>
          </cell>
        </row>
        <row r="167">
          <cell r="B167" t="str">
            <v>Low Flow Showerhead</v>
          </cell>
          <cell r="C167" t="str">
            <v>EE</v>
          </cell>
          <cell r="D167" t="str">
            <v>RET</v>
          </cell>
          <cell r="E167" t="str">
            <v>Res</v>
          </cell>
          <cell r="F167" t="str">
            <v>Multi-Family</v>
          </cell>
          <cell r="G167" t="str">
            <v>Market Rate</v>
          </cell>
          <cell r="H167" t="str">
            <v>Propane</v>
          </cell>
          <cell r="I167" t="str">
            <v>All</v>
          </cell>
          <cell r="J167" t="str">
            <v>Water Heating</v>
          </cell>
          <cell r="K167" t="str">
            <v>Per Household</v>
          </cell>
          <cell r="L167">
            <v>1695.0725</v>
          </cell>
          <cell r="M167">
            <v>8.3333333333333259E-2</v>
          </cell>
          <cell r="N167">
            <v>1</v>
          </cell>
          <cell r="O167">
            <v>1</v>
          </cell>
          <cell r="Q167">
            <v>10</v>
          </cell>
          <cell r="S167">
            <v>0</v>
          </cell>
          <cell r="T167">
            <v>0</v>
          </cell>
          <cell r="U167">
            <v>1.9195415363076922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R167">
            <v>3673.944</v>
          </cell>
          <cell r="AS167">
            <v>12</v>
          </cell>
          <cell r="AT167">
            <v>12</v>
          </cell>
          <cell r="AU167">
            <v>12</v>
          </cell>
          <cell r="AV167">
            <v>12</v>
          </cell>
          <cell r="AW167">
            <v>12</v>
          </cell>
          <cell r="AX167">
            <v>12</v>
          </cell>
          <cell r="AY167">
            <v>12</v>
          </cell>
          <cell r="AZ167">
            <v>12</v>
          </cell>
          <cell r="BA167">
            <v>12</v>
          </cell>
          <cell r="BB167">
            <v>12</v>
          </cell>
          <cell r="BC167">
            <v>12</v>
          </cell>
          <cell r="BD167">
            <v>12</v>
          </cell>
          <cell r="BE167">
            <v>12</v>
          </cell>
          <cell r="BF167">
            <v>12</v>
          </cell>
          <cell r="BG167">
            <v>12</v>
          </cell>
          <cell r="BH167">
            <v>12</v>
          </cell>
          <cell r="BI167">
            <v>12</v>
          </cell>
          <cell r="BJ167">
            <v>12</v>
          </cell>
          <cell r="BK167">
            <v>12</v>
          </cell>
          <cell r="BL167">
            <v>12</v>
          </cell>
          <cell r="BM167">
            <v>12</v>
          </cell>
          <cell r="BN167">
            <v>12</v>
          </cell>
          <cell r="BO167">
            <v>12</v>
          </cell>
          <cell r="BP167">
            <v>12</v>
          </cell>
          <cell r="BQ167">
            <v>12</v>
          </cell>
        </row>
        <row r="168">
          <cell r="B168" t="str">
            <v>Low Flow Showerhead</v>
          </cell>
          <cell r="C168" t="str">
            <v>EE</v>
          </cell>
          <cell r="D168" t="str">
            <v>RET</v>
          </cell>
          <cell r="E168" t="str">
            <v>Res</v>
          </cell>
          <cell r="F168" t="str">
            <v>Multi-Family</v>
          </cell>
          <cell r="G168" t="str">
            <v>Low Income</v>
          </cell>
          <cell r="H168" t="str">
            <v>Gas</v>
          </cell>
          <cell r="I168" t="str">
            <v>All</v>
          </cell>
          <cell r="J168" t="str">
            <v>Water Heating</v>
          </cell>
          <cell r="K168" t="str">
            <v>Per Household</v>
          </cell>
          <cell r="L168">
            <v>7963.89</v>
          </cell>
          <cell r="M168">
            <v>8.3333333333333259E-2</v>
          </cell>
          <cell r="N168">
            <v>1</v>
          </cell>
          <cell r="O168">
            <v>1</v>
          </cell>
          <cell r="Q168">
            <v>10</v>
          </cell>
          <cell r="S168">
            <v>0</v>
          </cell>
          <cell r="T168">
            <v>1.9195415363076922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R168">
            <v>3673.944</v>
          </cell>
          <cell r="AS168">
            <v>12</v>
          </cell>
          <cell r="AT168">
            <v>12</v>
          </cell>
          <cell r="AU168">
            <v>12</v>
          </cell>
          <cell r="AV168">
            <v>12</v>
          </cell>
          <cell r="AW168">
            <v>12</v>
          </cell>
          <cell r="AX168">
            <v>12</v>
          </cell>
          <cell r="AY168">
            <v>12</v>
          </cell>
          <cell r="AZ168">
            <v>12</v>
          </cell>
          <cell r="BA168">
            <v>12</v>
          </cell>
          <cell r="BB168">
            <v>12</v>
          </cell>
          <cell r="BC168">
            <v>12</v>
          </cell>
          <cell r="BD168">
            <v>12</v>
          </cell>
          <cell r="BE168">
            <v>12</v>
          </cell>
          <cell r="BF168">
            <v>12</v>
          </cell>
          <cell r="BG168">
            <v>12</v>
          </cell>
          <cell r="BH168">
            <v>12</v>
          </cell>
          <cell r="BI168">
            <v>12</v>
          </cell>
          <cell r="BJ168">
            <v>12</v>
          </cell>
          <cell r="BK168">
            <v>12</v>
          </cell>
          <cell r="BL168">
            <v>12</v>
          </cell>
          <cell r="BM168">
            <v>12</v>
          </cell>
          <cell r="BN168">
            <v>12</v>
          </cell>
          <cell r="BO168">
            <v>12</v>
          </cell>
          <cell r="BP168">
            <v>12</v>
          </cell>
          <cell r="BQ168">
            <v>12</v>
          </cell>
        </row>
        <row r="169">
          <cell r="B169" t="str">
            <v>Low Flow Showerhead</v>
          </cell>
          <cell r="C169" t="str">
            <v>EE</v>
          </cell>
          <cell r="D169" t="str">
            <v>RET</v>
          </cell>
          <cell r="E169" t="str">
            <v>Res</v>
          </cell>
          <cell r="F169" t="str">
            <v>Multi-Family</v>
          </cell>
          <cell r="G169" t="str">
            <v>Moderate</v>
          </cell>
          <cell r="H169" t="str">
            <v>Gas</v>
          </cell>
          <cell r="I169" t="str">
            <v>All</v>
          </cell>
          <cell r="J169" t="str">
            <v>Water Heating</v>
          </cell>
          <cell r="K169" t="str">
            <v>Per Household</v>
          </cell>
          <cell r="L169">
            <v>10306.802083333332</v>
          </cell>
          <cell r="M169">
            <v>8.3333333333333259E-2</v>
          </cell>
          <cell r="N169">
            <v>1</v>
          </cell>
          <cell r="O169">
            <v>1</v>
          </cell>
          <cell r="Q169">
            <v>10</v>
          </cell>
          <cell r="S169">
            <v>0</v>
          </cell>
          <cell r="T169">
            <v>1.9195415363076922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R169">
            <v>3673.944</v>
          </cell>
          <cell r="AS169">
            <v>12</v>
          </cell>
          <cell r="AT169">
            <v>12</v>
          </cell>
          <cell r="AU169">
            <v>12</v>
          </cell>
          <cell r="AV169">
            <v>12</v>
          </cell>
          <cell r="AW169">
            <v>12</v>
          </cell>
          <cell r="AX169">
            <v>12</v>
          </cell>
          <cell r="AY169">
            <v>12</v>
          </cell>
          <cell r="AZ169">
            <v>12</v>
          </cell>
          <cell r="BA169">
            <v>12</v>
          </cell>
          <cell r="BB169">
            <v>12</v>
          </cell>
          <cell r="BC169">
            <v>12</v>
          </cell>
          <cell r="BD169">
            <v>12</v>
          </cell>
          <cell r="BE169">
            <v>12</v>
          </cell>
          <cell r="BF169">
            <v>12</v>
          </cell>
          <cell r="BG169">
            <v>12</v>
          </cell>
          <cell r="BH169">
            <v>12</v>
          </cell>
          <cell r="BI169">
            <v>12</v>
          </cell>
          <cell r="BJ169">
            <v>12</v>
          </cell>
          <cell r="BK169">
            <v>12</v>
          </cell>
          <cell r="BL169">
            <v>12</v>
          </cell>
          <cell r="BM169">
            <v>12</v>
          </cell>
          <cell r="BN169">
            <v>12</v>
          </cell>
          <cell r="BO169">
            <v>12</v>
          </cell>
          <cell r="BP169">
            <v>12</v>
          </cell>
          <cell r="BQ169">
            <v>12</v>
          </cell>
        </row>
        <row r="170">
          <cell r="B170" t="str">
            <v>Low Flow Showerhead</v>
          </cell>
          <cell r="C170" t="str">
            <v>EE</v>
          </cell>
          <cell r="D170" t="str">
            <v>RET</v>
          </cell>
          <cell r="E170" t="str">
            <v>Res</v>
          </cell>
          <cell r="F170" t="str">
            <v>Multi-Family</v>
          </cell>
          <cell r="G170" t="str">
            <v>Market Rate</v>
          </cell>
          <cell r="H170" t="str">
            <v>Gas</v>
          </cell>
          <cell r="I170" t="str">
            <v>All</v>
          </cell>
          <cell r="J170" t="str">
            <v>Water Heating</v>
          </cell>
          <cell r="K170" t="str">
            <v>Per Household</v>
          </cell>
          <cell r="L170">
            <v>5862.3079166666666</v>
          </cell>
          <cell r="M170">
            <v>8.3333333333333259E-2</v>
          </cell>
          <cell r="N170">
            <v>1</v>
          </cell>
          <cell r="O170">
            <v>1</v>
          </cell>
          <cell r="Q170">
            <v>10</v>
          </cell>
          <cell r="S170">
            <v>0</v>
          </cell>
          <cell r="T170">
            <v>1.9195415363076922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R170">
            <v>3673.944</v>
          </cell>
          <cell r="AS170">
            <v>12</v>
          </cell>
          <cell r="AT170">
            <v>12</v>
          </cell>
          <cell r="AU170">
            <v>12</v>
          </cell>
          <cell r="AV170">
            <v>12</v>
          </cell>
          <cell r="AW170">
            <v>12</v>
          </cell>
          <cell r="AX170">
            <v>12</v>
          </cell>
          <cell r="AY170">
            <v>12</v>
          </cell>
          <cell r="AZ170">
            <v>12</v>
          </cell>
          <cell r="BA170">
            <v>12</v>
          </cell>
          <cell r="BB170">
            <v>12</v>
          </cell>
          <cell r="BC170">
            <v>12</v>
          </cell>
          <cell r="BD170">
            <v>12</v>
          </cell>
          <cell r="BE170">
            <v>12</v>
          </cell>
          <cell r="BF170">
            <v>12</v>
          </cell>
          <cell r="BG170">
            <v>12</v>
          </cell>
          <cell r="BH170">
            <v>12</v>
          </cell>
          <cell r="BI170">
            <v>12</v>
          </cell>
          <cell r="BJ170">
            <v>12</v>
          </cell>
          <cell r="BK170">
            <v>12</v>
          </cell>
          <cell r="BL170">
            <v>12</v>
          </cell>
          <cell r="BM170">
            <v>12</v>
          </cell>
          <cell r="BN170">
            <v>12</v>
          </cell>
          <cell r="BO170">
            <v>12</v>
          </cell>
          <cell r="BP170">
            <v>12</v>
          </cell>
          <cell r="BQ170">
            <v>12</v>
          </cell>
        </row>
        <row r="171">
          <cell r="B171" t="str">
            <v>Low Flow Showerhead</v>
          </cell>
          <cell r="C171" t="str">
            <v>EE</v>
          </cell>
          <cell r="D171" t="str">
            <v>RET</v>
          </cell>
          <cell r="E171" t="str">
            <v>Res</v>
          </cell>
          <cell r="F171" t="str">
            <v>Mobile Home</v>
          </cell>
          <cell r="G171" t="str">
            <v>Low Income</v>
          </cell>
          <cell r="H171" t="str">
            <v>Oil</v>
          </cell>
          <cell r="I171" t="str">
            <v>All</v>
          </cell>
          <cell r="J171" t="str">
            <v>Water Heating</v>
          </cell>
          <cell r="K171" t="str">
            <v>Per Household</v>
          </cell>
          <cell r="L171">
            <v>2316.6</v>
          </cell>
          <cell r="M171">
            <v>8.3333333333333259E-2</v>
          </cell>
          <cell r="N171">
            <v>1</v>
          </cell>
          <cell r="O171">
            <v>1</v>
          </cell>
          <cell r="Q171">
            <v>10</v>
          </cell>
          <cell r="S171">
            <v>0</v>
          </cell>
          <cell r="T171">
            <v>0</v>
          </cell>
          <cell r="U171">
            <v>0</v>
          </cell>
          <cell r="V171">
            <v>1.9195415363076922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R171">
            <v>3673.944</v>
          </cell>
          <cell r="AS171">
            <v>12</v>
          </cell>
          <cell r="AT171">
            <v>12</v>
          </cell>
          <cell r="AU171">
            <v>12</v>
          </cell>
          <cell r="AV171">
            <v>12</v>
          </cell>
          <cell r="AW171">
            <v>12</v>
          </cell>
          <cell r="AX171">
            <v>12</v>
          </cell>
          <cell r="AY171">
            <v>12</v>
          </cell>
          <cell r="AZ171">
            <v>12</v>
          </cell>
          <cell r="BA171">
            <v>12</v>
          </cell>
          <cell r="BB171">
            <v>12</v>
          </cell>
          <cell r="BC171">
            <v>12</v>
          </cell>
          <cell r="BD171">
            <v>12</v>
          </cell>
          <cell r="BE171">
            <v>12</v>
          </cell>
          <cell r="BF171">
            <v>12</v>
          </cell>
          <cell r="BG171">
            <v>12</v>
          </cell>
          <cell r="BH171">
            <v>12</v>
          </cell>
          <cell r="BI171">
            <v>12</v>
          </cell>
          <cell r="BJ171">
            <v>12</v>
          </cell>
          <cell r="BK171">
            <v>12</v>
          </cell>
          <cell r="BL171">
            <v>12</v>
          </cell>
          <cell r="BM171">
            <v>12</v>
          </cell>
          <cell r="BN171">
            <v>12</v>
          </cell>
          <cell r="BO171">
            <v>12</v>
          </cell>
          <cell r="BP171">
            <v>12</v>
          </cell>
          <cell r="BQ171">
            <v>12</v>
          </cell>
        </row>
        <row r="172">
          <cell r="B172" t="str">
            <v>Low Flow Showerhead</v>
          </cell>
          <cell r="C172" t="str">
            <v>EE</v>
          </cell>
          <cell r="D172" t="str">
            <v>RET</v>
          </cell>
          <cell r="E172" t="str">
            <v>Res</v>
          </cell>
          <cell r="F172" t="str">
            <v>Mobile Home</v>
          </cell>
          <cell r="G172" t="str">
            <v>Moderate</v>
          </cell>
          <cell r="H172" t="str">
            <v>Oil</v>
          </cell>
          <cell r="I172" t="str">
            <v>All</v>
          </cell>
          <cell r="J172" t="str">
            <v>Water Heating</v>
          </cell>
          <cell r="K172" t="str">
            <v>Per Household</v>
          </cell>
          <cell r="L172">
            <v>2998.125</v>
          </cell>
          <cell r="M172">
            <v>8.3333333333333259E-2</v>
          </cell>
          <cell r="N172">
            <v>1</v>
          </cell>
          <cell r="O172">
            <v>1</v>
          </cell>
          <cell r="Q172">
            <v>10</v>
          </cell>
          <cell r="S172">
            <v>0</v>
          </cell>
          <cell r="T172">
            <v>0</v>
          </cell>
          <cell r="U172">
            <v>0</v>
          </cell>
          <cell r="V172">
            <v>1.9195415363076922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R172">
            <v>3673.944</v>
          </cell>
          <cell r="AS172">
            <v>12</v>
          </cell>
          <cell r="AT172">
            <v>12</v>
          </cell>
          <cell r="AU172">
            <v>12</v>
          </cell>
          <cell r="AV172">
            <v>12</v>
          </cell>
          <cell r="AW172">
            <v>12</v>
          </cell>
          <cell r="AX172">
            <v>12</v>
          </cell>
          <cell r="AY172">
            <v>12</v>
          </cell>
          <cell r="AZ172">
            <v>12</v>
          </cell>
          <cell r="BA172">
            <v>12</v>
          </cell>
          <cell r="BB172">
            <v>12</v>
          </cell>
          <cell r="BC172">
            <v>12</v>
          </cell>
          <cell r="BD172">
            <v>12</v>
          </cell>
          <cell r="BE172">
            <v>12</v>
          </cell>
          <cell r="BF172">
            <v>12</v>
          </cell>
          <cell r="BG172">
            <v>12</v>
          </cell>
          <cell r="BH172">
            <v>12</v>
          </cell>
          <cell r="BI172">
            <v>12</v>
          </cell>
          <cell r="BJ172">
            <v>12</v>
          </cell>
          <cell r="BK172">
            <v>12</v>
          </cell>
          <cell r="BL172">
            <v>12</v>
          </cell>
          <cell r="BM172">
            <v>12</v>
          </cell>
          <cell r="BN172">
            <v>12</v>
          </cell>
          <cell r="BO172">
            <v>12</v>
          </cell>
          <cell r="BP172">
            <v>12</v>
          </cell>
          <cell r="BQ172">
            <v>12</v>
          </cell>
        </row>
        <row r="173">
          <cell r="B173" t="str">
            <v>Low Flow Showerhead</v>
          </cell>
          <cell r="C173" t="str">
            <v>EE</v>
          </cell>
          <cell r="D173" t="str">
            <v>RET</v>
          </cell>
          <cell r="E173" t="str">
            <v>Res</v>
          </cell>
          <cell r="F173" t="str">
            <v>Mobile Home</v>
          </cell>
          <cell r="G173" t="str">
            <v>Market Rate</v>
          </cell>
          <cell r="H173" t="str">
            <v>Oil</v>
          </cell>
          <cell r="I173" t="str">
            <v>All</v>
          </cell>
          <cell r="J173" t="str">
            <v>Water Heating</v>
          </cell>
          <cell r="K173" t="str">
            <v>Per Household</v>
          </cell>
          <cell r="L173">
            <v>1705.2750000000001</v>
          </cell>
          <cell r="M173">
            <v>8.3333333333333259E-2</v>
          </cell>
          <cell r="N173">
            <v>1</v>
          </cell>
          <cell r="O173">
            <v>1</v>
          </cell>
          <cell r="Q173">
            <v>10</v>
          </cell>
          <cell r="S173">
            <v>0</v>
          </cell>
          <cell r="T173">
            <v>0</v>
          </cell>
          <cell r="U173">
            <v>0</v>
          </cell>
          <cell r="V173">
            <v>1.9195415363076922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R173">
            <v>3673.944</v>
          </cell>
          <cell r="AS173">
            <v>12</v>
          </cell>
          <cell r="AT173">
            <v>12</v>
          </cell>
          <cell r="AU173">
            <v>12</v>
          </cell>
          <cell r="AV173">
            <v>12</v>
          </cell>
          <cell r="AW173">
            <v>12</v>
          </cell>
          <cell r="AX173">
            <v>12</v>
          </cell>
          <cell r="AY173">
            <v>12</v>
          </cell>
          <cell r="AZ173">
            <v>12</v>
          </cell>
          <cell r="BA173">
            <v>12</v>
          </cell>
          <cell r="BB173">
            <v>12</v>
          </cell>
          <cell r="BC173">
            <v>12</v>
          </cell>
          <cell r="BD173">
            <v>12</v>
          </cell>
          <cell r="BE173">
            <v>12</v>
          </cell>
          <cell r="BF173">
            <v>12</v>
          </cell>
          <cell r="BG173">
            <v>12</v>
          </cell>
          <cell r="BH173">
            <v>12</v>
          </cell>
          <cell r="BI173">
            <v>12</v>
          </cell>
          <cell r="BJ173">
            <v>12</v>
          </cell>
          <cell r="BK173">
            <v>12</v>
          </cell>
          <cell r="BL173">
            <v>12</v>
          </cell>
          <cell r="BM173">
            <v>12</v>
          </cell>
          <cell r="BN173">
            <v>12</v>
          </cell>
          <cell r="BO173">
            <v>12</v>
          </cell>
          <cell r="BP173">
            <v>12</v>
          </cell>
          <cell r="BQ173">
            <v>12</v>
          </cell>
        </row>
        <row r="174">
          <cell r="B174" t="str">
            <v>Low Flow Showerhead</v>
          </cell>
          <cell r="C174" t="str">
            <v>EE</v>
          </cell>
          <cell r="D174" t="str">
            <v>RET</v>
          </cell>
          <cell r="E174" t="str">
            <v>Res</v>
          </cell>
          <cell r="F174" t="str">
            <v>Mobile Home</v>
          </cell>
          <cell r="G174" t="str">
            <v>Low Income</v>
          </cell>
          <cell r="H174" t="str">
            <v>Propane</v>
          </cell>
          <cell r="I174" t="str">
            <v>All</v>
          </cell>
          <cell r="J174" t="str">
            <v>Water Heating</v>
          </cell>
          <cell r="K174" t="str">
            <v>Per Household</v>
          </cell>
          <cell r="L174">
            <v>1853.2800000000002</v>
          </cell>
          <cell r="M174">
            <v>8.3333333333333259E-2</v>
          </cell>
          <cell r="N174">
            <v>1</v>
          </cell>
          <cell r="O174">
            <v>1</v>
          </cell>
          <cell r="Q174">
            <v>10</v>
          </cell>
          <cell r="S174">
            <v>0</v>
          </cell>
          <cell r="T174">
            <v>0</v>
          </cell>
          <cell r="U174">
            <v>1.9195415363076922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R174">
            <v>3673.944</v>
          </cell>
          <cell r="AS174">
            <v>12</v>
          </cell>
          <cell r="AT174">
            <v>12</v>
          </cell>
          <cell r="AU174">
            <v>12</v>
          </cell>
          <cell r="AV174">
            <v>12</v>
          </cell>
          <cell r="AW174">
            <v>12</v>
          </cell>
          <cell r="AX174">
            <v>12</v>
          </cell>
          <cell r="AY174">
            <v>12</v>
          </cell>
          <cell r="AZ174">
            <v>12</v>
          </cell>
          <cell r="BA174">
            <v>12</v>
          </cell>
          <cell r="BB174">
            <v>12</v>
          </cell>
          <cell r="BC174">
            <v>12</v>
          </cell>
          <cell r="BD174">
            <v>12</v>
          </cell>
          <cell r="BE174">
            <v>12</v>
          </cell>
          <cell r="BF174">
            <v>12</v>
          </cell>
          <cell r="BG174">
            <v>12</v>
          </cell>
          <cell r="BH174">
            <v>12</v>
          </cell>
          <cell r="BI174">
            <v>12</v>
          </cell>
          <cell r="BJ174">
            <v>12</v>
          </cell>
          <cell r="BK174">
            <v>12</v>
          </cell>
          <cell r="BL174">
            <v>12</v>
          </cell>
          <cell r="BM174">
            <v>12</v>
          </cell>
          <cell r="BN174">
            <v>12</v>
          </cell>
          <cell r="BO174">
            <v>12</v>
          </cell>
          <cell r="BP174">
            <v>12</v>
          </cell>
          <cell r="BQ174">
            <v>12</v>
          </cell>
        </row>
        <row r="175">
          <cell r="B175" t="str">
            <v>Low Flow Showerhead</v>
          </cell>
          <cell r="C175" t="str">
            <v>EE</v>
          </cell>
          <cell r="D175" t="str">
            <v>RET</v>
          </cell>
          <cell r="E175" t="str">
            <v>Res</v>
          </cell>
          <cell r="F175" t="str">
            <v>Mobile Home</v>
          </cell>
          <cell r="G175" t="str">
            <v>Moderate</v>
          </cell>
          <cell r="H175" t="str">
            <v>Propane</v>
          </cell>
          <cell r="I175" t="str">
            <v>All</v>
          </cell>
          <cell r="J175" t="str">
            <v>Water Heating</v>
          </cell>
          <cell r="K175" t="str">
            <v>Per Household</v>
          </cell>
          <cell r="L175">
            <v>2398.5</v>
          </cell>
          <cell r="M175">
            <v>8.3333333333333259E-2</v>
          </cell>
          <cell r="N175">
            <v>1</v>
          </cell>
          <cell r="O175">
            <v>1</v>
          </cell>
          <cell r="Q175">
            <v>10</v>
          </cell>
          <cell r="S175">
            <v>0</v>
          </cell>
          <cell r="T175">
            <v>0</v>
          </cell>
          <cell r="U175">
            <v>1.9195415363076922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R175">
            <v>3673.944</v>
          </cell>
          <cell r="AS175">
            <v>12</v>
          </cell>
          <cell r="AT175">
            <v>12</v>
          </cell>
          <cell r="AU175">
            <v>12</v>
          </cell>
          <cell r="AV175">
            <v>12</v>
          </cell>
          <cell r="AW175">
            <v>12</v>
          </cell>
          <cell r="AX175">
            <v>12</v>
          </cell>
          <cell r="AY175">
            <v>12</v>
          </cell>
          <cell r="AZ175">
            <v>12</v>
          </cell>
          <cell r="BA175">
            <v>12</v>
          </cell>
          <cell r="BB175">
            <v>12</v>
          </cell>
          <cell r="BC175">
            <v>12</v>
          </cell>
          <cell r="BD175">
            <v>12</v>
          </cell>
          <cell r="BE175">
            <v>12</v>
          </cell>
          <cell r="BF175">
            <v>12</v>
          </cell>
          <cell r="BG175">
            <v>12</v>
          </cell>
          <cell r="BH175">
            <v>12</v>
          </cell>
          <cell r="BI175">
            <v>12</v>
          </cell>
          <cell r="BJ175">
            <v>12</v>
          </cell>
          <cell r="BK175">
            <v>12</v>
          </cell>
          <cell r="BL175">
            <v>12</v>
          </cell>
          <cell r="BM175">
            <v>12</v>
          </cell>
          <cell r="BN175">
            <v>12</v>
          </cell>
          <cell r="BO175">
            <v>12</v>
          </cell>
          <cell r="BP175">
            <v>12</v>
          </cell>
          <cell r="BQ175">
            <v>12</v>
          </cell>
        </row>
        <row r="176">
          <cell r="B176" t="str">
            <v>Low Flow Showerhead</v>
          </cell>
          <cell r="C176" t="str">
            <v>EE</v>
          </cell>
          <cell r="D176" t="str">
            <v>RET</v>
          </cell>
          <cell r="E176" t="str">
            <v>Res</v>
          </cell>
          <cell r="F176" t="str">
            <v>Mobile Home</v>
          </cell>
          <cell r="G176" t="str">
            <v>Market Rate</v>
          </cell>
          <cell r="H176" t="str">
            <v>Propane</v>
          </cell>
          <cell r="I176" t="str">
            <v>All</v>
          </cell>
          <cell r="J176" t="str">
            <v>Water Heating</v>
          </cell>
          <cell r="K176" t="str">
            <v>Per Household</v>
          </cell>
          <cell r="L176">
            <v>1364.22</v>
          </cell>
          <cell r="M176">
            <v>8.3333333333333259E-2</v>
          </cell>
          <cell r="N176">
            <v>1</v>
          </cell>
          <cell r="O176">
            <v>1</v>
          </cell>
          <cell r="Q176">
            <v>10</v>
          </cell>
          <cell r="S176">
            <v>0</v>
          </cell>
          <cell r="T176">
            <v>0</v>
          </cell>
          <cell r="U176">
            <v>1.9195415363076922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R176">
            <v>3673.944</v>
          </cell>
          <cell r="AS176">
            <v>12</v>
          </cell>
          <cell r="AT176">
            <v>12</v>
          </cell>
          <cell r="AU176">
            <v>12</v>
          </cell>
          <cell r="AV176">
            <v>12</v>
          </cell>
          <cell r="AW176">
            <v>12</v>
          </cell>
          <cell r="AX176">
            <v>12</v>
          </cell>
          <cell r="AY176">
            <v>12</v>
          </cell>
          <cell r="AZ176">
            <v>12</v>
          </cell>
          <cell r="BA176">
            <v>12</v>
          </cell>
          <cell r="BB176">
            <v>12</v>
          </cell>
          <cell r="BC176">
            <v>12</v>
          </cell>
          <cell r="BD176">
            <v>12</v>
          </cell>
          <cell r="BE176">
            <v>12</v>
          </cell>
          <cell r="BF176">
            <v>12</v>
          </cell>
          <cell r="BG176">
            <v>12</v>
          </cell>
          <cell r="BH176">
            <v>12</v>
          </cell>
          <cell r="BI176">
            <v>12</v>
          </cell>
          <cell r="BJ176">
            <v>12</v>
          </cell>
          <cell r="BK176">
            <v>12</v>
          </cell>
          <cell r="BL176">
            <v>12</v>
          </cell>
          <cell r="BM176">
            <v>12</v>
          </cell>
          <cell r="BN176">
            <v>12</v>
          </cell>
          <cell r="BO176">
            <v>12</v>
          </cell>
          <cell r="BP176">
            <v>12</v>
          </cell>
          <cell r="BQ176">
            <v>12</v>
          </cell>
        </row>
        <row r="177">
          <cell r="B177" t="str">
            <v>Low Flow Showerhead</v>
          </cell>
          <cell r="C177" t="str">
            <v>EE</v>
          </cell>
          <cell r="D177" t="str">
            <v>RET</v>
          </cell>
          <cell r="E177" t="str">
            <v>Res</v>
          </cell>
          <cell r="F177" t="str">
            <v>Mobile Home</v>
          </cell>
          <cell r="G177" t="str">
            <v>Low Income</v>
          </cell>
          <cell r="H177" t="str">
            <v>Gas</v>
          </cell>
          <cell r="I177" t="str">
            <v>All</v>
          </cell>
          <cell r="J177" t="str">
            <v>Water Heating</v>
          </cell>
          <cell r="K177" t="str">
            <v>Per Household</v>
          </cell>
          <cell r="L177">
            <v>187.77</v>
          </cell>
          <cell r="M177">
            <v>8.3333333333333259E-2</v>
          </cell>
          <cell r="N177">
            <v>1</v>
          </cell>
          <cell r="O177">
            <v>1</v>
          </cell>
          <cell r="Q177">
            <v>10</v>
          </cell>
          <cell r="S177">
            <v>0</v>
          </cell>
          <cell r="T177">
            <v>1.9195415363076922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R177">
            <v>3673.944</v>
          </cell>
          <cell r="AS177">
            <v>12</v>
          </cell>
          <cell r="AT177">
            <v>12</v>
          </cell>
          <cell r="AU177">
            <v>12</v>
          </cell>
          <cell r="AV177">
            <v>12</v>
          </cell>
          <cell r="AW177">
            <v>12</v>
          </cell>
          <cell r="AX177">
            <v>12</v>
          </cell>
          <cell r="AY177">
            <v>12</v>
          </cell>
          <cell r="AZ177">
            <v>12</v>
          </cell>
          <cell r="BA177">
            <v>12</v>
          </cell>
          <cell r="BB177">
            <v>12</v>
          </cell>
          <cell r="BC177">
            <v>12</v>
          </cell>
          <cell r="BD177">
            <v>12</v>
          </cell>
          <cell r="BE177">
            <v>12</v>
          </cell>
          <cell r="BF177">
            <v>12</v>
          </cell>
          <cell r="BG177">
            <v>12</v>
          </cell>
          <cell r="BH177">
            <v>12</v>
          </cell>
          <cell r="BI177">
            <v>12</v>
          </cell>
          <cell r="BJ177">
            <v>12</v>
          </cell>
          <cell r="BK177">
            <v>12</v>
          </cell>
          <cell r="BL177">
            <v>12</v>
          </cell>
          <cell r="BM177">
            <v>12</v>
          </cell>
          <cell r="BN177">
            <v>12</v>
          </cell>
          <cell r="BO177">
            <v>12</v>
          </cell>
          <cell r="BP177">
            <v>12</v>
          </cell>
          <cell r="BQ177">
            <v>12</v>
          </cell>
        </row>
        <row r="178">
          <cell r="B178" t="str">
            <v>Low Flow Showerhead</v>
          </cell>
          <cell r="C178" t="str">
            <v>EE</v>
          </cell>
          <cell r="D178" t="str">
            <v>RET</v>
          </cell>
          <cell r="E178" t="str">
            <v>Res</v>
          </cell>
          <cell r="F178" t="str">
            <v>Mobile Home</v>
          </cell>
          <cell r="G178" t="str">
            <v>Moderate</v>
          </cell>
          <cell r="H178" t="str">
            <v>Gas</v>
          </cell>
          <cell r="I178" t="str">
            <v>All</v>
          </cell>
          <cell r="J178" t="str">
            <v>Water Heating</v>
          </cell>
          <cell r="K178" t="str">
            <v>Per Household</v>
          </cell>
          <cell r="L178">
            <v>243.01041666666666</v>
          </cell>
          <cell r="M178">
            <v>8.3333333333333259E-2</v>
          </cell>
          <cell r="N178">
            <v>1</v>
          </cell>
          <cell r="O178">
            <v>1</v>
          </cell>
          <cell r="Q178">
            <v>10</v>
          </cell>
          <cell r="S178">
            <v>0</v>
          </cell>
          <cell r="T178">
            <v>1.9195415363076922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R178">
            <v>3673.944</v>
          </cell>
          <cell r="AS178">
            <v>12</v>
          </cell>
          <cell r="AT178">
            <v>12</v>
          </cell>
          <cell r="AU178">
            <v>12</v>
          </cell>
          <cell r="AV178">
            <v>12</v>
          </cell>
          <cell r="AW178">
            <v>12</v>
          </cell>
          <cell r="AX178">
            <v>12</v>
          </cell>
          <cell r="AY178">
            <v>12</v>
          </cell>
          <cell r="AZ178">
            <v>12</v>
          </cell>
          <cell r="BA178">
            <v>12</v>
          </cell>
          <cell r="BB178">
            <v>12</v>
          </cell>
          <cell r="BC178">
            <v>12</v>
          </cell>
          <cell r="BD178">
            <v>12</v>
          </cell>
          <cell r="BE178">
            <v>12</v>
          </cell>
          <cell r="BF178">
            <v>12</v>
          </cell>
          <cell r="BG178">
            <v>12</v>
          </cell>
          <cell r="BH178">
            <v>12</v>
          </cell>
          <cell r="BI178">
            <v>12</v>
          </cell>
          <cell r="BJ178">
            <v>12</v>
          </cell>
          <cell r="BK178">
            <v>12</v>
          </cell>
          <cell r="BL178">
            <v>12</v>
          </cell>
          <cell r="BM178">
            <v>12</v>
          </cell>
          <cell r="BN178">
            <v>12</v>
          </cell>
          <cell r="BO178">
            <v>12</v>
          </cell>
          <cell r="BP178">
            <v>12</v>
          </cell>
          <cell r="BQ178">
            <v>12</v>
          </cell>
        </row>
        <row r="179">
          <cell r="B179" t="str">
            <v>Low Flow Showerhead</v>
          </cell>
          <cell r="C179" t="str">
            <v>EE</v>
          </cell>
          <cell r="D179" t="str">
            <v>RET</v>
          </cell>
          <cell r="E179" t="str">
            <v>Res</v>
          </cell>
          <cell r="F179" t="str">
            <v>Mobile Home</v>
          </cell>
          <cell r="G179" t="str">
            <v>Market Rate</v>
          </cell>
          <cell r="H179" t="str">
            <v>Gas</v>
          </cell>
          <cell r="I179" t="str">
            <v>All</v>
          </cell>
          <cell r="J179" t="str">
            <v>Water Heating</v>
          </cell>
          <cell r="K179" t="str">
            <v>Per Household</v>
          </cell>
          <cell r="L179">
            <v>138.21958333333333</v>
          </cell>
          <cell r="M179">
            <v>8.3333333333333259E-2</v>
          </cell>
          <cell r="N179">
            <v>1</v>
          </cell>
          <cell r="O179">
            <v>1</v>
          </cell>
          <cell r="Q179">
            <v>10</v>
          </cell>
          <cell r="S179">
            <v>0</v>
          </cell>
          <cell r="T179">
            <v>1.9195415363076922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R179">
            <v>3673.944</v>
          </cell>
          <cell r="AS179">
            <v>12</v>
          </cell>
          <cell r="AT179">
            <v>12</v>
          </cell>
          <cell r="AU179">
            <v>12</v>
          </cell>
          <cell r="AV179">
            <v>12</v>
          </cell>
          <cell r="AW179">
            <v>12</v>
          </cell>
          <cell r="AX179">
            <v>12</v>
          </cell>
          <cell r="AY179">
            <v>12</v>
          </cell>
          <cell r="AZ179">
            <v>12</v>
          </cell>
          <cell r="BA179">
            <v>12</v>
          </cell>
          <cell r="BB179">
            <v>12</v>
          </cell>
          <cell r="BC179">
            <v>12</v>
          </cell>
          <cell r="BD179">
            <v>12</v>
          </cell>
          <cell r="BE179">
            <v>12</v>
          </cell>
          <cell r="BF179">
            <v>12</v>
          </cell>
          <cell r="BG179">
            <v>12</v>
          </cell>
          <cell r="BH179">
            <v>12</v>
          </cell>
          <cell r="BI179">
            <v>12</v>
          </cell>
          <cell r="BJ179">
            <v>12</v>
          </cell>
          <cell r="BK179">
            <v>12</v>
          </cell>
          <cell r="BL179">
            <v>12</v>
          </cell>
          <cell r="BM179">
            <v>12</v>
          </cell>
          <cell r="BN179">
            <v>12</v>
          </cell>
          <cell r="BO179">
            <v>12</v>
          </cell>
          <cell r="BP179">
            <v>12</v>
          </cell>
          <cell r="BQ179">
            <v>12</v>
          </cell>
        </row>
        <row r="180">
          <cell r="B180" t="str">
            <v>Induction Cooktop</v>
          </cell>
          <cell r="C180" t="str">
            <v>FS</v>
          </cell>
          <cell r="D180" t="str">
            <v>RET</v>
          </cell>
          <cell r="E180" t="str">
            <v>Res</v>
          </cell>
          <cell r="F180" t="str">
            <v>Single Family</v>
          </cell>
          <cell r="G180" t="str">
            <v>Low Income</v>
          </cell>
          <cell r="H180" t="str">
            <v>Propane</v>
          </cell>
          <cell r="I180" t="str">
            <v>All</v>
          </cell>
          <cell r="J180" t="str">
            <v>Cooking</v>
          </cell>
          <cell r="K180" t="str">
            <v>Per Household</v>
          </cell>
          <cell r="L180">
            <v>20898.263399999996</v>
          </cell>
          <cell r="M180">
            <v>1</v>
          </cell>
          <cell r="N180">
            <v>1</v>
          </cell>
          <cell r="O180">
            <v>1</v>
          </cell>
          <cell r="Q180">
            <v>15</v>
          </cell>
          <cell r="S180">
            <v>-258.18</v>
          </cell>
          <cell r="T180">
            <v>0</v>
          </cell>
          <cell r="U180">
            <v>2.1190000000000002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R180">
            <v>0</v>
          </cell>
          <cell r="AS180">
            <v>858.75</v>
          </cell>
          <cell r="AT180">
            <v>858.75</v>
          </cell>
          <cell r="AU180">
            <v>858.75</v>
          </cell>
          <cell r="AV180">
            <v>858.75</v>
          </cell>
          <cell r="AW180">
            <v>858.75</v>
          </cell>
          <cell r="AX180">
            <v>858.75</v>
          </cell>
          <cell r="AY180">
            <v>858.75</v>
          </cell>
          <cell r="AZ180">
            <v>858.75</v>
          </cell>
          <cell r="BA180">
            <v>858.75</v>
          </cell>
          <cell r="BB180">
            <v>858.75</v>
          </cell>
          <cell r="BC180">
            <v>858.75</v>
          </cell>
          <cell r="BD180">
            <v>858.75</v>
          </cell>
          <cell r="BE180">
            <v>858.75</v>
          </cell>
          <cell r="BF180">
            <v>858.75</v>
          </cell>
          <cell r="BG180">
            <v>858.75</v>
          </cell>
          <cell r="BH180">
            <v>858.75</v>
          </cell>
          <cell r="BI180">
            <v>858.75</v>
          </cell>
          <cell r="BJ180">
            <v>858.75</v>
          </cell>
          <cell r="BK180">
            <v>858.75</v>
          </cell>
          <cell r="BL180">
            <v>858.75</v>
          </cell>
          <cell r="BM180">
            <v>858.75</v>
          </cell>
          <cell r="BN180">
            <v>858.75</v>
          </cell>
          <cell r="BO180">
            <v>858.75</v>
          </cell>
          <cell r="BP180">
            <v>858.75</v>
          </cell>
          <cell r="BQ180">
            <v>858.75</v>
          </cell>
        </row>
        <row r="181">
          <cell r="B181" t="str">
            <v>Induction Cooktop</v>
          </cell>
          <cell r="C181" t="str">
            <v>FS</v>
          </cell>
          <cell r="D181" t="str">
            <v>RET</v>
          </cell>
          <cell r="E181" t="str">
            <v>Res</v>
          </cell>
          <cell r="F181" t="str">
            <v>Single Family</v>
          </cell>
          <cell r="G181" t="str">
            <v>Moderate</v>
          </cell>
          <cell r="H181" t="str">
            <v>Propane</v>
          </cell>
          <cell r="I181" t="str">
            <v>All</v>
          </cell>
          <cell r="J181" t="str">
            <v>Cooking</v>
          </cell>
          <cell r="K181" t="str">
            <v>Per Household</v>
          </cell>
          <cell r="L181">
            <v>38496.800999999992</v>
          </cell>
          <cell r="M181">
            <v>1</v>
          </cell>
          <cell r="N181">
            <v>1</v>
          </cell>
          <cell r="O181">
            <v>1</v>
          </cell>
          <cell r="Q181">
            <v>15</v>
          </cell>
          <cell r="S181">
            <v>-258.18</v>
          </cell>
          <cell r="T181">
            <v>0</v>
          </cell>
          <cell r="U181">
            <v>2.1190000000000002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R181">
            <v>0</v>
          </cell>
          <cell r="AS181">
            <v>687</v>
          </cell>
          <cell r="AT181">
            <v>687</v>
          </cell>
          <cell r="AU181">
            <v>687</v>
          </cell>
          <cell r="AV181">
            <v>687</v>
          </cell>
          <cell r="AW181">
            <v>687</v>
          </cell>
          <cell r="AX181">
            <v>687</v>
          </cell>
          <cell r="AY181">
            <v>687</v>
          </cell>
          <cell r="AZ181">
            <v>687</v>
          </cell>
          <cell r="BA181">
            <v>687</v>
          </cell>
          <cell r="BB181">
            <v>687</v>
          </cell>
          <cell r="BC181">
            <v>687</v>
          </cell>
          <cell r="BD181">
            <v>687</v>
          </cell>
          <cell r="BE181">
            <v>687</v>
          </cell>
          <cell r="BF181">
            <v>687</v>
          </cell>
          <cell r="BG181">
            <v>687</v>
          </cell>
          <cell r="BH181">
            <v>687</v>
          </cell>
          <cell r="BI181">
            <v>687</v>
          </cell>
          <cell r="BJ181">
            <v>687</v>
          </cell>
          <cell r="BK181">
            <v>687</v>
          </cell>
          <cell r="BL181">
            <v>687</v>
          </cell>
          <cell r="BM181">
            <v>687</v>
          </cell>
          <cell r="BN181">
            <v>687</v>
          </cell>
          <cell r="BO181">
            <v>687</v>
          </cell>
          <cell r="BP181">
            <v>687</v>
          </cell>
          <cell r="BQ181">
            <v>687</v>
          </cell>
        </row>
        <row r="182">
          <cell r="B182" t="str">
            <v>Induction Cooktop</v>
          </cell>
          <cell r="C182" t="str">
            <v>FS</v>
          </cell>
          <cell r="D182" t="str">
            <v>RET</v>
          </cell>
          <cell r="E182" t="str">
            <v>Res</v>
          </cell>
          <cell r="F182" t="str">
            <v>Single Family</v>
          </cell>
          <cell r="G182" t="str">
            <v>Market Rate</v>
          </cell>
          <cell r="H182" t="str">
            <v>Propane</v>
          </cell>
          <cell r="I182" t="str">
            <v>All</v>
          </cell>
          <cell r="J182" t="str">
            <v>Cooking</v>
          </cell>
          <cell r="K182" t="str">
            <v>Per Household</v>
          </cell>
          <cell r="L182">
            <v>50595.79559999999</v>
          </cell>
          <cell r="M182">
            <v>1</v>
          </cell>
          <cell r="N182">
            <v>1</v>
          </cell>
          <cell r="O182">
            <v>1</v>
          </cell>
          <cell r="Q182">
            <v>15</v>
          </cell>
          <cell r="S182">
            <v>-258.18</v>
          </cell>
          <cell r="T182">
            <v>0</v>
          </cell>
          <cell r="U182">
            <v>2.1190000000000002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R182">
            <v>0</v>
          </cell>
          <cell r="AS182">
            <v>687</v>
          </cell>
          <cell r="AT182">
            <v>687</v>
          </cell>
          <cell r="AU182">
            <v>687</v>
          </cell>
          <cell r="AV182">
            <v>687</v>
          </cell>
          <cell r="AW182">
            <v>687</v>
          </cell>
          <cell r="AX182">
            <v>687</v>
          </cell>
          <cell r="AY182">
            <v>687</v>
          </cell>
          <cell r="AZ182">
            <v>687</v>
          </cell>
          <cell r="BA182">
            <v>687</v>
          </cell>
          <cell r="BB182">
            <v>687</v>
          </cell>
          <cell r="BC182">
            <v>687</v>
          </cell>
          <cell r="BD182">
            <v>687</v>
          </cell>
          <cell r="BE182">
            <v>687</v>
          </cell>
          <cell r="BF182">
            <v>687</v>
          </cell>
          <cell r="BG182">
            <v>687</v>
          </cell>
          <cell r="BH182">
            <v>687</v>
          </cell>
          <cell r="BI182">
            <v>687</v>
          </cell>
          <cell r="BJ182">
            <v>687</v>
          </cell>
          <cell r="BK182">
            <v>687</v>
          </cell>
          <cell r="BL182">
            <v>687</v>
          </cell>
          <cell r="BM182">
            <v>687</v>
          </cell>
          <cell r="BN182">
            <v>687</v>
          </cell>
          <cell r="BO182">
            <v>687</v>
          </cell>
          <cell r="BP182">
            <v>687</v>
          </cell>
          <cell r="BQ182">
            <v>687</v>
          </cell>
        </row>
        <row r="183">
          <cell r="B183" t="str">
            <v>Induction Cooktop</v>
          </cell>
          <cell r="C183" t="str">
            <v>FS</v>
          </cell>
          <cell r="D183" t="str">
            <v>RET</v>
          </cell>
          <cell r="E183" t="str">
            <v>Res</v>
          </cell>
          <cell r="F183" t="str">
            <v>Single Family</v>
          </cell>
          <cell r="G183" t="str">
            <v>Low Income</v>
          </cell>
          <cell r="H183" t="str">
            <v>Gas</v>
          </cell>
          <cell r="I183" t="str">
            <v>All</v>
          </cell>
          <cell r="J183" t="str">
            <v>Cooking</v>
          </cell>
          <cell r="K183" t="str">
            <v>Per Household</v>
          </cell>
          <cell r="L183">
            <v>5970.9323999999997</v>
          </cell>
          <cell r="M183">
            <v>1</v>
          </cell>
          <cell r="N183">
            <v>1</v>
          </cell>
          <cell r="O183">
            <v>1</v>
          </cell>
          <cell r="Q183">
            <v>15</v>
          </cell>
          <cell r="S183">
            <v>-258.18</v>
          </cell>
          <cell r="T183">
            <v>2.1190000000000002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R183">
            <v>0</v>
          </cell>
          <cell r="AS183">
            <v>858.75</v>
          </cell>
          <cell r="AT183">
            <v>858.75</v>
          </cell>
          <cell r="AU183">
            <v>858.75</v>
          </cell>
          <cell r="AV183">
            <v>858.75</v>
          </cell>
          <cell r="AW183">
            <v>858.75</v>
          </cell>
          <cell r="AX183">
            <v>858.75</v>
          </cell>
          <cell r="AY183">
            <v>858.75</v>
          </cell>
          <cell r="AZ183">
            <v>858.75</v>
          </cell>
          <cell r="BA183">
            <v>858.75</v>
          </cell>
          <cell r="BB183">
            <v>858.75</v>
          </cell>
          <cell r="BC183">
            <v>858.75</v>
          </cell>
          <cell r="BD183">
            <v>858.75</v>
          </cell>
          <cell r="BE183">
            <v>858.75</v>
          </cell>
          <cell r="BF183">
            <v>858.75</v>
          </cell>
          <cell r="BG183">
            <v>858.75</v>
          </cell>
          <cell r="BH183">
            <v>858.75</v>
          </cell>
          <cell r="BI183">
            <v>858.75</v>
          </cell>
          <cell r="BJ183">
            <v>858.75</v>
          </cell>
          <cell r="BK183">
            <v>858.75</v>
          </cell>
          <cell r="BL183">
            <v>858.75</v>
          </cell>
          <cell r="BM183">
            <v>858.75</v>
          </cell>
          <cell r="BN183">
            <v>858.75</v>
          </cell>
          <cell r="BO183">
            <v>858.75</v>
          </cell>
          <cell r="BP183">
            <v>858.75</v>
          </cell>
          <cell r="BQ183">
            <v>858.75</v>
          </cell>
        </row>
        <row r="184">
          <cell r="B184" t="str">
            <v>Induction Cooktop</v>
          </cell>
          <cell r="C184" t="str">
            <v>FS</v>
          </cell>
          <cell r="D184" t="str">
            <v>RET</v>
          </cell>
          <cell r="E184" t="str">
            <v>Res</v>
          </cell>
          <cell r="F184" t="str">
            <v>Single Family</v>
          </cell>
          <cell r="G184" t="str">
            <v>Moderate</v>
          </cell>
          <cell r="H184" t="str">
            <v>Gas</v>
          </cell>
          <cell r="I184" t="str">
            <v>All</v>
          </cell>
          <cell r="J184" t="str">
            <v>Cooking</v>
          </cell>
          <cell r="K184" t="str">
            <v>Per Household</v>
          </cell>
          <cell r="L184">
            <v>10999.085999999999</v>
          </cell>
          <cell r="M184">
            <v>1</v>
          </cell>
          <cell r="N184">
            <v>1</v>
          </cell>
          <cell r="O184">
            <v>1</v>
          </cell>
          <cell r="Q184">
            <v>15</v>
          </cell>
          <cell r="S184">
            <v>-258.18</v>
          </cell>
          <cell r="T184">
            <v>2.1190000000000002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R184">
            <v>0</v>
          </cell>
          <cell r="AS184">
            <v>687</v>
          </cell>
          <cell r="AT184">
            <v>687</v>
          </cell>
          <cell r="AU184">
            <v>687</v>
          </cell>
          <cell r="AV184">
            <v>687</v>
          </cell>
          <cell r="AW184">
            <v>687</v>
          </cell>
          <cell r="AX184">
            <v>687</v>
          </cell>
          <cell r="AY184">
            <v>687</v>
          </cell>
          <cell r="AZ184">
            <v>687</v>
          </cell>
          <cell r="BA184">
            <v>687</v>
          </cell>
          <cell r="BB184">
            <v>687</v>
          </cell>
          <cell r="BC184">
            <v>687</v>
          </cell>
          <cell r="BD184">
            <v>687</v>
          </cell>
          <cell r="BE184">
            <v>687</v>
          </cell>
          <cell r="BF184">
            <v>687</v>
          </cell>
          <cell r="BG184">
            <v>687</v>
          </cell>
          <cell r="BH184">
            <v>687</v>
          </cell>
          <cell r="BI184">
            <v>687</v>
          </cell>
          <cell r="BJ184">
            <v>687</v>
          </cell>
          <cell r="BK184">
            <v>687</v>
          </cell>
          <cell r="BL184">
            <v>687</v>
          </cell>
          <cell r="BM184">
            <v>687</v>
          </cell>
          <cell r="BN184">
            <v>687</v>
          </cell>
          <cell r="BO184">
            <v>687</v>
          </cell>
          <cell r="BP184">
            <v>687</v>
          </cell>
          <cell r="BQ184">
            <v>687</v>
          </cell>
        </row>
        <row r="185">
          <cell r="B185" t="str">
            <v>Induction Cooktop</v>
          </cell>
          <cell r="C185" t="str">
            <v>FS</v>
          </cell>
          <cell r="D185" t="str">
            <v>RET</v>
          </cell>
          <cell r="E185" t="str">
            <v>Res</v>
          </cell>
          <cell r="F185" t="str">
            <v>Single Family</v>
          </cell>
          <cell r="G185" t="str">
            <v>Market Rate</v>
          </cell>
          <cell r="H185" t="str">
            <v>Gas</v>
          </cell>
          <cell r="I185" t="str">
            <v>All</v>
          </cell>
          <cell r="J185" t="str">
            <v>Cooking</v>
          </cell>
          <cell r="K185" t="str">
            <v>Per Household</v>
          </cell>
          <cell r="L185">
            <v>14455.941599999998</v>
          </cell>
          <cell r="M185">
            <v>1</v>
          </cell>
          <cell r="N185">
            <v>1</v>
          </cell>
          <cell r="O185">
            <v>1</v>
          </cell>
          <cell r="Q185">
            <v>15</v>
          </cell>
          <cell r="S185">
            <v>-258.18</v>
          </cell>
          <cell r="T185">
            <v>2.1190000000000002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R185">
            <v>0</v>
          </cell>
          <cell r="AS185">
            <v>687</v>
          </cell>
          <cell r="AT185">
            <v>687</v>
          </cell>
          <cell r="AU185">
            <v>687</v>
          </cell>
          <cell r="AV185">
            <v>687</v>
          </cell>
          <cell r="AW185">
            <v>687</v>
          </cell>
          <cell r="AX185">
            <v>687</v>
          </cell>
          <cell r="AY185">
            <v>687</v>
          </cell>
          <cell r="AZ185">
            <v>687</v>
          </cell>
          <cell r="BA185">
            <v>687</v>
          </cell>
          <cell r="BB185">
            <v>687</v>
          </cell>
          <cell r="BC185">
            <v>687</v>
          </cell>
          <cell r="BD185">
            <v>687</v>
          </cell>
          <cell r="BE185">
            <v>687</v>
          </cell>
          <cell r="BF185">
            <v>687</v>
          </cell>
          <cell r="BG185">
            <v>687</v>
          </cell>
          <cell r="BH185">
            <v>687</v>
          </cell>
          <cell r="BI185">
            <v>687</v>
          </cell>
          <cell r="BJ185">
            <v>687</v>
          </cell>
          <cell r="BK185">
            <v>687</v>
          </cell>
          <cell r="BL185">
            <v>687</v>
          </cell>
          <cell r="BM185">
            <v>687</v>
          </cell>
          <cell r="BN185">
            <v>687</v>
          </cell>
          <cell r="BO185">
            <v>687</v>
          </cell>
          <cell r="BP185">
            <v>687</v>
          </cell>
          <cell r="BQ185">
            <v>687</v>
          </cell>
        </row>
        <row r="186">
          <cell r="B186" t="str">
            <v>Induction Cooktop</v>
          </cell>
          <cell r="C186" t="str">
            <v>FS</v>
          </cell>
          <cell r="D186" t="str">
            <v>RET</v>
          </cell>
          <cell r="E186" t="str">
            <v>Res</v>
          </cell>
          <cell r="F186" t="str">
            <v>Multi-Family</v>
          </cell>
          <cell r="G186" t="str">
            <v>Low Income</v>
          </cell>
          <cell r="H186" t="str">
            <v>Propane</v>
          </cell>
          <cell r="I186" t="str">
            <v>All</v>
          </cell>
          <cell r="J186" t="str">
            <v>Cooking</v>
          </cell>
          <cell r="K186" t="str">
            <v>Per Household</v>
          </cell>
          <cell r="L186">
            <v>4640.5295999999989</v>
          </cell>
          <cell r="M186">
            <v>1</v>
          </cell>
          <cell r="N186">
            <v>1</v>
          </cell>
          <cell r="O186">
            <v>1</v>
          </cell>
          <cell r="Q186">
            <v>15</v>
          </cell>
          <cell r="S186">
            <v>-258.18</v>
          </cell>
          <cell r="T186">
            <v>0</v>
          </cell>
          <cell r="U186">
            <v>2.1190000000000002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R186">
            <v>0</v>
          </cell>
          <cell r="AS186">
            <v>858.75</v>
          </cell>
          <cell r="AT186">
            <v>858.75</v>
          </cell>
          <cell r="AU186">
            <v>858.75</v>
          </cell>
          <cell r="AV186">
            <v>858.75</v>
          </cell>
          <cell r="AW186">
            <v>858.75</v>
          </cell>
          <cell r="AX186">
            <v>858.75</v>
          </cell>
          <cell r="AY186">
            <v>858.75</v>
          </cell>
          <cell r="AZ186">
            <v>858.75</v>
          </cell>
          <cell r="BA186">
            <v>858.75</v>
          </cell>
          <cell r="BB186">
            <v>858.75</v>
          </cell>
          <cell r="BC186">
            <v>858.75</v>
          </cell>
          <cell r="BD186">
            <v>858.75</v>
          </cell>
          <cell r="BE186">
            <v>858.75</v>
          </cell>
          <cell r="BF186">
            <v>858.75</v>
          </cell>
          <cell r="BG186">
            <v>858.75</v>
          </cell>
          <cell r="BH186">
            <v>858.75</v>
          </cell>
          <cell r="BI186">
            <v>858.75</v>
          </cell>
          <cell r="BJ186">
            <v>858.75</v>
          </cell>
          <cell r="BK186">
            <v>858.75</v>
          </cell>
          <cell r="BL186">
            <v>858.75</v>
          </cell>
          <cell r="BM186">
            <v>858.75</v>
          </cell>
          <cell r="BN186">
            <v>858.75</v>
          </cell>
          <cell r="BO186">
            <v>858.75</v>
          </cell>
          <cell r="BP186">
            <v>858.75</v>
          </cell>
          <cell r="BQ186">
            <v>858.75</v>
          </cell>
        </row>
        <row r="187">
          <cell r="B187" t="str">
            <v>Induction Cooktop</v>
          </cell>
          <cell r="C187" t="str">
            <v>FS</v>
          </cell>
          <cell r="D187" t="str">
            <v>RET</v>
          </cell>
          <cell r="E187" t="str">
            <v>Res</v>
          </cell>
          <cell r="F187" t="str">
            <v>Multi-Family</v>
          </cell>
          <cell r="G187" t="str">
            <v>Moderate</v>
          </cell>
          <cell r="H187" t="str">
            <v>Propane</v>
          </cell>
          <cell r="I187" t="str">
            <v>All</v>
          </cell>
          <cell r="J187" t="str">
            <v>Cooking</v>
          </cell>
          <cell r="K187" t="str">
            <v>Per Household</v>
          </cell>
          <cell r="L187">
            <v>8548.3439999999991</v>
          </cell>
          <cell r="M187">
            <v>1</v>
          </cell>
          <cell r="N187">
            <v>1</v>
          </cell>
          <cell r="O187">
            <v>1</v>
          </cell>
          <cell r="Q187">
            <v>15</v>
          </cell>
          <cell r="S187">
            <v>-258.18</v>
          </cell>
          <cell r="T187">
            <v>0</v>
          </cell>
          <cell r="U187">
            <v>2.1190000000000002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R187">
            <v>0</v>
          </cell>
          <cell r="AS187">
            <v>687</v>
          </cell>
          <cell r="AT187">
            <v>687</v>
          </cell>
          <cell r="AU187">
            <v>687</v>
          </cell>
          <cell r="AV187">
            <v>687</v>
          </cell>
          <cell r="AW187">
            <v>687</v>
          </cell>
          <cell r="AX187">
            <v>687</v>
          </cell>
          <cell r="AY187">
            <v>687</v>
          </cell>
          <cell r="AZ187">
            <v>687</v>
          </cell>
          <cell r="BA187">
            <v>687</v>
          </cell>
          <cell r="BB187">
            <v>687</v>
          </cell>
          <cell r="BC187">
            <v>687</v>
          </cell>
          <cell r="BD187">
            <v>687</v>
          </cell>
          <cell r="BE187">
            <v>687</v>
          </cell>
          <cell r="BF187">
            <v>687</v>
          </cell>
          <cell r="BG187">
            <v>687</v>
          </cell>
          <cell r="BH187">
            <v>687</v>
          </cell>
          <cell r="BI187">
            <v>687</v>
          </cell>
          <cell r="BJ187">
            <v>687</v>
          </cell>
          <cell r="BK187">
            <v>687</v>
          </cell>
          <cell r="BL187">
            <v>687</v>
          </cell>
          <cell r="BM187">
            <v>687</v>
          </cell>
          <cell r="BN187">
            <v>687</v>
          </cell>
          <cell r="BO187">
            <v>687</v>
          </cell>
          <cell r="BP187">
            <v>687</v>
          </cell>
          <cell r="BQ187">
            <v>687</v>
          </cell>
        </row>
        <row r="188">
          <cell r="B188" t="str">
            <v>Induction Cooktop</v>
          </cell>
          <cell r="C188" t="str">
            <v>FS</v>
          </cell>
          <cell r="D188" t="str">
            <v>RET</v>
          </cell>
          <cell r="E188" t="str">
            <v>Res</v>
          </cell>
          <cell r="F188" t="str">
            <v>Multi-Family</v>
          </cell>
          <cell r="G188" t="str">
            <v>Market Rate</v>
          </cell>
          <cell r="H188" t="str">
            <v>Propane</v>
          </cell>
          <cell r="I188" t="str">
            <v>All</v>
          </cell>
          <cell r="J188" t="str">
            <v>Cooking</v>
          </cell>
          <cell r="K188" t="str">
            <v>Per Household</v>
          </cell>
          <cell r="L188">
            <v>11234.966399999998</v>
          </cell>
          <cell r="M188">
            <v>1</v>
          </cell>
          <cell r="N188">
            <v>1</v>
          </cell>
          <cell r="O188">
            <v>1</v>
          </cell>
          <cell r="Q188">
            <v>15</v>
          </cell>
          <cell r="S188">
            <v>-258.18</v>
          </cell>
          <cell r="T188">
            <v>0</v>
          </cell>
          <cell r="U188">
            <v>2.1190000000000002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R188">
            <v>0</v>
          </cell>
          <cell r="AS188">
            <v>687</v>
          </cell>
          <cell r="AT188">
            <v>687</v>
          </cell>
          <cell r="AU188">
            <v>687</v>
          </cell>
          <cell r="AV188">
            <v>687</v>
          </cell>
          <cell r="AW188">
            <v>687</v>
          </cell>
          <cell r="AX188">
            <v>687</v>
          </cell>
          <cell r="AY188">
            <v>687</v>
          </cell>
          <cell r="AZ188">
            <v>687</v>
          </cell>
          <cell r="BA188">
            <v>687</v>
          </cell>
          <cell r="BB188">
            <v>687</v>
          </cell>
          <cell r="BC188">
            <v>687</v>
          </cell>
          <cell r="BD188">
            <v>687</v>
          </cell>
          <cell r="BE188">
            <v>687</v>
          </cell>
          <cell r="BF188">
            <v>687</v>
          </cell>
          <cell r="BG188">
            <v>687</v>
          </cell>
          <cell r="BH188">
            <v>687</v>
          </cell>
          <cell r="BI188">
            <v>687</v>
          </cell>
          <cell r="BJ188">
            <v>687</v>
          </cell>
          <cell r="BK188">
            <v>687</v>
          </cell>
          <cell r="BL188">
            <v>687</v>
          </cell>
          <cell r="BM188">
            <v>687</v>
          </cell>
          <cell r="BN188">
            <v>687</v>
          </cell>
          <cell r="BO188">
            <v>687</v>
          </cell>
          <cell r="BP188">
            <v>687</v>
          </cell>
          <cell r="BQ188">
            <v>687</v>
          </cell>
        </row>
        <row r="189">
          <cell r="B189" t="str">
            <v>Induction Cooktop</v>
          </cell>
          <cell r="C189" t="str">
            <v>FS</v>
          </cell>
          <cell r="D189" t="str">
            <v>RET</v>
          </cell>
          <cell r="E189" t="str">
            <v>Res</v>
          </cell>
          <cell r="F189" t="str">
            <v>Multi-Family</v>
          </cell>
          <cell r="G189" t="str">
            <v>Low Income</v>
          </cell>
          <cell r="H189" t="str">
            <v>Gas</v>
          </cell>
          <cell r="I189" t="str">
            <v>All</v>
          </cell>
          <cell r="J189" t="str">
            <v>Cooking</v>
          </cell>
          <cell r="K189" t="str">
            <v>Per Household</v>
          </cell>
          <cell r="L189">
            <v>2302.8191999999999</v>
          </cell>
          <cell r="M189">
            <v>1</v>
          </cell>
          <cell r="N189">
            <v>1</v>
          </cell>
          <cell r="O189">
            <v>1</v>
          </cell>
          <cell r="Q189">
            <v>15</v>
          </cell>
          <cell r="S189">
            <v>-258.18</v>
          </cell>
          <cell r="T189">
            <v>2.1190000000000002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R189">
            <v>0</v>
          </cell>
          <cell r="AS189">
            <v>858.75</v>
          </cell>
          <cell r="AT189">
            <v>858.75</v>
          </cell>
          <cell r="AU189">
            <v>858.75</v>
          </cell>
          <cell r="AV189">
            <v>858.75</v>
          </cell>
          <cell r="AW189">
            <v>858.75</v>
          </cell>
          <cell r="AX189">
            <v>858.75</v>
          </cell>
          <cell r="AY189">
            <v>858.75</v>
          </cell>
          <cell r="AZ189">
            <v>858.75</v>
          </cell>
          <cell r="BA189">
            <v>858.75</v>
          </cell>
          <cell r="BB189">
            <v>858.75</v>
          </cell>
          <cell r="BC189">
            <v>858.75</v>
          </cell>
          <cell r="BD189">
            <v>858.75</v>
          </cell>
          <cell r="BE189">
            <v>858.75</v>
          </cell>
          <cell r="BF189">
            <v>858.75</v>
          </cell>
          <cell r="BG189">
            <v>858.75</v>
          </cell>
          <cell r="BH189">
            <v>858.75</v>
          </cell>
          <cell r="BI189">
            <v>858.75</v>
          </cell>
          <cell r="BJ189">
            <v>858.75</v>
          </cell>
          <cell r="BK189">
            <v>858.75</v>
          </cell>
          <cell r="BL189">
            <v>858.75</v>
          </cell>
          <cell r="BM189">
            <v>858.75</v>
          </cell>
          <cell r="BN189">
            <v>858.75</v>
          </cell>
          <cell r="BO189">
            <v>858.75</v>
          </cell>
          <cell r="BP189">
            <v>858.75</v>
          </cell>
          <cell r="BQ189">
            <v>858.75</v>
          </cell>
        </row>
        <row r="190">
          <cell r="B190" t="str">
            <v>Induction Cooktop</v>
          </cell>
          <cell r="C190" t="str">
            <v>FS</v>
          </cell>
          <cell r="D190" t="str">
            <v>RET</v>
          </cell>
          <cell r="E190" t="str">
            <v>Res</v>
          </cell>
          <cell r="F190" t="str">
            <v>Multi-Family</v>
          </cell>
          <cell r="G190" t="str">
            <v>Moderate</v>
          </cell>
          <cell r="H190" t="str">
            <v>Gas</v>
          </cell>
          <cell r="I190" t="str">
            <v>All</v>
          </cell>
          <cell r="J190" t="str">
            <v>Cooking</v>
          </cell>
          <cell r="K190" t="str">
            <v>Per Household</v>
          </cell>
          <cell r="L190">
            <v>2980.29</v>
          </cell>
          <cell r="M190">
            <v>1</v>
          </cell>
          <cell r="N190">
            <v>1</v>
          </cell>
          <cell r="O190">
            <v>1</v>
          </cell>
          <cell r="Q190">
            <v>15</v>
          </cell>
          <cell r="S190">
            <v>-258.18</v>
          </cell>
          <cell r="T190">
            <v>2.1190000000000002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R190">
            <v>0</v>
          </cell>
          <cell r="AS190">
            <v>687</v>
          </cell>
          <cell r="AT190">
            <v>687</v>
          </cell>
          <cell r="AU190">
            <v>687</v>
          </cell>
          <cell r="AV190">
            <v>687</v>
          </cell>
          <cell r="AW190">
            <v>687</v>
          </cell>
          <cell r="AX190">
            <v>687</v>
          </cell>
          <cell r="AY190">
            <v>687</v>
          </cell>
          <cell r="AZ190">
            <v>687</v>
          </cell>
          <cell r="BA190">
            <v>687</v>
          </cell>
          <cell r="BB190">
            <v>687</v>
          </cell>
          <cell r="BC190">
            <v>687</v>
          </cell>
          <cell r="BD190">
            <v>687</v>
          </cell>
          <cell r="BE190">
            <v>687</v>
          </cell>
          <cell r="BF190">
            <v>687</v>
          </cell>
          <cell r="BG190">
            <v>687</v>
          </cell>
          <cell r="BH190">
            <v>687</v>
          </cell>
          <cell r="BI190">
            <v>687</v>
          </cell>
          <cell r="BJ190">
            <v>687</v>
          </cell>
          <cell r="BK190">
            <v>687</v>
          </cell>
          <cell r="BL190">
            <v>687</v>
          </cell>
          <cell r="BM190">
            <v>687</v>
          </cell>
          <cell r="BN190">
            <v>687</v>
          </cell>
          <cell r="BO190">
            <v>687</v>
          </cell>
          <cell r="BP190">
            <v>687</v>
          </cell>
          <cell r="BQ190">
            <v>687</v>
          </cell>
        </row>
        <row r="191">
          <cell r="B191" t="str">
            <v>Induction Cooktop</v>
          </cell>
          <cell r="C191" t="str">
            <v>FS</v>
          </cell>
          <cell r="D191" t="str">
            <v>RET</v>
          </cell>
          <cell r="E191" t="str">
            <v>Res</v>
          </cell>
          <cell r="F191" t="str">
            <v>Multi-Family</v>
          </cell>
          <cell r="G191" t="str">
            <v>Market Rate</v>
          </cell>
          <cell r="H191" t="str">
            <v>Gas</v>
          </cell>
          <cell r="I191" t="str">
            <v>All</v>
          </cell>
          <cell r="J191" t="str">
            <v>Cooking</v>
          </cell>
          <cell r="K191" t="str">
            <v>Per Household</v>
          </cell>
          <cell r="L191">
            <v>1695.1307999999999</v>
          </cell>
          <cell r="M191">
            <v>1</v>
          </cell>
          <cell r="N191">
            <v>1</v>
          </cell>
          <cell r="O191">
            <v>1</v>
          </cell>
          <cell r="Q191">
            <v>15</v>
          </cell>
          <cell r="S191">
            <v>-258.18</v>
          </cell>
          <cell r="T191">
            <v>2.1190000000000002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R191">
            <v>0</v>
          </cell>
          <cell r="AS191">
            <v>687</v>
          </cell>
          <cell r="AT191">
            <v>687</v>
          </cell>
          <cell r="AU191">
            <v>687</v>
          </cell>
          <cell r="AV191">
            <v>687</v>
          </cell>
          <cell r="AW191">
            <v>687</v>
          </cell>
          <cell r="AX191">
            <v>687</v>
          </cell>
          <cell r="AY191">
            <v>687</v>
          </cell>
          <cell r="AZ191">
            <v>687</v>
          </cell>
          <cell r="BA191">
            <v>687</v>
          </cell>
          <cell r="BB191">
            <v>687</v>
          </cell>
          <cell r="BC191">
            <v>687</v>
          </cell>
          <cell r="BD191">
            <v>687</v>
          </cell>
          <cell r="BE191">
            <v>687</v>
          </cell>
          <cell r="BF191">
            <v>687</v>
          </cell>
          <cell r="BG191">
            <v>687</v>
          </cell>
          <cell r="BH191">
            <v>687</v>
          </cell>
          <cell r="BI191">
            <v>687</v>
          </cell>
          <cell r="BJ191">
            <v>687</v>
          </cell>
          <cell r="BK191">
            <v>687</v>
          </cell>
          <cell r="BL191">
            <v>687</v>
          </cell>
          <cell r="BM191">
            <v>687</v>
          </cell>
          <cell r="BN191">
            <v>687</v>
          </cell>
          <cell r="BO191">
            <v>687</v>
          </cell>
          <cell r="BP191">
            <v>687</v>
          </cell>
          <cell r="BQ191">
            <v>687</v>
          </cell>
        </row>
        <row r="192">
          <cell r="B192" t="str">
            <v>Induction Cooktop</v>
          </cell>
          <cell r="C192" t="str">
            <v>FS</v>
          </cell>
          <cell r="D192" t="str">
            <v>RET</v>
          </cell>
          <cell r="E192" t="str">
            <v>Res</v>
          </cell>
          <cell r="F192" t="str">
            <v>Mobile Home</v>
          </cell>
          <cell r="G192" t="str">
            <v>Low Income</v>
          </cell>
          <cell r="H192" t="str">
            <v>Propane</v>
          </cell>
          <cell r="I192" t="str">
            <v>All</v>
          </cell>
          <cell r="J192" t="str">
            <v>Cooking</v>
          </cell>
          <cell r="K192" t="str">
            <v>Per Household</v>
          </cell>
          <cell r="L192">
            <v>2599.7201999999997</v>
          </cell>
          <cell r="M192">
            <v>1</v>
          </cell>
          <cell r="N192">
            <v>1</v>
          </cell>
          <cell r="O192">
            <v>1</v>
          </cell>
          <cell r="Q192">
            <v>15</v>
          </cell>
          <cell r="S192">
            <v>-258.18</v>
          </cell>
          <cell r="T192">
            <v>0</v>
          </cell>
          <cell r="U192">
            <v>2.1190000000000002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R192">
            <v>0</v>
          </cell>
          <cell r="AS192">
            <v>858.75</v>
          </cell>
          <cell r="AT192">
            <v>858.75</v>
          </cell>
          <cell r="AU192">
            <v>858.75</v>
          </cell>
          <cell r="AV192">
            <v>858.75</v>
          </cell>
          <cell r="AW192">
            <v>858.75</v>
          </cell>
          <cell r="AX192">
            <v>858.75</v>
          </cell>
          <cell r="AY192">
            <v>858.75</v>
          </cell>
          <cell r="AZ192">
            <v>858.75</v>
          </cell>
          <cell r="BA192">
            <v>858.75</v>
          </cell>
          <cell r="BB192">
            <v>858.75</v>
          </cell>
          <cell r="BC192">
            <v>858.75</v>
          </cell>
          <cell r="BD192">
            <v>858.75</v>
          </cell>
          <cell r="BE192">
            <v>858.75</v>
          </cell>
          <cell r="BF192">
            <v>858.75</v>
          </cell>
          <cell r="BG192">
            <v>858.75</v>
          </cell>
          <cell r="BH192">
            <v>858.75</v>
          </cell>
          <cell r="BI192">
            <v>858.75</v>
          </cell>
          <cell r="BJ192">
            <v>858.75</v>
          </cell>
          <cell r="BK192">
            <v>858.75</v>
          </cell>
          <cell r="BL192">
            <v>858.75</v>
          </cell>
          <cell r="BM192">
            <v>858.75</v>
          </cell>
          <cell r="BN192">
            <v>858.75</v>
          </cell>
          <cell r="BO192">
            <v>858.75</v>
          </cell>
          <cell r="BP192">
            <v>858.75</v>
          </cell>
          <cell r="BQ192">
            <v>858.75</v>
          </cell>
        </row>
        <row r="193">
          <cell r="B193" t="str">
            <v>Induction Cooktop</v>
          </cell>
          <cell r="C193" t="str">
            <v>FS</v>
          </cell>
          <cell r="D193" t="str">
            <v>RET</v>
          </cell>
          <cell r="E193" t="str">
            <v>Res</v>
          </cell>
          <cell r="F193" t="str">
            <v>Mobile Home</v>
          </cell>
          <cell r="G193" t="str">
            <v>Moderate</v>
          </cell>
          <cell r="H193" t="str">
            <v>Propane</v>
          </cell>
          <cell r="I193" t="str">
            <v>All</v>
          </cell>
          <cell r="J193" t="str">
            <v>Cooking</v>
          </cell>
          <cell r="K193" t="str">
            <v>Per Household</v>
          </cell>
          <cell r="L193">
            <v>3364.5368749999993</v>
          </cell>
          <cell r="M193">
            <v>1</v>
          </cell>
          <cell r="N193">
            <v>1</v>
          </cell>
          <cell r="O193">
            <v>1</v>
          </cell>
          <cell r="Q193">
            <v>15</v>
          </cell>
          <cell r="S193">
            <v>-258.18</v>
          </cell>
          <cell r="T193">
            <v>0</v>
          </cell>
          <cell r="U193">
            <v>2.1190000000000002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R193">
            <v>0</v>
          </cell>
          <cell r="AS193">
            <v>687</v>
          </cell>
          <cell r="AT193">
            <v>687</v>
          </cell>
          <cell r="AU193">
            <v>687</v>
          </cell>
          <cell r="AV193">
            <v>687</v>
          </cell>
          <cell r="AW193">
            <v>687</v>
          </cell>
          <cell r="AX193">
            <v>687</v>
          </cell>
          <cell r="AY193">
            <v>687</v>
          </cell>
          <cell r="AZ193">
            <v>687</v>
          </cell>
          <cell r="BA193">
            <v>687</v>
          </cell>
          <cell r="BB193">
            <v>687</v>
          </cell>
          <cell r="BC193">
            <v>687</v>
          </cell>
          <cell r="BD193">
            <v>687</v>
          </cell>
          <cell r="BE193">
            <v>687</v>
          </cell>
          <cell r="BF193">
            <v>687</v>
          </cell>
          <cell r="BG193">
            <v>687</v>
          </cell>
          <cell r="BH193">
            <v>687</v>
          </cell>
          <cell r="BI193">
            <v>687</v>
          </cell>
          <cell r="BJ193">
            <v>687</v>
          </cell>
          <cell r="BK193">
            <v>687</v>
          </cell>
          <cell r="BL193">
            <v>687</v>
          </cell>
          <cell r="BM193">
            <v>687</v>
          </cell>
          <cell r="BN193">
            <v>687</v>
          </cell>
          <cell r="BO193">
            <v>687</v>
          </cell>
          <cell r="BP193">
            <v>687</v>
          </cell>
          <cell r="BQ193">
            <v>687</v>
          </cell>
        </row>
        <row r="194">
          <cell r="B194" t="str">
            <v>Induction Cooktop</v>
          </cell>
          <cell r="C194" t="str">
            <v>FS</v>
          </cell>
          <cell r="D194" t="str">
            <v>RET</v>
          </cell>
          <cell r="E194" t="str">
            <v>Res</v>
          </cell>
          <cell r="F194" t="str">
            <v>Mobile Home</v>
          </cell>
          <cell r="G194" t="str">
            <v>Market Rate</v>
          </cell>
          <cell r="H194" t="str">
            <v>Propane</v>
          </cell>
          <cell r="I194" t="str">
            <v>All</v>
          </cell>
          <cell r="J194" t="str">
            <v>Cooking</v>
          </cell>
          <cell r="K194" t="str">
            <v>Per Household</v>
          </cell>
          <cell r="L194">
            <v>1913.6829249999996</v>
          </cell>
          <cell r="M194">
            <v>1</v>
          </cell>
          <cell r="N194">
            <v>1</v>
          </cell>
          <cell r="O194">
            <v>1</v>
          </cell>
          <cell r="Q194">
            <v>15</v>
          </cell>
          <cell r="S194">
            <v>-258.18</v>
          </cell>
          <cell r="T194">
            <v>0</v>
          </cell>
          <cell r="U194">
            <v>2.1190000000000002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R194">
            <v>0</v>
          </cell>
          <cell r="AS194">
            <v>687</v>
          </cell>
          <cell r="AT194">
            <v>687</v>
          </cell>
          <cell r="AU194">
            <v>687</v>
          </cell>
          <cell r="AV194">
            <v>687</v>
          </cell>
          <cell r="AW194">
            <v>687</v>
          </cell>
          <cell r="AX194">
            <v>687</v>
          </cell>
          <cell r="AY194">
            <v>687</v>
          </cell>
          <cell r="AZ194">
            <v>687</v>
          </cell>
          <cell r="BA194">
            <v>687</v>
          </cell>
          <cell r="BB194">
            <v>687</v>
          </cell>
          <cell r="BC194">
            <v>687</v>
          </cell>
          <cell r="BD194">
            <v>687</v>
          </cell>
          <cell r="BE194">
            <v>687</v>
          </cell>
          <cell r="BF194">
            <v>687</v>
          </cell>
          <cell r="BG194">
            <v>687</v>
          </cell>
          <cell r="BH194">
            <v>687</v>
          </cell>
          <cell r="BI194">
            <v>687</v>
          </cell>
          <cell r="BJ194">
            <v>687</v>
          </cell>
          <cell r="BK194">
            <v>687</v>
          </cell>
          <cell r="BL194">
            <v>687</v>
          </cell>
          <cell r="BM194">
            <v>687</v>
          </cell>
          <cell r="BN194">
            <v>687</v>
          </cell>
          <cell r="BO194">
            <v>687</v>
          </cell>
          <cell r="BP194">
            <v>687</v>
          </cell>
          <cell r="BQ194">
            <v>687</v>
          </cell>
        </row>
        <row r="195">
          <cell r="B195" t="str">
            <v>Induction Cooktop</v>
          </cell>
          <cell r="C195" t="str">
            <v>FS</v>
          </cell>
          <cell r="D195" t="str">
            <v>RET</v>
          </cell>
          <cell r="E195" t="str">
            <v>Res</v>
          </cell>
          <cell r="F195" t="str">
            <v>Mobile Home</v>
          </cell>
          <cell r="G195" t="str">
            <v>Low Income</v>
          </cell>
          <cell r="H195" t="str">
            <v>Gas</v>
          </cell>
          <cell r="I195" t="str">
            <v>All</v>
          </cell>
          <cell r="J195" t="str">
            <v>Cooking</v>
          </cell>
          <cell r="K195" t="str">
            <v>Per Household</v>
          </cell>
          <cell r="L195">
            <v>742.77719999999988</v>
          </cell>
          <cell r="M195">
            <v>1</v>
          </cell>
          <cell r="N195">
            <v>1</v>
          </cell>
          <cell r="O195">
            <v>1</v>
          </cell>
          <cell r="Q195">
            <v>15</v>
          </cell>
          <cell r="S195">
            <v>-258.18</v>
          </cell>
          <cell r="T195">
            <v>2.1190000000000002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R195">
            <v>0</v>
          </cell>
          <cell r="AS195">
            <v>858.75</v>
          </cell>
          <cell r="AT195">
            <v>858.75</v>
          </cell>
          <cell r="AU195">
            <v>858.75</v>
          </cell>
          <cell r="AV195">
            <v>858.75</v>
          </cell>
          <cell r="AW195">
            <v>858.75</v>
          </cell>
          <cell r="AX195">
            <v>858.75</v>
          </cell>
          <cell r="AY195">
            <v>858.75</v>
          </cell>
          <cell r="AZ195">
            <v>858.75</v>
          </cell>
          <cell r="BA195">
            <v>858.75</v>
          </cell>
          <cell r="BB195">
            <v>858.75</v>
          </cell>
          <cell r="BC195">
            <v>858.75</v>
          </cell>
          <cell r="BD195">
            <v>858.75</v>
          </cell>
          <cell r="BE195">
            <v>858.75</v>
          </cell>
          <cell r="BF195">
            <v>858.75</v>
          </cell>
          <cell r="BG195">
            <v>858.75</v>
          </cell>
          <cell r="BH195">
            <v>858.75</v>
          </cell>
          <cell r="BI195">
            <v>858.75</v>
          </cell>
          <cell r="BJ195">
            <v>858.75</v>
          </cell>
          <cell r="BK195">
            <v>858.75</v>
          </cell>
          <cell r="BL195">
            <v>858.75</v>
          </cell>
          <cell r="BM195">
            <v>858.75</v>
          </cell>
          <cell r="BN195">
            <v>858.75</v>
          </cell>
          <cell r="BO195">
            <v>858.75</v>
          </cell>
          <cell r="BP195">
            <v>858.75</v>
          </cell>
          <cell r="BQ195">
            <v>858.75</v>
          </cell>
        </row>
        <row r="196">
          <cell r="B196" t="str">
            <v>Induction Cooktop</v>
          </cell>
          <cell r="C196" t="str">
            <v>FS</v>
          </cell>
          <cell r="D196" t="str">
            <v>RET</v>
          </cell>
          <cell r="E196" t="str">
            <v>Res</v>
          </cell>
          <cell r="F196" t="str">
            <v>Mobile Home</v>
          </cell>
          <cell r="G196" t="str">
            <v>Moderate</v>
          </cell>
          <cell r="H196" t="str">
            <v>Gas</v>
          </cell>
          <cell r="I196" t="str">
            <v>All</v>
          </cell>
          <cell r="J196" t="str">
            <v>Cooking</v>
          </cell>
          <cell r="K196" t="str">
            <v>Per Household</v>
          </cell>
          <cell r="L196">
            <v>961.29624999999987</v>
          </cell>
          <cell r="M196">
            <v>1</v>
          </cell>
          <cell r="N196">
            <v>1</v>
          </cell>
          <cell r="O196">
            <v>1</v>
          </cell>
          <cell r="Q196">
            <v>15</v>
          </cell>
          <cell r="S196">
            <v>-258.18</v>
          </cell>
          <cell r="T196">
            <v>2.1190000000000002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R196">
            <v>0</v>
          </cell>
          <cell r="AS196">
            <v>687</v>
          </cell>
          <cell r="AT196">
            <v>687</v>
          </cell>
          <cell r="AU196">
            <v>687</v>
          </cell>
          <cell r="AV196">
            <v>687</v>
          </cell>
          <cell r="AW196">
            <v>687</v>
          </cell>
          <cell r="AX196">
            <v>687</v>
          </cell>
          <cell r="AY196">
            <v>687</v>
          </cell>
          <cell r="AZ196">
            <v>687</v>
          </cell>
          <cell r="BA196">
            <v>687</v>
          </cell>
          <cell r="BB196">
            <v>687</v>
          </cell>
          <cell r="BC196">
            <v>687</v>
          </cell>
          <cell r="BD196">
            <v>687</v>
          </cell>
          <cell r="BE196">
            <v>687</v>
          </cell>
          <cell r="BF196">
            <v>687</v>
          </cell>
          <cell r="BG196">
            <v>687</v>
          </cell>
          <cell r="BH196">
            <v>687</v>
          </cell>
          <cell r="BI196">
            <v>687</v>
          </cell>
          <cell r="BJ196">
            <v>687</v>
          </cell>
          <cell r="BK196">
            <v>687</v>
          </cell>
          <cell r="BL196">
            <v>687</v>
          </cell>
          <cell r="BM196">
            <v>687</v>
          </cell>
          <cell r="BN196">
            <v>687</v>
          </cell>
          <cell r="BO196">
            <v>687</v>
          </cell>
          <cell r="BP196">
            <v>687</v>
          </cell>
          <cell r="BQ196">
            <v>687</v>
          </cell>
        </row>
        <row r="197">
          <cell r="B197" t="str">
            <v>Induction Cooktop</v>
          </cell>
          <cell r="C197" t="str">
            <v>FS</v>
          </cell>
          <cell r="D197" t="str">
            <v>RET</v>
          </cell>
          <cell r="E197" t="str">
            <v>Res</v>
          </cell>
          <cell r="F197" t="str">
            <v>Mobile Home</v>
          </cell>
          <cell r="G197" t="str">
            <v>Market Rate</v>
          </cell>
          <cell r="H197" t="str">
            <v>Gas</v>
          </cell>
          <cell r="I197" t="str">
            <v>All</v>
          </cell>
          <cell r="J197" t="str">
            <v>Cooking</v>
          </cell>
          <cell r="K197" t="str">
            <v>Per Household</v>
          </cell>
          <cell r="L197">
            <v>546.76654999999994</v>
          </cell>
          <cell r="M197">
            <v>1</v>
          </cell>
          <cell r="N197">
            <v>1</v>
          </cell>
          <cell r="O197">
            <v>1</v>
          </cell>
          <cell r="Q197">
            <v>15</v>
          </cell>
          <cell r="S197">
            <v>-258.18</v>
          </cell>
          <cell r="T197">
            <v>2.1190000000000002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R197">
            <v>0</v>
          </cell>
          <cell r="AS197">
            <v>687</v>
          </cell>
          <cell r="AT197">
            <v>687</v>
          </cell>
          <cell r="AU197">
            <v>687</v>
          </cell>
          <cell r="AV197">
            <v>687</v>
          </cell>
          <cell r="AW197">
            <v>687</v>
          </cell>
          <cell r="AX197">
            <v>687</v>
          </cell>
          <cell r="AY197">
            <v>687</v>
          </cell>
          <cell r="AZ197">
            <v>687</v>
          </cell>
          <cell r="BA197">
            <v>687</v>
          </cell>
          <cell r="BB197">
            <v>687</v>
          </cell>
          <cell r="BC197">
            <v>687</v>
          </cell>
          <cell r="BD197">
            <v>687</v>
          </cell>
          <cell r="BE197">
            <v>687</v>
          </cell>
          <cell r="BF197">
            <v>687</v>
          </cell>
          <cell r="BG197">
            <v>687</v>
          </cell>
          <cell r="BH197">
            <v>687</v>
          </cell>
          <cell r="BI197">
            <v>687</v>
          </cell>
          <cell r="BJ197">
            <v>687</v>
          </cell>
          <cell r="BK197">
            <v>687</v>
          </cell>
          <cell r="BL197">
            <v>687</v>
          </cell>
          <cell r="BM197">
            <v>687</v>
          </cell>
          <cell r="BN197">
            <v>687</v>
          </cell>
          <cell r="BO197">
            <v>687</v>
          </cell>
          <cell r="BP197">
            <v>687</v>
          </cell>
          <cell r="BQ197">
            <v>687</v>
          </cell>
        </row>
        <row r="198">
          <cell r="B198" t="str">
            <v>HPWH</v>
          </cell>
          <cell r="C198" t="str">
            <v>FS</v>
          </cell>
          <cell r="D198" t="str">
            <v>RET</v>
          </cell>
          <cell r="E198" t="str">
            <v>Res</v>
          </cell>
          <cell r="F198" t="str">
            <v>Single Family</v>
          </cell>
          <cell r="G198" t="str">
            <v>Low Income</v>
          </cell>
          <cell r="H198" t="str">
            <v>Oil</v>
          </cell>
          <cell r="I198" t="str">
            <v>All</v>
          </cell>
          <cell r="J198" t="str">
            <v>Water Heating</v>
          </cell>
          <cell r="K198" t="str">
            <v>Per Household</v>
          </cell>
          <cell r="L198">
            <v>14927.35</v>
          </cell>
          <cell r="M198">
            <v>0.9</v>
          </cell>
          <cell r="N198">
            <v>1</v>
          </cell>
          <cell r="O198">
            <v>0.96446078325424844</v>
          </cell>
          <cell r="Q198">
            <v>12</v>
          </cell>
          <cell r="S198">
            <v>-1085.0341577495044</v>
          </cell>
          <cell r="T198">
            <v>0</v>
          </cell>
          <cell r="U198">
            <v>0</v>
          </cell>
          <cell r="V198">
            <v>16.722678382970443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R198">
            <v>0</v>
          </cell>
          <cell r="AS198">
            <v>3525.2874999999999</v>
          </cell>
          <cell r="AT198">
            <v>3525.2874999999999</v>
          </cell>
          <cell r="AU198">
            <v>3525.2874999999999</v>
          </cell>
          <cell r="AV198">
            <v>3525.2874999999999</v>
          </cell>
          <cell r="AW198">
            <v>3525.2874999999999</v>
          </cell>
          <cell r="AX198">
            <v>3525.2874999999999</v>
          </cell>
          <cell r="AY198">
            <v>3525.2874999999999</v>
          </cell>
          <cell r="AZ198">
            <v>3525.2874999999999</v>
          </cell>
          <cell r="BA198">
            <v>3525.2874999999999</v>
          </cell>
          <cell r="BB198">
            <v>3525.2874999999999</v>
          </cell>
          <cell r="BC198">
            <v>3525.2874999999999</v>
          </cell>
          <cell r="BD198">
            <v>3525.2874999999999</v>
          </cell>
          <cell r="BE198">
            <v>3525.2874999999999</v>
          </cell>
          <cell r="BF198">
            <v>3525.2874999999999</v>
          </cell>
          <cell r="BG198">
            <v>3525.2874999999999</v>
          </cell>
          <cell r="BH198">
            <v>3525.2874999999999</v>
          </cell>
          <cell r="BI198">
            <v>3525.2874999999999</v>
          </cell>
          <cell r="BJ198">
            <v>3525.2874999999999</v>
          </cell>
          <cell r="BK198">
            <v>3525.2874999999999</v>
          </cell>
          <cell r="BL198">
            <v>3525.2874999999999</v>
          </cell>
          <cell r="BM198">
            <v>3525.2874999999999</v>
          </cell>
          <cell r="BN198">
            <v>3525.2874999999999</v>
          </cell>
          <cell r="BO198">
            <v>3525.2874999999999</v>
          </cell>
          <cell r="BP198">
            <v>3525.2874999999999</v>
          </cell>
          <cell r="BQ198">
            <v>3525.2874999999999</v>
          </cell>
        </row>
        <row r="199">
          <cell r="B199" t="str">
            <v>HPWH</v>
          </cell>
          <cell r="C199" t="str">
            <v>FS</v>
          </cell>
          <cell r="D199" t="str">
            <v>RET</v>
          </cell>
          <cell r="E199" t="str">
            <v>Res</v>
          </cell>
          <cell r="F199" t="str">
            <v>Single Family</v>
          </cell>
          <cell r="G199" t="str">
            <v>Moderate</v>
          </cell>
          <cell r="H199" t="str">
            <v>Oil</v>
          </cell>
          <cell r="I199" t="str">
            <v>All</v>
          </cell>
          <cell r="J199" t="str">
            <v>Water Heating</v>
          </cell>
          <cell r="K199" t="str">
            <v>Per Household</v>
          </cell>
          <cell r="L199">
            <v>27497.75</v>
          </cell>
          <cell r="M199">
            <v>0.9</v>
          </cell>
          <cell r="N199">
            <v>1</v>
          </cell>
          <cell r="O199">
            <v>0.96446078325424844</v>
          </cell>
          <cell r="Q199">
            <v>12</v>
          </cell>
          <cell r="S199">
            <v>-1085.0341577495044</v>
          </cell>
          <cell r="T199">
            <v>0</v>
          </cell>
          <cell r="U199">
            <v>0</v>
          </cell>
          <cell r="V199">
            <v>16.722678382970443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R199">
            <v>0</v>
          </cell>
          <cell r="AS199">
            <v>2820.23</v>
          </cell>
          <cell r="AT199">
            <v>2820.23</v>
          </cell>
          <cell r="AU199">
            <v>2820.23</v>
          </cell>
          <cell r="AV199">
            <v>2820.23</v>
          </cell>
          <cell r="AW199">
            <v>2820.23</v>
          </cell>
          <cell r="AX199">
            <v>2820.23</v>
          </cell>
          <cell r="AY199">
            <v>2820.23</v>
          </cell>
          <cell r="AZ199">
            <v>2820.23</v>
          </cell>
          <cell r="BA199">
            <v>2820.23</v>
          </cell>
          <cell r="BB199">
            <v>2820.23</v>
          </cell>
          <cell r="BC199">
            <v>2820.23</v>
          </cell>
          <cell r="BD199">
            <v>2820.23</v>
          </cell>
          <cell r="BE199">
            <v>2820.23</v>
          </cell>
          <cell r="BF199">
            <v>2820.23</v>
          </cell>
          <cell r="BG199">
            <v>2820.23</v>
          </cell>
          <cell r="BH199">
            <v>2820.23</v>
          </cell>
          <cell r="BI199">
            <v>2820.23</v>
          </cell>
          <cell r="BJ199">
            <v>2820.23</v>
          </cell>
          <cell r="BK199">
            <v>2820.23</v>
          </cell>
          <cell r="BL199">
            <v>2820.23</v>
          </cell>
          <cell r="BM199">
            <v>2820.23</v>
          </cell>
          <cell r="BN199">
            <v>2820.23</v>
          </cell>
          <cell r="BO199">
            <v>2820.23</v>
          </cell>
          <cell r="BP199">
            <v>2820.23</v>
          </cell>
          <cell r="BQ199">
            <v>2820.23</v>
          </cell>
        </row>
        <row r="200">
          <cell r="B200" t="str">
            <v>HPWH</v>
          </cell>
          <cell r="C200" t="str">
            <v>FS</v>
          </cell>
          <cell r="D200" t="str">
            <v>RET</v>
          </cell>
          <cell r="E200" t="str">
            <v>Res</v>
          </cell>
          <cell r="F200" t="str">
            <v>Single Family</v>
          </cell>
          <cell r="G200" t="str">
            <v>Market Rate</v>
          </cell>
          <cell r="H200" t="str">
            <v>Oil</v>
          </cell>
          <cell r="I200" t="str">
            <v>All</v>
          </cell>
          <cell r="J200" t="str">
            <v>Water Heating</v>
          </cell>
          <cell r="K200" t="str">
            <v>Per Household</v>
          </cell>
          <cell r="L200">
            <v>36139.899999999994</v>
          </cell>
          <cell r="M200">
            <v>0.9</v>
          </cell>
          <cell r="N200">
            <v>1</v>
          </cell>
          <cell r="O200">
            <v>0.96446078325424844</v>
          </cell>
          <cell r="Q200">
            <v>12</v>
          </cell>
          <cell r="S200">
            <v>-1085.0341577495044</v>
          </cell>
          <cell r="T200">
            <v>0</v>
          </cell>
          <cell r="U200">
            <v>0</v>
          </cell>
          <cell r="V200">
            <v>16.722678382970443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R200">
            <v>0</v>
          </cell>
          <cell r="AS200">
            <v>2820.23</v>
          </cell>
          <cell r="AT200">
            <v>2820.23</v>
          </cell>
          <cell r="AU200">
            <v>2820.23</v>
          </cell>
          <cell r="AV200">
            <v>2820.23</v>
          </cell>
          <cell r="AW200">
            <v>2820.23</v>
          </cell>
          <cell r="AX200">
            <v>2820.23</v>
          </cell>
          <cell r="AY200">
            <v>2820.23</v>
          </cell>
          <cell r="AZ200">
            <v>2820.23</v>
          </cell>
          <cell r="BA200">
            <v>2820.23</v>
          </cell>
          <cell r="BB200">
            <v>2820.23</v>
          </cell>
          <cell r="BC200">
            <v>2820.23</v>
          </cell>
          <cell r="BD200">
            <v>2820.23</v>
          </cell>
          <cell r="BE200">
            <v>2820.23</v>
          </cell>
          <cell r="BF200">
            <v>2820.23</v>
          </cell>
          <cell r="BG200">
            <v>2820.23</v>
          </cell>
          <cell r="BH200">
            <v>2820.23</v>
          </cell>
          <cell r="BI200">
            <v>2820.23</v>
          </cell>
          <cell r="BJ200">
            <v>2820.23</v>
          </cell>
          <cell r="BK200">
            <v>2820.23</v>
          </cell>
          <cell r="BL200">
            <v>2820.23</v>
          </cell>
          <cell r="BM200">
            <v>2820.23</v>
          </cell>
          <cell r="BN200">
            <v>2820.23</v>
          </cell>
          <cell r="BO200">
            <v>2820.23</v>
          </cell>
          <cell r="BP200">
            <v>2820.23</v>
          </cell>
          <cell r="BQ200">
            <v>2820.23</v>
          </cell>
        </row>
        <row r="201">
          <cell r="B201" t="str">
            <v>HPWH</v>
          </cell>
          <cell r="C201" t="str">
            <v>FS</v>
          </cell>
          <cell r="D201" t="str">
            <v>RET</v>
          </cell>
          <cell r="E201" t="str">
            <v>Res</v>
          </cell>
          <cell r="F201" t="str">
            <v>Single Family</v>
          </cell>
          <cell r="G201" t="str">
            <v>Low Income</v>
          </cell>
          <cell r="H201" t="str">
            <v>Propane</v>
          </cell>
          <cell r="I201" t="str">
            <v>All</v>
          </cell>
          <cell r="J201" t="str">
            <v>Water Heating</v>
          </cell>
          <cell r="K201" t="str">
            <v>Per Household</v>
          </cell>
          <cell r="L201">
            <v>11941.880000000001</v>
          </cell>
          <cell r="M201">
            <v>0.9</v>
          </cell>
          <cell r="N201">
            <v>1</v>
          </cell>
          <cell r="O201">
            <v>0.96420385352721283</v>
          </cell>
          <cell r="Q201">
            <v>12</v>
          </cell>
          <cell r="S201">
            <v>-1077.201681939762</v>
          </cell>
          <cell r="T201">
            <v>0</v>
          </cell>
          <cell r="U201">
            <v>16.60196331333578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R201">
            <v>0</v>
          </cell>
          <cell r="AS201">
            <v>3525.2874999999999</v>
          </cell>
          <cell r="AT201">
            <v>3525.2874999999999</v>
          </cell>
          <cell r="AU201">
            <v>3525.2874999999999</v>
          </cell>
          <cell r="AV201">
            <v>3525.2874999999999</v>
          </cell>
          <cell r="AW201">
            <v>3525.2874999999999</v>
          </cell>
          <cell r="AX201">
            <v>3525.2874999999999</v>
          </cell>
          <cell r="AY201">
            <v>3525.2874999999999</v>
          </cell>
          <cell r="AZ201">
            <v>3525.2874999999999</v>
          </cell>
          <cell r="BA201">
            <v>3525.2874999999999</v>
          </cell>
          <cell r="BB201">
            <v>3525.2874999999999</v>
          </cell>
          <cell r="BC201">
            <v>3525.2874999999999</v>
          </cell>
          <cell r="BD201">
            <v>3525.2874999999999</v>
          </cell>
          <cell r="BE201">
            <v>3525.2874999999999</v>
          </cell>
          <cell r="BF201">
            <v>3525.2874999999999</v>
          </cell>
          <cell r="BG201">
            <v>3525.2874999999999</v>
          </cell>
          <cell r="BH201">
            <v>3525.2874999999999</v>
          </cell>
          <cell r="BI201">
            <v>3525.2874999999999</v>
          </cell>
          <cell r="BJ201">
            <v>3525.2874999999999</v>
          </cell>
          <cell r="BK201">
            <v>3525.2874999999999</v>
          </cell>
          <cell r="BL201">
            <v>3525.2874999999999</v>
          </cell>
          <cell r="BM201">
            <v>3525.2874999999999</v>
          </cell>
          <cell r="BN201">
            <v>3525.2874999999999</v>
          </cell>
          <cell r="BO201">
            <v>3525.2874999999999</v>
          </cell>
          <cell r="BP201">
            <v>3525.2874999999999</v>
          </cell>
          <cell r="BQ201">
            <v>3525.2874999999999</v>
          </cell>
        </row>
        <row r="202">
          <cell r="B202" t="str">
            <v>HPWH</v>
          </cell>
          <cell r="C202" t="str">
            <v>FS</v>
          </cell>
          <cell r="D202" t="str">
            <v>RET</v>
          </cell>
          <cell r="E202" t="str">
            <v>Res</v>
          </cell>
          <cell r="F202" t="str">
            <v>Single Family</v>
          </cell>
          <cell r="G202" t="str">
            <v>Moderate</v>
          </cell>
          <cell r="H202" t="str">
            <v>Propane</v>
          </cell>
          <cell r="I202" t="str">
            <v>All</v>
          </cell>
          <cell r="J202" t="str">
            <v>Water Heating</v>
          </cell>
          <cell r="K202" t="str">
            <v>Per Household</v>
          </cell>
          <cell r="L202">
            <v>21998.199999999997</v>
          </cell>
          <cell r="M202">
            <v>0.9</v>
          </cell>
          <cell r="N202">
            <v>1</v>
          </cell>
          <cell r="O202">
            <v>0.96420385352721283</v>
          </cell>
          <cell r="Q202">
            <v>12</v>
          </cell>
          <cell r="S202">
            <v>-1077.201681939762</v>
          </cell>
          <cell r="T202">
            <v>0</v>
          </cell>
          <cell r="U202">
            <v>16.60196331333578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R202">
            <v>0</v>
          </cell>
          <cell r="AS202">
            <v>2820.23</v>
          </cell>
          <cell r="AT202">
            <v>2820.23</v>
          </cell>
          <cell r="AU202">
            <v>2820.23</v>
          </cell>
          <cell r="AV202">
            <v>2820.23</v>
          </cell>
          <cell r="AW202">
            <v>2820.23</v>
          </cell>
          <cell r="AX202">
            <v>2820.23</v>
          </cell>
          <cell r="AY202">
            <v>2820.23</v>
          </cell>
          <cell r="AZ202">
            <v>2820.23</v>
          </cell>
          <cell r="BA202">
            <v>2820.23</v>
          </cell>
          <cell r="BB202">
            <v>2820.23</v>
          </cell>
          <cell r="BC202">
            <v>2820.23</v>
          </cell>
          <cell r="BD202">
            <v>2820.23</v>
          </cell>
          <cell r="BE202">
            <v>2820.23</v>
          </cell>
          <cell r="BF202">
            <v>2820.23</v>
          </cell>
          <cell r="BG202">
            <v>2820.23</v>
          </cell>
          <cell r="BH202">
            <v>2820.23</v>
          </cell>
          <cell r="BI202">
            <v>2820.23</v>
          </cell>
          <cell r="BJ202">
            <v>2820.23</v>
          </cell>
          <cell r="BK202">
            <v>2820.23</v>
          </cell>
          <cell r="BL202">
            <v>2820.23</v>
          </cell>
          <cell r="BM202">
            <v>2820.23</v>
          </cell>
          <cell r="BN202">
            <v>2820.23</v>
          </cell>
          <cell r="BO202">
            <v>2820.23</v>
          </cell>
          <cell r="BP202">
            <v>2820.23</v>
          </cell>
          <cell r="BQ202">
            <v>2820.23</v>
          </cell>
        </row>
        <row r="203">
          <cell r="B203" t="str">
            <v>HPWH</v>
          </cell>
          <cell r="C203" t="str">
            <v>FS</v>
          </cell>
          <cell r="D203" t="str">
            <v>RET</v>
          </cell>
          <cell r="E203" t="str">
            <v>Res</v>
          </cell>
          <cell r="F203" t="str">
            <v>Single Family</v>
          </cell>
          <cell r="G203" t="str">
            <v>Market Rate</v>
          </cell>
          <cell r="H203" t="str">
            <v>Propane</v>
          </cell>
          <cell r="I203" t="str">
            <v>All</v>
          </cell>
          <cell r="J203" t="str">
            <v>Water Heating</v>
          </cell>
          <cell r="K203" t="str">
            <v>Per Household</v>
          </cell>
          <cell r="L203">
            <v>28911.919999999998</v>
          </cell>
          <cell r="M203">
            <v>0.9</v>
          </cell>
          <cell r="N203">
            <v>1</v>
          </cell>
          <cell r="O203">
            <v>0.96420385352721283</v>
          </cell>
          <cell r="Q203">
            <v>12</v>
          </cell>
          <cell r="S203">
            <v>-1077.201681939762</v>
          </cell>
          <cell r="T203">
            <v>0</v>
          </cell>
          <cell r="U203">
            <v>16.60196331333578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R203">
            <v>0</v>
          </cell>
          <cell r="AS203">
            <v>2820.23</v>
          </cell>
          <cell r="AT203">
            <v>2820.23</v>
          </cell>
          <cell r="AU203">
            <v>2820.23</v>
          </cell>
          <cell r="AV203">
            <v>2820.23</v>
          </cell>
          <cell r="AW203">
            <v>2820.23</v>
          </cell>
          <cell r="AX203">
            <v>2820.23</v>
          </cell>
          <cell r="AY203">
            <v>2820.23</v>
          </cell>
          <cell r="AZ203">
            <v>2820.23</v>
          </cell>
          <cell r="BA203">
            <v>2820.23</v>
          </cell>
          <cell r="BB203">
            <v>2820.23</v>
          </cell>
          <cell r="BC203">
            <v>2820.23</v>
          </cell>
          <cell r="BD203">
            <v>2820.23</v>
          </cell>
          <cell r="BE203">
            <v>2820.23</v>
          </cell>
          <cell r="BF203">
            <v>2820.23</v>
          </cell>
          <cell r="BG203">
            <v>2820.23</v>
          </cell>
          <cell r="BH203">
            <v>2820.23</v>
          </cell>
          <cell r="BI203">
            <v>2820.23</v>
          </cell>
          <cell r="BJ203">
            <v>2820.23</v>
          </cell>
          <cell r="BK203">
            <v>2820.23</v>
          </cell>
          <cell r="BL203">
            <v>2820.23</v>
          </cell>
          <cell r="BM203">
            <v>2820.23</v>
          </cell>
          <cell r="BN203">
            <v>2820.23</v>
          </cell>
          <cell r="BO203">
            <v>2820.23</v>
          </cell>
          <cell r="BP203">
            <v>2820.23</v>
          </cell>
          <cell r="BQ203">
            <v>2820.23</v>
          </cell>
        </row>
        <row r="204">
          <cell r="B204" t="str">
            <v>HPWH</v>
          </cell>
          <cell r="C204" t="str">
            <v>FS</v>
          </cell>
          <cell r="D204" t="str">
            <v>RET</v>
          </cell>
          <cell r="E204" t="str">
            <v>Res</v>
          </cell>
          <cell r="F204" t="str">
            <v>Single Family</v>
          </cell>
          <cell r="G204" t="str">
            <v>Low Income</v>
          </cell>
          <cell r="H204" t="str">
            <v>Gas</v>
          </cell>
          <cell r="I204" t="str">
            <v>All</v>
          </cell>
          <cell r="J204" t="str">
            <v>Water Heating</v>
          </cell>
          <cell r="K204" t="str">
            <v>Per Household</v>
          </cell>
          <cell r="L204">
            <v>11444.27</v>
          </cell>
          <cell r="M204">
            <v>0.9</v>
          </cell>
          <cell r="N204">
            <v>1</v>
          </cell>
          <cell r="O204">
            <v>0.95145612536697888</v>
          </cell>
          <cell r="Q204">
            <v>12</v>
          </cell>
          <cell r="S204">
            <v>-792.69257235356235</v>
          </cell>
          <cell r="T204">
            <v>12.217074319146434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R204">
            <v>0</v>
          </cell>
          <cell r="AS204">
            <v>3525.2874999999999</v>
          </cell>
          <cell r="AT204">
            <v>3525.2874999999999</v>
          </cell>
          <cell r="AU204">
            <v>3525.2874999999999</v>
          </cell>
          <cell r="AV204">
            <v>3525.2874999999999</v>
          </cell>
          <cell r="AW204">
            <v>3525.2874999999999</v>
          </cell>
          <cell r="AX204">
            <v>3525.2874999999999</v>
          </cell>
          <cell r="AY204">
            <v>3525.2874999999999</v>
          </cell>
          <cell r="AZ204">
            <v>3525.2874999999999</v>
          </cell>
          <cell r="BA204">
            <v>3525.2874999999999</v>
          </cell>
          <cell r="BB204">
            <v>3525.2874999999999</v>
          </cell>
          <cell r="BC204">
            <v>3525.2874999999999</v>
          </cell>
          <cell r="BD204">
            <v>3525.2874999999999</v>
          </cell>
          <cell r="BE204">
            <v>3525.2874999999999</v>
          </cell>
          <cell r="BF204">
            <v>3525.2874999999999</v>
          </cell>
          <cell r="BG204">
            <v>3525.2874999999999</v>
          </cell>
          <cell r="BH204">
            <v>3525.2874999999999</v>
          </cell>
          <cell r="BI204">
            <v>3525.2874999999999</v>
          </cell>
          <cell r="BJ204">
            <v>3525.2874999999999</v>
          </cell>
          <cell r="BK204">
            <v>3525.2874999999999</v>
          </cell>
          <cell r="BL204">
            <v>3525.2874999999999</v>
          </cell>
          <cell r="BM204">
            <v>3525.2874999999999</v>
          </cell>
          <cell r="BN204">
            <v>3525.2874999999999</v>
          </cell>
          <cell r="BO204">
            <v>3525.2874999999999</v>
          </cell>
          <cell r="BP204">
            <v>3525.2874999999999</v>
          </cell>
          <cell r="BQ204">
            <v>3525.2874999999999</v>
          </cell>
        </row>
        <row r="205">
          <cell r="B205" t="str">
            <v>HPWH</v>
          </cell>
          <cell r="C205" t="str">
            <v>FS</v>
          </cell>
          <cell r="D205" t="str">
            <v>RET</v>
          </cell>
          <cell r="E205" t="str">
            <v>Res</v>
          </cell>
          <cell r="F205" t="str">
            <v>Single Family</v>
          </cell>
          <cell r="G205" t="str">
            <v>Moderate</v>
          </cell>
          <cell r="H205" t="str">
            <v>Gas</v>
          </cell>
          <cell r="I205" t="str">
            <v>All</v>
          </cell>
          <cell r="J205" t="str">
            <v>Water Heating</v>
          </cell>
          <cell r="K205" t="str">
            <v>Per Household</v>
          </cell>
          <cell r="L205">
            <v>21081.55</v>
          </cell>
          <cell r="M205">
            <v>0.9</v>
          </cell>
          <cell r="N205">
            <v>1</v>
          </cell>
          <cell r="O205">
            <v>0.95145612536697888</v>
          </cell>
          <cell r="Q205">
            <v>12</v>
          </cell>
          <cell r="S205">
            <v>-792.69257235356235</v>
          </cell>
          <cell r="T205">
            <v>12.217074319146434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R205">
            <v>0</v>
          </cell>
          <cell r="AS205">
            <v>2820.23</v>
          </cell>
          <cell r="AT205">
            <v>2820.23</v>
          </cell>
          <cell r="AU205">
            <v>2820.23</v>
          </cell>
          <cell r="AV205">
            <v>2820.23</v>
          </cell>
          <cell r="AW205">
            <v>2820.23</v>
          </cell>
          <cell r="AX205">
            <v>2820.23</v>
          </cell>
          <cell r="AY205">
            <v>2820.23</v>
          </cell>
          <cell r="AZ205">
            <v>2820.23</v>
          </cell>
          <cell r="BA205">
            <v>2820.23</v>
          </cell>
          <cell r="BB205">
            <v>2820.23</v>
          </cell>
          <cell r="BC205">
            <v>2820.23</v>
          </cell>
          <cell r="BD205">
            <v>2820.23</v>
          </cell>
          <cell r="BE205">
            <v>2820.23</v>
          </cell>
          <cell r="BF205">
            <v>2820.23</v>
          </cell>
          <cell r="BG205">
            <v>2820.23</v>
          </cell>
          <cell r="BH205">
            <v>2820.23</v>
          </cell>
          <cell r="BI205">
            <v>2820.23</v>
          </cell>
          <cell r="BJ205">
            <v>2820.23</v>
          </cell>
          <cell r="BK205">
            <v>2820.23</v>
          </cell>
          <cell r="BL205">
            <v>2820.23</v>
          </cell>
          <cell r="BM205">
            <v>2820.23</v>
          </cell>
          <cell r="BN205">
            <v>2820.23</v>
          </cell>
          <cell r="BO205">
            <v>2820.23</v>
          </cell>
          <cell r="BP205">
            <v>2820.23</v>
          </cell>
          <cell r="BQ205">
            <v>2820.23</v>
          </cell>
        </row>
        <row r="206">
          <cell r="B206" t="str">
            <v>HPWH</v>
          </cell>
          <cell r="C206" t="str">
            <v>FS</v>
          </cell>
          <cell r="D206" t="str">
            <v>RET</v>
          </cell>
          <cell r="E206" t="str">
            <v>Res</v>
          </cell>
          <cell r="F206" t="str">
            <v>Single Family</v>
          </cell>
          <cell r="G206" t="str">
            <v>Market Rate</v>
          </cell>
          <cell r="H206" t="str">
            <v>Gas</v>
          </cell>
          <cell r="I206" t="str">
            <v>All</v>
          </cell>
          <cell r="J206" t="str">
            <v>Water Heating</v>
          </cell>
          <cell r="K206" t="str">
            <v>Per Household</v>
          </cell>
          <cell r="L206">
            <v>27707.179999999997</v>
          </cell>
          <cell r="M206">
            <v>0.9</v>
          </cell>
          <cell r="N206">
            <v>1</v>
          </cell>
          <cell r="O206">
            <v>0.95145612536697888</v>
          </cell>
          <cell r="Q206">
            <v>12</v>
          </cell>
          <cell r="S206">
            <v>-792.69257235356235</v>
          </cell>
          <cell r="T206">
            <v>12.217074319146434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R206">
            <v>0</v>
          </cell>
          <cell r="AS206">
            <v>2820.23</v>
          </cell>
          <cell r="AT206">
            <v>2820.23</v>
          </cell>
          <cell r="AU206">
            <v>2820.23</v>
          </cell>
          <cell r="AV206">
            <v>2820.23</v>
          </cell>
          <cell r="AW206">
            <v>2820.23</v>
          </cell>
          <cell r="AX206">
            <v>2820.23</v>
          </cell>
          <cell r="AY206">
            <v>2820.23</v>
          </cell>
          <cell r="AZ206">
            <v>2820.23</v>
          </cell>
          <cell r="BA206">
            <v>2820.23</v>
          </cell>
          <cell r="BB206">
            <v>2820.23</v>
          </cell>
          <cell r="BC206">
            <v>2820.23</v>
          </cell>
          <cell r="BD206">
            <v>2820.23</v>
          </cell>
          <cell r="BE206">
            <v>2820.23</v>
          </cell>
          <cell r="BF206">
            <v>2820.23</v>
          </cell>
          <cell r="BG206">
            <v>2820.23</v>
          </cell>
          <cell r="BH206">
            <v>2820.23</v>
          </cell>
          <cell r="BI206">
            <v>2820.23</v>
          </cell>
          <cell r="BJ206">
            <v>2820.23</v>
          </cell>
          <cell r="BK206">
            <v>2820.23</v>
          </cell>
          <cell r="BL206">
            <v>2820.23</v>
          </cell>
          <cell r="BM206">
            <v>2820.23</v>
          </cell>
          <cell r="BN206">
            <v>2820.23</v>
          </cell>
          <cell r="BO206">
            <v>2820.23</v>
          </cell>
          <cell r="BP206">
            <v>2820.23</v>
          </cell>
          <cell r="BQ206">
            <v>2820.23</v>
          </cell>
        </row>
        <row r="207">
          <cell r="B207" t="str">
            <v>HPWH</v>
          </cell>
          <cell r="C207" t="str">
            <v>FS</v>
          </cell>
          <cell r="D207" t="str">
            <v>RET</v>
          </cell>
          <cell r="E207" t="str">
            <v>Res</v>
          </cell>
          <cell r="F207" t="str">
            <v>Multi-Family</v>
          </cell>
          <cell r="G207" t="str">
            <v>Low Income</v>
          </cell>
          <cell r="H207" t="str">
            <v>Oil</v>
          </cell>
          <cell r="I207" t="str">
            <v>All</v>
          </cell>
          <cell r="J207" t="str">
            <v>Water Heating</v>
          </cell>
          <cell r="K207" t="str">
            <v>Per Household</v>
          </cell>
          <cell r="L207">
            <v>2878.59</v>
          </cell>
          <cell r="M207">
            <v>0.9</v>
          </cell>
          <cell r="N207">
            <v>1</v>
          </cell>
          <cell r="O207">
            <v>0.9846884212842355</v>
          </cell>
          <cell r="Q207">
            <v>12</v>
          </cell>
          <cell r="S207">
            <v>-1085.0341577495044</v>
          </cell>
          <cell r="T207">
            <v>0</v>
          </cell>
          <cell r="U207">
            <v>0</v>
          </cell>
          <cell r="V207">
            <v>16.722678382970443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R207">
            <v>0</v>
          </cell>
          <cell r="AS207">
            <v>3525.2874999999999</v>
          </cell>
          <cell r="AT207">
            <v>3525.2874999999999</v>
          </cell>
          <cell r="AU207">
            <v>3525.2874999999999</v>
          </cell>
          <cell r="AV207">
            <v>3525.2874999999999</v>
          </cell>
          <cell r="AW207">
            <v>3525.2874999999999</v>
          </cell>
          <cell r="AX207">
            <v>3525.2874999999999</v>
          </cell>
          <cell r="AY207">
            <v>3525.2874999999999</v>
          </cell>
          <cell r="AZ207">
            <v>3525.2874999999999</v>
          </cell>
          <cell r="BA207">
            <v>3525.2874999999999</v>
          </cell>
          <cell r="BB207">
            <v>3525.2874999999999</v>
          </cell>
          <cell r="BC207">
            <v>3525.2874999999999</v>
          </cell>
          <cell r="BD207">
            <v>3525.2874999999999</v>
          </cell>
          <cell r="BE207">
            <v>3525.2874999999999</v>
          </cell>
          <cell r="BF207">
            <v>3525.2874999999999</v>
          </cell>
          <cell r="BG207">
            <v>3525.2874999999999</v>
          </cell>
          <cell r="BH207">
            <v>3525.2874999999999</v>
          </cell>
          <cell r="BI207">
            <v>3525.2874999999999</v>
          </cell>
          <cell r="BJ207">
            <v>3525.2874999999999</v>
          </cell>
          <cell r="BK207">
            <v>3525.2874999999999</v>
          </cell>
          <cell r="BL207">
            <v>3525.2874999999999</v>
          </cell>
          <cell r="BM207">
            <v>3525.2874999999999</v>
          </cell>
          <cell r="BN207">
            <v>3525.2874999999999</v>
          </cell>
          <cell r="BO207">
            <v>3525.2874999999999</v>
          </cell>
          <cell r="BP207">
            <v>3525.2874999999999</v>
          </cell>
          <cell r="BQ207">
            <v>3525.2874999999999</v>
          </cell>
        </row>
        <row r="208">
          <cell r="B208" t="str">
            <v>HPWH</v>
          </cell>
          <cell r="C208" t="str">
            <v>FS</v>
          </cell>
          <cell r="D208" t="str">
            <v>RET</v>
          </cell>
          <cell r="E208" t="str">
            <v>Res</v>
          </cell>
          <cell r="F208" t="str">
            <v>Multi-Family</v>
          </cell>
          <cell r="G208" t="str">
            <v>Moderate</v>
          </cell>
          <cell r="H208" t="str">
            <v>Oil</v>
          </cell>
          <cell r="I208" t="str">
            <v>All</v>
          </cell>
          <cell r="J208" t="str">
            <v>Water Heating</v>
          </cell>
          <cell r="K208" t="str">
            <v>Per Household</v>
          </cell>
          <cell r="L208">
            <v>3725.4479166666665</v>
          </cell>
          <cell r="M208">
            <v>0.9</v>
          </cell>
          <cell r="N208">
            <v>1</v>
          </cell>
          <cell r="O208">
            <v>0.9846884212842355</v>
          </cell>
          <cell r="Q208">
            <v>12</v>
          </cell>
          <cell r="S208">
            <v>-1085.0341577495044</v>
          </cell>
          <cell r="T208">
            <v>0</v>
          </cell>
          <cell r="U208">
            <v>0</v>
          </cell>
          <cell r="V208">
            <v>16.722678382970443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R208">
            <v>0</v>
          </cell>
          <cell r="AS208">
            <v>2820.23</v>
          </cell>
          <cell r="AT208">
            <v>2820.23</v>
          </cell>
          <cell r="AU208">
            <v>2820.23</v>
          </cell>
          <cell r="AV208">
            <v>2820.23</v>
          </cell>
          <cell r="AW208">
            <v>2820.23</v>
          </cell>
          <cell r="AX208">
            <v>2820.23</v>
          </cell>
          <cell r="AY208">
            <v>2820.23</v>
          </cell>
          <cell r="AZ208">
            <v>2820.23</v>
          </cell>
          <cell r="BA208">
            <v>2820.23</v>
          </cell>
          <cell r="BB208">
            <v>2820.23</v>
          </cell>
          <cell r="BC208">
            <v>2820.23</v>
          </cell>
          <cell r="BD208">
            <v>2820.23</v>
          </cell>
          <cell r="BE208">
            <v>2820.23</v>
          </cell>
          <cell r="BF208">
            <v>2820.23</v>
          </cell>
          <cell r="BG208">
            <v>2820.23</v>
          </cell>
          <cell r="BH208">
            <v>2820.23</v>
          </cell>
          <cell r="BI208">
            <v>2820.23</v>
          </cell>
          <cell r="BJ208">
            <v>2820.23</v>
          </cell>
          <cell r="BK208">
            <v>2820.23</v>
          </cell>
          <cell r="BL208">
            <v>2820.23</v>
          </cell>
          <cell r="BM208">
            <v>2820.23</v>
          </cell>
          <cell r="BN208">
            <v>2820.23</v>
          </cell>
          <cell r="BO208">
            <v>2820.23</v>
          </cell>
          <cell r="BP208">
            <v>2820.23</v>
          </cell>
          <cell r="BQ208">
            <v>2820.23</v>
          </cell>
        </row>
        <row r="209">
          <cell r="B209" t="str">
            <v>HPWH</v>
          </cell>
          <cell r="C209" t="str">
            <v>FS</v>
          </cell>
          <cell r="D209" t="str">
            <v>RET</v>
          </cell>
          <cell r="E209" t="str">
            <v>Res</v>
          </cell>
          <cell r="F209" t="str">
            <v>Multi-Family</v>
          </cell>
          <cell r="G209" t="str">
            <v>Market Rate</v>
          </cell>
          <cell r="H209" t="str">
            <v>Oil</v>
          </cell>
          <cell r="I209" t="str">
            <v>All</v>
          </cell>
          <cell r="J209" t="str">
            <v>Water Heating</v>
          </cell>
          <cell r="K209" t="str">
            <v>Per Household</v>
          </cell>
          <cell r="L209">
            <v>2118.9620833333333</v>
          </cell>
          <cell r="M209">
            <v>0.9</v>
          </cell>
          <cell r="N209">
            <v>1</v>
          </cell>
          <cell r="O209">
            <v>0.9846884212842355</v>
          </cell>
          <cell r="Q209">
            <v>12</v>
          </cell>
          <cell r="S209">
            <v>-1085.0341577495044</v>
          </cell>
          <cell r="T209">
            <v>0</v>
          </cell>
          <cell r="U209">
            <v>0</v>
          </cell>
          <cell r="V209">
            <v>16.722678382970443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R209">
            <v>0</v>
          </cell>
          <cell r="AS209">
            <v>2820.23</v>
          </cell>
          <cell r="AT209">
            <v>2820.23</v>
          </cell>
          <cell r="AU209">
            <v>2820.23</v>
          </cell>
          <cell r="AV209">
            <v>2820.23</v>
          </cell>
          <cell r="AW209">
            <v>2820.23</v>
          </cell>
          <cell r="AX209">
            <v>2820.23</v>
          </cell>
          <cell r="AY209">
            <v>2820.23</v>
          </cell>
          <cell r="AZ209">
            <v>2820.23</v>
          </cell>
          <cell r="BA209">
            <v>2820.23</v>
          </cell>
          <cell r="BB209">
            <v>2820.23</v>
          </cell>
          <cell r="BC209">
            <v>2820.23</v>
          </cell>
          <cell r="BD209">
            <v>2820.23</v>
          </cell>
          <cell r="BE209">
            <v>2820.23</v>
          </cell>
          <cell r="BF209">
            <v>2820.23</v>
          </cell>
          <cell r="BG209">
            <v>2820.23</v>
          </cell>
          <cell r="BH209">
            <v>2820.23</v>
          </cell>
          <cell r="BI209">
            <v>2820.23</v>
          </cell>
          <cell r="BJ209">
            <v>2820.23</v>
          </cell>
          <cell r="BK209">
            <v>2820.23</v>
          </cell>
          <cell r="BL209">
            <v>2820.23</v>
          </cell>
          <cell r="BM209">
            <v>2820.23</v>
          </cell>
          <cell r="BN209">
            <v>2820.23</v>
          </cell>
          <cell r="BO209">
            <v>2820.23</v>
          </cell>
          <cell r="BP209">
            <v>2820.23</v>
          </cell>
          <cell r="BQ209">
            <v>2820.23</v>
          </cell>
        </row>
        <row r="210">
          <cell r="B210" t="str">
            <v>HPWH</v>
          </cell>
          <cell r="C210" t="str">
            <v>FS</v>
          </cell>
          <cell r="D210" t="str">
            <v>RET</v>
          </cell>
          <cell r="E210" t="str">
            <v>Res</v>
          </cell>
          <cell r="F210" t="str">
            <v>Multi-Family</v>
          </cell>
          <cell r="G210" t="str">
            <v>Low Income</v>
          </cell>
          <cell r="H210" t="str">
            <v>Propane</v>
          </cell>
          <cell r="I210" t="str">
            <v>All</v>
          </cell>
          <cell r="J210" t="str">
            <v>Water Heating</v>
          </cell>
          <cell r="K210" t="str">
            <v>Per Household</v>
          </cell>
          <cell r="L210">
            <v>2302.7400000000002</v>
          </cell>
          <cell r="M210">
            <v>0.9</v>
          </cell>
          <cell r="N210">
            <v>1</v>
          </cell>
          <cell r="O210">
            <v>0.98457749521499982</v>
          </cell>
          <cell r="Q210">
            <v>12</v>
          </cell>
          <cell r="S210">
            <v>-1077.201681939762</v>
          </cell>
          <cell r="T210">
            <v>0</v>
          </cell>
          <cell r="U210">
            <v>16.60196331333578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R210">
            <v>0</v>
          </cell>
          <cell r="AS210">
            <v>3525.2874999999999</v>
          </cell>
          <cell r="AT210">
            <v>3525.2874999999999</v>
          </cell>
          <cell r="AU210">
            <v>3525.2874999999999</v>
          </cell>
          <cell r="AV210">
            <v>3525.2874999999999</v>
          </cell>
          <cell r="AW210">
            <v>3525.2874999999999</v>
          </cell>
          <cell r="AX210">
            <v>3525.2874999999999</v>
          </cell>
          <cell r="AY210">
            <v>3525.2874999999999</v>
          </cell>
          <cell r="AZ210">
            <v>3525.2874999999999</v>
          </cell>
          <cell r="BA210">
            <v>3525.2874999999999</v>
          </cell>
          <cell r="BB210">
            <v>3525.2874999999999</v>
          </cell>
          <cell r="BC210">
            <v>3525.2874999999999</v>
          </cell>
          <cell r="BD210">
            <v>3525.2874999999999</v>
          </cell>
          <cell r="BE210">
            <v>3525.2874999999999</v>
          </cell>
          <cell r="BF210">
            <v>3525.2874999999999</v>
          </cell>
          <cell r="BG210">
            <v>3525.2874999999999</v>
          </cell>
          <cell r="BH210">
            <v>3525.2874999999999</v>
          </cell>
          <cell r="BI210">
            <v>3525.2874999999999</v>
          </cell>
          <cell r="BJ210">
            <v>3525.2874999999999</v>
          </cell>
          <cell r="BK210">
            <v>3525.2874999999999</v>
          </cell>
          <cell r="BL210">
            <v>3525.2874999999999</v>
          </cell>
          <cell r="BM210">
            <v>3525.2874999999999</v>
          </cell>
          <cell r="BN210">
            <v>3525.2874999999999</v>
          </cell>
          <cell r="BO210">
            <v>3525.2874999999999</v>
          </cell>
          <cell r="BP210">
            <v>3525.2874999999999</v>
          </cell>
          <cell r="BQ210">
            <v>3525.2874999999999</v>
          </cell>
        </row>
        <row r="211">
          <cell r="B211" t="str">
            <v>HPWH</v>
          </cell>
          <cell r="C211" t="str">
            <v>FS</v>
          </cell>
          <cell r="D211" t="str">
            <v>RET</v>
          </cell>
          <cell r="E211" t="str">
            <v>Res</v>
          </cell>
          <cell r="F211" t="str">
            <v>Multi-Family</v>
          </cell>
          <cell r="G211" t="str">
            <v>Moderate</v>
          </cell>
          <cell r="H211" t="str">
            <v>Propane</v>
          </cell>
          <cell r="I211" t="str">
            <v>All</v>
          </cell>
          <cell r="J211" t="str">
            <v>Water Heating</v>
          </cell>
          <cell r="K211" t="str">
            <v>Per Household</v>
          </cell>
          <cell r="L211">
            <v>2980.1875</v>
          </cell>
          <cell r="M211">
            <v>0.9</v>
          </cell>
          <cell r="N211">
            <v>1</v>
          </cell>
          <cell r="O211">
            <v>0.98457749521499982</v>
          </cell>
          <cell r="Q211">
            <v>12</v>
          </cell>
          <cell r="S211">
            <v>-1077.201681939762</v>
          </cell>
          <cell r="T211">
            <v>0</v>
          </cell>
          <cell r="U211">
            <v>16.60196331333578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R211">
            <v>0</v>
          </cell>
          <cell r="AS211">
            <v>2820.23</v>
          </cell>
          <cell r="AT211">
            <v>2820.23</v>
          </cell>
          <cell r="AU211">
            <v>2820.23</v>
          </cell>
          <cell r="AV211">
            <v>2820.23</v>
          </cell>
          <cell r="AW211">
            <v>2820.23</v>
          </cell>
          <cell r="AX211">
            <v>2820.23</v>
          </cell>
          <cell r="AY211">
            <v>2820.23</v>
          </cell>
          <cell r="AZ211">
            <v>2820.23</v>
          </cell>
          <cell r="BA211">
            <v>2820.23</v>
          </cell>
          <cell r="BB211">
            <v>2820.23</v>
          </cell>
          <cell r="BC211">
            <v>2820.23</v>
          </cell>
          <cell r="BD211">
            <v>2820.23</v>
          </cell>
          <cell r="BE211">
            <v>2820.23</v>
          </cell>
          <cell r="BF211">
            <v>2820.23</v>
          </cell>
          <cell r="BG211">
            <v>2820.23</v>
          </cell>
          <cell r="BH211">
            <v>2820.23</v>
          </cell>
          <cell r="BI211">
            <v>2820.23</v>
          </cell>
          <cell r="BJ211">
            <v>2820.23</v>
          </cell>
          <cell r="BK211">
            <v>2820.23</v>
          </cell>
          <cell r="BL211">
            <v>2820.23</v>
          </cell>
          <cell r="BM211">
            <v>2820.23</v>
          </cell>
          <cell r="BN211">
            <v>2820.23</v>
          </cell>
          <cell r="BO211">
            <v>2820.23</v>
          </cell>
          <cell r="BP211">
            <v>2820.23</v>
          </cell>
          <cell r="BQ211">
            <v>2820.23</v>
          </cell>
        </row>
        <row r="212">
          <cell r="B212" t="str">
            <v>HPWH</v>
          </cell>
          <cell r="C212" t="str">
            <v>FS</v>
          </cell>
          <cell r="D212" t="str">
            <v>RET</v>
          </cell>
          <cell r="E212" t="str">
            <v>Res</v>
          </cell>
          <cell r="F212" t="str">
            <v>Multi-Family</v>
          </cell>
          <cell r="G212" t="str">
            <v>Market Rate</v>
          </cell>
          <cell r="H212" t="str">
            <v>Propane</v>
          </cell>
          <cell r="I212" t="str">
            <v>All</v>
          </cell>
          <cell r="J212" t="str">
            <v>Water Heating</v>
          </cell>
          <cell r="K212" t="str">
            <v>Per Household</v>
          </cell>
          <cell r="L212">
            <v>1695.0725</v>
          </cell>
          <cell r="M212">
            <v>0.9</v>
          </cell>
          <cell r="N212">
            <v>1</v>
          </cell>
          <cell r="O212">
            <v>0.98457749521499982</v>
          </cell>
          <cell r="Q212">
            <v>12</v>
          </cell>
          <cell r="S212">
            <v>-1077.201681939762</v>
          </cell>
          <cell r="T212">
            <v>0</v>
          </cell>
          <cell r="U212">
            <v>16.60196331333578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R212">
            <v>0</v>
          </cell>
          <cell r="AS212">
            <v>2820.23</v>
          </cell>
          <cell r="AT212">
            <v>2820.23</v>
          </cell>
          <cell r="AU212">
            <v>2820.23</v>
          </cell>
          <cell r="AV212">
            <v>2820.23</v>
          </cell>
          <cell r="AW212">
            <v>2820.23</v>
          </cell>
          <cell r="AX212">
            <v>2820.23</v>
          </cell>
          <cell r="AY212">
            <v>2820.23</v>
          </cell>
          <cell r="AZ212">
            <v>2820.23</v>
          </cell>
          <cell r="BA212">
            <v>2820.23</v>
          </cell>
          <cell r="BB212">
            <v>2820.23</v>
          </cell>
          <cell r="BC212">
            <v>2820.23</v>
          </cell>
          <cell r="BD212">
            <v>2820.23</v>
          </cell>
          <cell r="BE212">
            <v>2820.23</v>
          </cell>
          <cell r="BF212">
            <v>2820.23</v>
          </cell>
          <cell r="BG212">
            <v>2820.23</v>
          </cell>
          <cell r="BH212">
            <v>2820.23</v>
          </cell>
          <cell r="BI212">
            <v>2820.23</v>
          </cell>
          <cell r="BJ212">
            <v>2820.23</v>
          </cell>
          <cell r="BK212">
            <v>2820.23</v>
          </cell>
          <cell r="BL212">
            <v>2820.23</v>
          </cell>
          <cell r="BM212">
            <v>2820.23</v>
          </cell>
          <cell r="BN212">
            <v>2820.23</v>
          </cell>
          <cell r="BO212">
            <v>2820.23</v>
          </cell>
          <cell r="BP212">
            <v>2820.23</v>
          </cell>
          <cell r="BQ212">
            <v>2820.23</v>
          </cell>
        </row>
        <row r="213">
          <cell r="B213" t="str">
            <v>HPWH</v>
          </cell>
          <cell r="C213" t="str">
            <v>FS</v>
          </cell>
          <cell r="D213" t="str">
            <v>RET</v>
          </cell>
          <cell r="E213" t="str">
            <v>Res</v>
          </cell>
          <cell r="F213" t="str">
            <v>Multi-Family</v>
          </cell>
          <cell r="G213" t="str">
            <v>Low Income</v>
          </cell>
          <cell r="H213" t="str">
            <v>Gas</v>
          </cell>
          <cell r="I213" t="str">
            <v>All</v>
          </cell>
          <cell r="J213" t="str">
            <v>Water Heating</v>
          </cell>
          <cell r="K213" t="str">
            <v>Per Household</v>
          </cell>
          <cell r="L213">
            <v>7963.89</v>
          </cell>
          <cell r="M213">
            <v>0.9</v>
          </cell>
          <cell r="N213">
            <v>1</v>
          </cell>
          <cell r="O213">
            <v>0.97906959147338157</v>
          </cell>
          <cell r="Q213">
            <v>12</v>
          </cell>
          <cell r="S213">
            <v>-792.69257235356235</v>
          </cell>
          <cell r="T213">
            <v>12.217074319146434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R213">
            <v>0</v>
          </cell>
          <cell r="AS213">
            <v>3525.2874999999999</v>
          </cell>
          <cell r="AT213">
            <v>3525.2874999999999</v>
          </cell>
          <cell r="AU213">
            <v>3525.2874999999999</v>
          </cell>
          <cell r="AV213">
            <v>3525.2874999999999</v>
          </cell>
          <cell r="AW213">
            <v>3525.2874999999999</v>
          </cell>
          <cell r="AX213">
            <v>3525.2874999999999</v>
          </cell>
          <cell r="AY213">
            <v>3525.2874999999999</v>
          </cell>
          <cell r="AZ213">
            <v>3525.2874999999999</v>
          </cell>
          <cell r="BA213">
            <v>3525.2874999999999</v>
          </cell>
          <cell r="BB213">
            <v>3525.2874999999999</v>
          </cell>
          <cell r="BC213">
            <v>3525.2874999999999</v>
          </cell>
          <cell r="BD213">
            <v>3525.2874999999999</v>
          </cell>
          <cell r="BE213">
            <v>3525.2874999999999</v>
          </cell>
          <cell r="BF213">
            <v>3525.2874999999999</v>
          </cell>
          <cell r="BG213">
            <v>3525.2874999999999</v>
          </cell>
          <cell r="BH213">
            <v>3525.2874999999999</v>
          </cell>
          <cell r="BI213">
            <v>3525.2874999999999</v>
          </cell>
          <cell r="BJ213">
            <v>3525.2874999999999</v>
          </cell>
          <cell r="BK213">
            <v>3525.2874999999999</v>
          </cell>
          <cell r="BL213">
            <v>3525.2874999999999</v>
          </cell>
          <cell r="BM213">
            <v>3525.2874999999999</v>
          </cell>
          <cell r="BN213">
            <v>3525.2874999999999</v>
          </cell>
          <cell r="BO213">
            <v>3525.2874999999999</v>
          </cell>
          <cell r="BP213">
            <v>3525.2874999999999</v>
          </cell>
          <cell r="BQ213">
            <v>3525.2874999999999</v>
          </cell>
        </row>
        <row r="214">
          <cell r="B214" t="str">
            <v>HPWH</v>
          </cell>
          <cell r="C214" t="str">
            <v>FS</v>
          </cell>
          <cell r="D214" t="str">
            <v>RET</v>
          </cell>
          <cell r="E214" t="str">
            <v>Res</v>
          </cell>
          <cell r="F214" t="str">
            <v>Multi-Family</v>
          </cell>
          <cell r="G214" t="str">
            <v>Moderate</v>
          </cell>
          <cell r="H214" t="str">
            <v>Gas</v>
          </cell>
          <cell r="I214" t="str">
            <v>All</v>
          </cell>
          <cell r="J214" t="str">
            <v>Water Heating</v>
          </cell>
          <cell r="K214" t="str">
            <v>Per Household</v>
          </cell>
          <cell r="L214">
            <v>10306.802083333332</v>
          </cell>
          <cell r="M214">
            <v>0.9</v>
          </cell>
          <cell r="N214">
            <v>1</v>
          </cell>
          <cell r="O214">
            <v>0.97906959147338157</v>
          </cell>
          <cell r="Q214">
            <v>12</v>
          </cell>
          <cell r="S214">
            <v>-792.69257235356235</v>
          </cell>
          <cell r="T214">
            <v>12.217074319146434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R214">
            <v>0</v>
          </cell>
          <cell r="AS214">
            <v>2820.23</v>
          </cell>
          <cell r="AT214">
            <v>2820.23</v>
          </cell>
          <cell r="AU214">
            <v>2820.23</v>
          </cell>
          <cell r="AV214">
            <v>2820.23</v>
          </cell>
          <cell r="AW214">
            <v>2820.23</v>
          </cell>
          <cell r="AX214">
            <v>2820.23</v>
          </cell>
          <cell r="AY214">
            <v>2820.23</v>
          </cell>
          <cell r="AZ214">
            <v>2820.23</v>
          </cell>
          <cell r="BA214">
            <v>2820.23</v>
          </cell>
          <cell r="BB214">
            <v>2820.23</v>
          </cell>
          <cell r="BC214">
            <v>2820.23</v>
          </cell>
          <cell r="BD214">
            <v>2820.23</v>
          </cell>
          <cell r="BE214">
            <v>2820.23</v>
          </cell>
          <cell r="BF214">
            <v>2820.23</v>
          </cell>
          <cell r="BG214">
            <v>2820.23</v>
          </cell>
          <cell r="BH214">
            <v>2820.23</v>
          </cell>
          <cell r="BI214">
            <v>2820.23</v>
          </cell>
          <cell r="BJ214">
            <v>2820.23</v>
          </cell>
          <cell r="BK214">
            <v>2820.23</v>
          </cell>
          <cell r="BL214">
            <v>2820.23</v>
          </cell>
          <cell r="BM214">
            <v>2820.23</v>
          </cell>
          <cell r="BN214">
            <v>2820.23</v>
          </cell>
          <cell r="BO214">
            <v>2820.23</v>
          </cell>
          <cell r="BP214">
            <v>2820.23</v>
          </cell>
          <cell r="BQ214">
            <v>2820.23</v>
          </cell>
        </row>
        <row r="215">
          <cell r="B215" t="str">
            <v>HPWH</v>
          </cell>
          <cell r="C215" t="str">
            <v>FS</v>
          </cell>
          <cell r="D215" t="str">
            <v>RET</v>
          </cell>
          <cell r="E215" t="str">
            <v>Res</v>
          </cell>
          <cell r="F215" t="str">
            <v>Multi-Family</v>
          </cell>
          <cell r="G215" t="str">
            <v>Market Rate</v>
          </cell>
          <cell r="H215" t="str">
            <v>Gas</v>
          </cell>
          <cell r="I215" t="str">
            <v>All</v>
          </cell>
          <cell r="J215" t="str">
            <v>Water Heating</v>
          </cell>
          <cell r="K215" t="str">
            <v>Per Household</v>
          </cell>
          <cell r="L215">
            <v>5862.3079166666666</v>
          </cell>
          <cell r="M215">
            <v>0.9</v>
          </cell>
          <cell r="N215">
            <v>1</v>
          </cell>
          <cell r="O215">
            <v>0.97906959147338157</v>
          </cell>
          <cell r="Q215">
            <v>12</v>
          </cell>
          <cell r="S215">
            <v>-792.69257235356235</v>
          </cell>
          <cell r="T215">
            <v>12.217074319146434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R215">
            <v>0</v>
          </cell>
          <cell r="AS215">
            <v>2820.23</v>
          </cell>
          <cell r="AT215">
            <v>2820.23</v>
          </cell>
          <cell r="AU215">
            <v>2820.23</v>
          </cell>
          <cell r="AV215">
            <v>2820.23</v>
          </cell>
          <cell r="AW215">
            <v>2820.23</v>
          </cell>
          <cell r="AX215">
            <v>2820.23</v>
          </cell>
          <cell r="AY215">
            <v>2820.23</v>
          </cell>
          <cell r="AZ215">
            <v>2820.23</v>
          </cell>
          <cell r="BA215">
            <v>2820.23</v>
          </cell>
          <cell r="BB215">
            <v>2820.23</v>
          </cell>
          <cell r="BC215">
            <v>2820.23</v>
          </cell>
          <cell r="BD215">
            <v>2820.23</v>
          </cell>
          <cell r="BE215">
            <v>2820.23</v>
          </cell>
          <cell r="BF215">
            <v>2820.23</v>
          </cell>
          <cell r="BG215">
            <v>2820.23</v>
          </cell>
          <cell r="BH215">
            <v>2820.23</v>
          </cell>
          <cell r="BI215">
            <v>2820.23</v>
          </cell>
          <cell r="BJ215">
            <v>2820.23</v>
          </cell>
          <cell r="BK215">
            <v>2820.23</v>
          </cell>
          <cell r="BL215">
            <v>2820.23</v>
          </cell>
          <cell r="BM215">
            <v>2820.23</v>
          </cell>
          <cell r="BN215">
            <v>2820.23</v>
          </cell>
          <cell r="BO215">
            <v>2820.23</v>
          </cell>
          <cell r="BP215">
            <v>2820.23</v>
          </cell>
          <cell r="BQ215">
            <v>2820.23</v>
          </cell>
        </row>
        <row r="216">
          <cell r="B216" t="str">
            <v>HPWH</v>
          </cell>
          <cell r="C216" t="str">
            <v>FS</v>
          </cell>
          <cell r="D216" t="str">
            <v>RET</v>
          </cell>
          <cell r="E216" t="str">
            <v>Res</v>
          </cell>
          <cell r="F216" t="str">
            <v>Mobile Home</v>
          </cell>
          <cell r="G216" t="str">
            <v>Low Income</v>
          </cell>
          <cell r="H216" t="str">
            <v>Oil</v>
          </cell>
          <cell r="I216" t="str">
            <v>All</v>
          </cell>
          <cell r="J216" t="str">
            <v>Water Heating</v>
          </cell>
          <cell r="K216" t="str">
            <v>Per Household</v>
          </cell>
          <cell r="L216">
            <v>2316.6</v>
          </cell>
          <cell r="M216">
            <v>0.9</v>
          </cell>
          <cell r="N216">
            <v>1</v>
          </cell>
          <cell r="O216">
            <v>0.98797186016564642</v>
          </cell>
          <cell r="Q216">
            <v>12</v>
          </cell>
          <cell r="S216">
            <v>-1085.0341577495044</v>
          </cell>
          <cell r="T216">
            <v>0</v>
          </cell>
          <cell r="U216">
            <v>0</v>
          </cell>
          <cell r="V216">
            <v>16.722678382970443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R216">
            <v>0</v>
          </cell>
          <cell r="AS216">
            <v>3525.2874999999999</v>
          </cell>
          <cell r="AT216">
            <v>3525.2874999999999</v>
          </cell>
          <cell r="AU216">
            <v>3525.2874999999999</v>
          </cell>
          <cell r="AV216">
            <v>3525.2874999999999</v>
          </cell>
          <cell r="AW216">
            <v>3525.2874999999999</v>
          </cell>
          <cell r="AX216">
            <v>3525.2874999999999</v>
          </cell>
          <cell r="AY216">
            <v>3525.2874999999999</v>
          </cell>
          <cell r="AZ216">
            <v>3525.2874999999999</v>
          </cell>
          <cell r="BA216">
            <v>3525.2874999999999</v>
          </cell>
          <cell r="BB216">
            <v>3525.2874999999999</v>
          </cell>
          <cell r="BC216">
            <v>3525.2874999999999</v>
          </cell>
          <cell r="BD216">
            <v>3525.2874999999999</v>
          </cell>
          <cell r="BE216">
            <v>3525.2874999999999</v>
          </cell>
          <cell r="BF216">
            <v>3525.2874999999999</v>
          </cell>
          <cell r="BG216">
            <v>3525.2874999999999</v>
          </cell>
          <cell r="BH216">
            <v>3525.2874999999999</v>
          </cell>
          <cell r="BI216">
            <v>3525.2874999999999</v>
          </cell>
          <cell r="BJ216">
            <v>3525.2874999999999</v>
          </cell>
          <cell r="BK216">
            <v>3525.2874999999999</v>
          </cell>
          <cell r="BL216">
            <v>3525.2874999999999</v>
          </cell>
          <cell r="BM216">
            <v>3525.2874999999999</v>
          </cell>
          <cell r="BN216">
            <v>3525.2874999999999</v>
          </cell>
          <cell r="BO216">
            <v>3525.2874999999999</v>
          </cell>
          <cell r="BP216">
            <v>3525.2874999999999</v>
          </cell>
          <cell r="BQ216">
            <v>3525.2874999999999</v>
          </cell>
        </row>
        <row r="217">
          <cell r="B217" t="str">
            <v>HPWH</v>
          </cell>
          <cell r="C217" t="str">
            <v>FS</v>
          </cell>
          <cell r="D217" t="str">
            <v>RET</v>
          </cell>
          <cell r="E217" t="str">
            <v>Res</v>
          </cell>
          <cell r="F217" t="str">
            <v>Mobile Home</v>
          </cell>
          <cell r="G217" t="str">
            <v>Moderate</v>
          </cell>
          <cell r="H217" t="str">
            <v>Oil</v>
          </cell>
          <cell r="I217" t="str">
            <v>All</v>
          </cell>
          <cell r="J217" t="str">
            <v>Water Heating</v>
          </cell>
          <cell r="K217" t="str">
            <v>Per Household</v>
          </cell>
          <cell r="L217">
            <v>2998.125</v>
          </cell>
          <cell r="M217">
            <v>0.9</v>
          </cell>
          <cell r="N217">
            <v>1</v>
          </cell>
          <cell r="O217">
            <v>0.98797186016564642</v>
          </cell>
          <cell r="Q217">
            <v>12</v>
          </cell>
          <cell r="S217">
            <v>-1085.0341577495044</v>
          </cell>
          <cell r="T217">
            <v>0</v>
          </cell>
          <cell r="U217">
            <v>0</v>
          </cell>
          <cell r="V217">
            <v>16.722678382970443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R217">
            <v>0</v>
          </cell>
          <cell r="AS217">
            <v>2820.23</v>
          </cell>
          <cell r="AT217">
            <v>2820.23</v>
          </cell>
          <cell r="AU217">
            <v>2820.23</v>
          </cell>
          <cell r="AV217">
            <v>2820.23</v>
          </cell>
          <cell r="AW217">
            <v>2820.23</v>
          </cell>
          <cell r="AX217">
            <v>2820.23</v>
          </cell>
          <cell r="AY217">
            <v>2820.23</v>
          </cell>
          <cell r="AZ217">
            <v>2820.23</v>
          </cell>
          <cell r="BA217">
            <v>2820.23</v>
          </cell>
          <cell r="BB217">
            <v>2820.23</v>
          </cell>
          <cell r="BC217">
            <v>2820.23</v>
          </cell>
          <cell r="BD217">
            <v>2820.23</v>
          </cell>
          <cell r="BE217">
            <v>2820.23</v>
          </cell>
          <cell r="BF217">
            <v>2820.23</v>
          </cell>
          <cell r="BG217">
            <v>2820.23</v>
          </cell>
          <cell r="BH217">
            <v>2820.23</v>
          </cell>
          <cell r="BI217">
            <v>2820.23</v>
          </cell>
          <cell r="BJ217">
            <v>2820.23</v>
          </cell>
          <cell r="BK217">
            <v>2820.23</v>
          </cell>
          <cell r="BL217">
            <v>2820.23</v>
          </cell>
          <cell r="BM217">
            <v>2820.23</v>
          </cell>
          <cell r="BN217">
            <v>2820.23</v>
          </cell>
          <cell r="BO217">
            <v>2820.23</v>
          </cell>
          <cell r="BP217">
            <v>2820.23</v>
          </cell>
          <cell r="BQ217">
            <v>2820.23</v>
          </cell>
        </row>
        <row r="218">
          <cell r="B218" t="str">
            <v>HPWH</v>
          </cell>
          <cell r="C218" t="str">
            <v>FS</v>
          </cell>
          <cell r="D218" t="str">
            <v>RET</v>
          </cell>
          <cell r="E218" t="str">
            <v>Res</v>
          </cell>
          <cell r="F218" t="str">
            <v>Mobile Home</v>
          </cell>
          <cell r="G218" t="str">
            <v>Market Rate</v>
          </cell>
          <cell r="H218" t="str">
            <v>Oil</v>
          </cell>
          <cell r="I218" t="str">
            <v>All</v>
          </cell>
          <cell r="J218" t="str">
            <v>Water Heating</v>
          </cell>
          <cell r="K218" t="str">
            <v>Per Household</v>
          </cell>
          <cell r="L218">
            <v>1705.2750000000001</v>
          </cell>
          <cell r="M218">
            <v>0.9</v>
          </cell>
          <cell r="N218">
            <v>1</v>
          </cell>
          <cell r="O218">
            <v>0.98797186016564642</v>
          </cell>
          <cell r="Q218">
            <v>12</v>
          </cell>
          <cell r="S218">
            <v>-1085.0341577495044</v>
          </cell>
          <cell r="T218">
            <v>0</v>
          </cell>
          <cell r="U218">
            <v>0</v>
          </cell>
          <cell r="V218">
            <v>16.722678382970443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R218">
            <v>0</v>
          </cell>
          <cell r="AS218">
            <v>2820.23</v>
          </cell>
          <cell r="AT218">
            <v>2820.23</v>
          </cell>
          <cell r="AU218">
            <v>2820.23</v>
          </cell>
          <cell r="AV218">
            <v>2820.23</v>
          </cell>
          <cell r="AW218">
            <v>2820.23</v>
          </cell>
          <cell r="AX218">
            <v>2820.23</v>
          </cell>
          <cell r="AY218">
            <v>2820.23</v>
          </cell>
          <cell r="AZ218">
            <v>2820.23</v>
          </cell>
          <cell r="BA218">
            <v>2820.23</v>
          </cell>
          <cell r="BB218">
            <v>2820.23</v>
          </cell>
          <cell r="BC218">
            <v>2820.23</v>
          </cell>
          <cell r="BD218">
            <v>2820.23</v>
          </cell>
          <cell r="BE218">
            <v>2820.23</v>
          </cell>
          <cell r="BF218">
            <v>2820.23</v>
          </cell>
          <cell r="BG218">
            <v>2820.23</v>
          </cell>
          <cell r="BH218">
            <v>2820.23</v>
          </cell>
          <cell r="BI218">
            <v>2820.23</v>
          </cell>
          <cell r="BJ218">
            <v>2820.23</v>
          </cell>
          <cell r="BK218">
            <v>2820.23</v>
          </cell>
          <cell r="BL218">
            <v>2820.23</v>
          </cell>
          <cell r="BM218">
            <v>2820.23</v>
          </cell>
          <cell r="BN218">
            <v>2820.23</v>
          </cell>
          <cell r="BO218">
            <v>2820.23</v>
          </cell>
          <cell r="BP218">
            <v>2820.23</v>
          </cell>
          <cell r="BQ218">
            <v>2820.23</v>
          </cell>
        </row>
        <row r="219">
          <cell r="B219" t="str">
            <v>HPWH</v>
          </cell>
          <cell r="C219" t="str">
            <v>FS</v>
          </cell>
          <cell r="D219" t="str">
            <v>RET</v>
          </cell>
          <cell r="E219" t="str">
            <v>Res</v>
          </cell>
          <cell r="F219" t="str">
            <v>Mobile Home</v>
          </cell>
          <cell r="G219" t="str">
            <v>Low Income</v>
          </cell>
          <cell r="H219" t="str">
            <v>Propane</v>
          </cell>
          <cell r="I219" t="str">
            <v>All</v>
          </cell>
          <cell r="J219" t="str">
            <v>Water Heating</v>
          </cell>
          <cell r="K219" t="str">
            <v>Per Household</v>
          </cell>
          <cell r="L219">
            <v>1853.2800000000002</v>
          </cell>
          <cell r="M219">
            <v>0.9</v>
          </cell>
          <cell r="N219">
            <v>1</v>
          </cell>
          <cell r="O219">
            <v>0.98788457616112002</v>
          </cell>
          <cell r="Q219">
            <v>12</v>
          </cell>
          <cell r="S219">
            <v>-1077.201681939762</v>
          </cell>
          <cell r="T219">
            <v>0</v>
          </cell>
          <cell r="U219">
            <v>16.60196331333578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R219">
            <v>0</v>
          </cell>
          <cell r="AS219">
            <v>3525.2874999999999</v>
          </cell>
          <cell r="AT219">
            <v>3525.2874999999999</v>
          </cell>
          <cell r="AU219">
            <v>3525.2874999999999</v>
          </cell>
          <cell r="AV219">
            <v>3525.2874999999999</v>
          </cell>
          <cell r="AW219">
            <v>3525.2874999999999</v>
          </cell>
          <cell r="AX219">
            <v>3525.2874999999999</v>
          </cell>
          <cell r="AY219">
            <v>3525.2874999999999</v>
          </cell>
          <cell r="AZ219">
            <v>3525.2874999999999</v>
          </cell>
          <cell r="BA219">
            <v>3525.2874999999999</v>
          </cell>
          <cell r="BB219">
            <v>3525.2874999999999</v>
          </cell>
          <cell r="BC219">
            <v>3525.2874999999999</v>
          </cell>
          <cell r="BD219">
            <v>3525.2874999999999</v>
          </cell>
          <cell r="BE219">
            <v>3525.2874999999999</v>
          </cell>
          <cell r="BF219">
            <v>3525.2874999999999</v>
          </cell>
          <cell r="BG219">
            <v>3525.2874999999999</v>
          </cell>
          <cell r="BH219">
            <v>3525.2874999999999</v>
          </cell>
          <cell r="BI219">
            <v>3525.2874999999999</v>
          </cell>
          <cell r="BJ219">
            <v>3525.2874999999999</v>
          </cell>
          <cell r="BK219">
            <v>3525.2874999999999</v>
          </cell>
          <cell r="BL219">
            <v>3525.2874999999999</v>
          </cell>
          <cell r="BM219">
            <v>3525.2874999999999</v>
          </cell>
          <cell r="BN219">
            <v>3525.2874999999999</v>
          </cell>
          <cell r="BO219">
            <v>3525.2874999999999</v>
          </cell>
          <cell r="BP219">
            <v>3525.2874999999999</v>
          </cell>
          <cell r="BQ219">
            <v>3525.2874999999999</v>
          </cell>
        </row>
        <row r="220">
          <cell r="B220" t="str">
            <v>HPWH</v>
          </cell>
          <cell r="C220" t="str">
            <v>FS</v>
          </cell>
          <cell r="D220" t="str">
            <v>RET</v>
          </cell>
          <cell r="E220" t="str">
            <v>Res</v>
          </cell>
          <cell r="F220" t="str">
            <v>Mobile Home</v>
          </cell>
          <cell r="G220" t="str">
            <v>Moderate</v>
          </cell>
          <cell r="H220" t="str">
            <v>Propane</v>
          </cell>
          <cell r="I220" t="str">
            <v>All</v>
          </cell>
          <cell r="J220" t="str">
            <v>Water Heating</v>
          </cell>
          <cell r="K220" t="str">
            <v>Per Household</v>
          </cell>
          <cell r="L220">
            <v>2398.5</v>
          </cell>
          <cell r="M220">
            <v>0.9</v>
          </cell>
          <cell r="N220">
            <v>1</v>
          </cell>
          <cell r="O220">
            <v>0.98788457616112002</v>
          </cell>
          <cell r="Q220">
            <v>12</v>
          </cell>
          <cell r="S220">
            <v>-1077.201681939762</v>
          </cell>
          <cell r="T220">
            <v>0</v>
          </cell>
          <cell r="U220">
            <v>16.60196331333578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R220">
            <v>0</v>
          </cell>
          <cell r="AS220">
            <v>2820.23</v>
          </cell>
          <cell r="AT220">
            <v>2820.23</v>
          </cell>
          <cell r="AU220">
            <v>2820.23</v>
          </cell>
          <cell r="AV220">
            <v>2820.23</v>
          </cell>
          <cell r="AW220">
            <v>2820.23</v>
          </cell>
          <cell r="AX220">
            <v>2820.23</v>
          </cell>
          <cell r="AY220">
            <v>2820.23</v>
          </cell>
          <cell r="AZ220">
            <v>2820.23</v>
          </cell>
          <cell r="BA220">
            <v>2820.23</v>
          </cell>
          <cell r="BB220">
            <v>2820.23</v>
          </cell>
          <cell r="BC220">
            <v>2820.23</v>
          </cell>
          <cell r="BD220">
            <v>2820.23</v>
          </cell>
          <cell r="BE220">
            <v>2820.23</v>
          </cell>
          <cell r="BF220">
            <v>2820.23</v>
          </cell>
          <cell r="BG220">
            <v>2820.23</v>
          </cell>
          <cell r="BH220">
            <v>2820.23</v>
          </cell>
          <cell r="BI220">
            <v>2820.23</v>
          </cell>
          <cell r="BJ220">
            <v>2820.23</v>
          </cell>
          <cell r="BK220">
            <v>2820.23</v>
          </cell>
          <cell r="BL220">
            <v>2820.23</v>
          </cell>
          <cell r="BM220">
            <v>2820.23</v>
          </cell>
          <cell r="BN220">
            <v>2820.23</v>
          </cell>
          <cell r="BO220">
            <v>2820.23</v>
          </cell>
          <cell r="BP220">
            <v>2820.23</v>
          </cell>
          <cell r="BQ220">
            <v>2820.23</v>
          </cell>
        </row>
        <row r="221">
          <cell r="B221" t="str">
            <v>HPWH</v>
          </cell>
          <cell r="C221" t="str">
            <v>FS</v>
          </cell>
          <cell r="D221" t="str">
            <v>RET</v>
          </cell>
          <cell r="E221" t="str">
            <v>Res</v>
          </cell>
          <cell r="F221" t="str">
            <v>Mobile Home</v>
          </cell>
          <cell r="G221" t="str">
            <v>Market Rate</v>
          </cell>
          <cell r="H221" t="str">
            <v>Propane</v>
          </cell>
          <cell r="I221" t="str">
            <v>All</v>
          </cell>
          <cell r="J221" t="str">
            <v>Water Heating</v>
          </cell>
          <cell r="K221" t="str">
            <v>Per Household</v>
          </cell>
          <cell r="L221">
            <v>1364.22</v>
          </cell>
          <cell r="M221">
            <v>0.9</v>
          </cell>
          <cell r="N221">
            <v>1</v>
          </cell>
          <cell r="O221">
            <v>0.98788457616112002</v>
          </cell>
          <cell r="Q221">
            <v>12</v>
          </cell>
          <cell r="S221">
            <v>-1077.201681939762</v>
          </cell>
          <cell r="T221">
            <v>0</v>
          </cell>
          <cell r="U221">
            <v>16.60196331333578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R221">
            <v>0</v>
          </cell>
          <cell r="AS221">
            <v>2820.23</v>
          </cell>
          <cell r="AT221">
            <v>2820.23</v>
          </cell>
          <cell r="AU221">
            <v>2820.23</v>
          </cell>
          <cell r="AV221">
            <v>2820.23</v>
          </cell>
          <cell r="AW221">
            <v>2820.23</v>
          </cell>
          <cell r="AX221">
            <v>2820.23</v>
          </cell>
          <cell r="AY221">
            <v>2820.23</v>
          </cell>
          <cell r="AZ221">
            <v>2820.23</v>
          </cell>
          <cell r="BA221">
            <v>2820.23</v>
          </cell>
          <cell r="BB221">
            <v>2820.23</v>
          </cell>
          <cell r="BC221">
            <v>2820.23</v>
          </cell>
          <cell r="BD221">
            <v>2820.23</v>
          </cell>
          <cell r="BE221">
            <v>2820.23</v>
          </cell>
          <cell r="BF221">
            <v>2820.23</v>
          </cell>
          <cell r="BG221">
            <v>2820.23</v>
          </cell>
          <cell r="BH221">
            <v>2820.23</v>
          </cell>
          <cell r="BI221">
            <v>2820.23</v>
          </cell>
          <cell r="BJ221">
            <v>2820.23</v>
          </cell>
          <cell r="BK221">
            <v>2820.23</v>
          </cell>
          <cell r="BL221">
            <v>2820.23</v>
          </cell>
          <cell r="BM221">
            <v>2820.23</v>
          </cell>
          <cell r="BN221">
            <v>2820.23</v>
          </cell>
          <cell r="BO221">
            <v>2820.23</v>
          </cell>
          <cell r="BP221">
            <v>2820.23</v>
          </cell>
          <cell r="BQ221">
            <v>2820.23</v>
          </cell>
        </row>
        <row r="222">
          <cell r="B222" t="str">
            <v>HPWH</v>
          </cell>
          <cell r="C222" t="str">
            <v>FS</v>
          </cell>
          <cell r="D222" t="str">
            <v>RET</v>
          </cell>
          <cell r="E222" t="str">
            <v>Res</v>
          </cell>
          <cell r="F222" t="str">
            <v>Mobile Home</v>
          </cell>
          <cell r="G222" t="str">
            <v>Low Income</v>
          </cell>
          <cell r="H222" t="str">
            <v>Gas</v>
          </cell>
          <cell r="I222" t="str">
            <v>All</v>
          </cell>
          <cell r="J222" t="str">
            <v>Water Heating</v>
          </cell>
          <cell r="K222" t="str">
            <v>Per Household</v>
          </cell>
          <cell r="L222">
            <v>187.77</v>
          </cell>
          <cell r="M222">
            <v>0.9</v>
          </cell>
          <cell r="N222">
            <v>1</v>
          </cell>
          <cell r="O222">
            <v>0.98354794034837401</v>
          </cell>
          <cell r="Q222">
            <v>12</v>
          </cell>
          <cell r="S222">
            <v>-792.69257235356235</v>
          </cell>
          <cell r="T222">
            <v>12.217074319146434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R222">
            <v>0</v>
          </cell>
          <cell r="AS222">
            <v>3525.2874999999999</v>
          </cell>
          <cell r="AT222">
            <v>3525.2874999999999</v>
          </cell>
          <cell r="AU222">
            <v>3525.2874999999999</v>
          </cell>
          <cell r="AV222">
            <v>3525.2874999999999</v>
          </cell>
          <cell r="AW222">
            <v>3525.2874999999999</v>
          </cell>
          <cell r="AX222">
            <v>3525.2874999999999</v>
          </cell>
          <cell r="AY222">
            <v>3525.2874999999999</v>
          </cell>
          <cell r="AZ222">
            <v>3525.2874999999999</v>
          </cell>
          <cell r="BA222">
            <v>3525.2874999999999</v>
          </cell>
          <cell r="BB222">
            <v>3525.2874999999999</v>
          </cell>
          <cell r="BC222">
            <v>3525.2874999999999</v>
          </cell>
          <cell r="BD222">
            <v>3525.2874999999999</v>
          </cell>
          <cell r="BE222">
            <v>3525.2874999999999</v>
          </cell>
          <cell r="BF222">
            <v>3525.2874999999999</v>
          </cell>
          <cell r="BG222">
            <v>3525.2874999999999</v>
          </cell>
          <cell r="BH222">
            <v>3525.2874999999999</v>
          </cell>
          <cell r="BI222">
            <v>3525.2874999999999</v>
          </cell>
          <cell r="BJ222">
            <v>3525.2874999999999</v>
          </cell>
          <cell r="BK222">
            <v>3525.2874999999999</v>
          </cell>
          <cell r="BL222">
            <v>3525.2874999999999</v>
          </cell>
          <cell r="BM222">
            <v>3525.2874999999999</v>
          </cell>
          <cell r="BN222">
            <v>3525.2874999999999</v>
          </cell>
          <cell r="BO222">
            <v>3525.2874999999999</v>
          </cell>
          <cell r="BP222">
            <v>3525.2874999999999</v>
          </cell>
          <cell r="BQ222">
            <v>3525.2874999999999</v>
          </cell>
        </row>
        <row r="223">
          <cell r="B223" t="str">
            <v>HPWH</v>
          </cell>
          <cell r="C223" t="str">
            <v>FS</v>
          </cell>
          <cell r="D223" t="str">
            <v>RET</v>
          </cell>
          <cell r="E223" t="str">
            <v>Res</v>
          </cell>
          <cell r="F223" t="str">
            <v>Mobile Home</v>
          </cell>
          <cell r="G223" t="str">
            <v>Moderate</v>
          </cell>
          <cell r="H223" t="str">
            <v>Gas</v>
          </cell>
          <cell r="I223" t="str">
            <v>All</v>
          </cell>
          <cell r="J223" t="str">
            <v>Water Heating</v>
          </cell>
          <cell r="K223" t="str">
            <v>Per Household</v>
          </cell>
          <cell r="L223">
            <v>243.01041666666666</v>
          </cell>
          <cell r="M223">
            <v>0.9</v>
          </cell>
          <cell r="N223">
            <v>1</v>
          </cell>
          <cell r="O223">
            <v>0.98354794034837401</v>
          </cell>
          <cell r="Q223">
            <v>12</v>
          </cell>
          <cell r="S223">
            <v>-792.69257235356235</v>
          </cell>
          <cell r="T223">
            <v>12.217074319146434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R223">
            <v>0</v>
          </cell>
          <cell r="AS223">
            <v>2820.23</v>
          </cell>
          <cell r="AT223">
            <v>2820.23</v>
          </cell>
          <cell r="AU223">
            <v>2820.23</v>
          </cell>
          <cell r="AV223">
            <v>2820.23</v>
          </cell>
          <cell r="AW223">
            <v>2820.23</v>
          </cell>
          <cell r="AX223">
            <v>2820.23</v>
          </cell>
          <cell r="AY223">
            <v>2820.23</v>
          </cell>
          <cell r="AZ223">
            <v>2820.23</v>
          </cell>
          <cell r="BA223">
            <v>2820.23</v>
          </cell>
          <cell r="BB223">
            <v>2820.23</v>
          </cell>
          <cell r="BC223">
            <v>2820.23</v>
          </cell>
          <cell r="BD223">
            <v>2820.23</v>
          </cell>
          <cell r="BE223">
            <v>2820.23</v>
          </cell>
          <cell r="BF223">
            <v>2820.23</v>
          </cell>
          <cell r="BG223">
            <v>2820.23</v>
          </cell>
          <cell r="BH223">
            <v>2820.23</v>
          </cell>
          <cell r="BI223">
            <v>2820.23</v>
          </cell>
          <cell r="BJ223">
            <v>2820.23</v>
          </cell>
          <cell r="BK223">
            <v>2820.23</v>
          </cell>
          <cell r="BL223">
            <v>2820.23</v>
          </cell>
          <cell r="BM223">
            <v>2820.23</v>
          </cell>
          <cell r="BN223">
            <v>2820.23</v>
          </cell>
          <cell r="BO223">
            <v>2820.23</v>
          </cell>
          <cell r="BP223">
            <v>2820.23</v>
          </cell>
          <cell r="BQ223">
            <v>2820.23</v>
          </cell>
        </row>
        <row r="224">
          <cell r="B224" t="str">
            <v>HPWH</v>
          </cell>
          <cell r="C224" t="str">
            <v>FS</v>
          </cell>
          <cell r="D224" t="str">
            <v>RET</v>
          </cell>
          <cell r="E224" t="str">
            <v>Res</v>
          </cell>
          <cell r="F224" t="str">
            <v>Mobile Home</v>
          </cell>
          <cell r="G224" t="str">
            <v>Market Rate</v>
          </cell>
          <cell r="H224" t="str">
            <v>Gas</v>
          </cell>
          <cell r="I224" t="str">
            <v>All</v>
          </cell>
          <cell r="J224" t="str">
            <v>Water Heating</v>
          </cell>
          <cell r="K224" t="str">
            <v>Per Household</v>
          </cell>
          <cell r="L224">
            <v>138.21958333333333</v>
          </cell>
          <cell r="M224">
            <v>0.9</v>
          </cell>
          <cell r="N224">
            <v>1</v>
          </cell>
          <cell r="O224">
            <v>0.98354794034837401</v>
          </cell>
          <cell r="Q224">
            <v>12</v>
          </cell>
          <cell r="S224">
            <v>-792.69257235356235</v>
          </cell>
          <cell r="T224">
            <v>12.217074319146434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R224">
            <v>0</v>
          </cell>
          <cell r="AS224">
            <v>2820.23</v>
          </cell>
          <cell r="AT224">
            <v>2820.23</v>
          </cell>
          <cell r="AU224">
            <v>2820.23</v>
          </cell>
          <cell r="AV224">
            <v>2820.23</v>
          </cell>
          <cell r="AW224">
            <v>2820.23</v>
          </cell>
          <cell r="AX224">
            <v>2820.23</v>
          </cell>
          <cell r="AY224">
            <v>2820.23</v>
          </cell>
          <cell r="AZ224">
            <v>2820.23</v>
          </cell>
          <cell r="BA224">
            <v>2820.23</v>
          </cell>
          <cell r="BB224">
            <v>2820.23</v>
          </cell>
          <cell r="BC224">
            <v>2820.23</v>
          </cell>
          <cell r="BD224">
            <v>2820.23</v>
          </cell>
          <cell r="BE224">
            <v>2820.23</v>
          </cell>
          <cell r="BF224">
            <v>2820.23</v>
          </cell>
          <cell r="BG224">
            <v>2820.23</v>
          </cell>
          <cell r="BH224">
            <v>2820.23</v>
          </cell>
          <cell r="BI224">
            <v>2820.23</v>
          </cell>
          <cell r="BJ224">
            <v>2820.23</v>
          </cell>
          <cell r="BK224">
            <v>2820.23</v>
          </cell>
          <cell r="BL224">
            <v>2820.23</v>
          </cell>
          <cell r="BM224">
            <v>2820.23</v>
          </cell>
          <cell r="BN224">
            <v>2820.23</v>
          </cell>
          <cell r="BO224">
            <v>2820.23</v>
          </cell>
          <cell r="BP224">
            <v>2820.23</v>
          </cell>
          <cell r="BQ224">
            <v>2820.23</v>
          </cell>
        </row>
        <row r="225">
          <cell r="B225" t="str">
            <v>Pool HPWH</v>
          </cell>
          <cell r="C225" t="str">
            <v>FS</v>
          </cell>
          <cell r="D225" t="str">
            <v>RET</v>
          </cell>
          <cell r="E225" t="str">
            <v>Res</v>
          </cell>
          <cell r="F225" t="str">
            <v>Single Family</v>
          </cell>
          <cell r="G225" t="str">
            <v>Market Rate</v>
          </cell>
          <cell r="H225" t="str">
            <v>Propane</v>
          </cell>
          <cell r="I225" t="str">
            <v>All</v>
          </cell>
          <cell r="J225" t="str">
            <v>Pool</v>
          </cell>
          <cell r="K225" t="str">
            <v>Per Pool</v>
          </cell>
          <cell r="L225">
            <v>5657</v>
          </cell>
          <cell r="M225">
            <v>0.9</v>
          </cell>
          <cell r="N225">
            <v>1</v>
          </cell>
          <cell r="O225">
            <v>1</v>
          </cell>
          <cell r="Q225">
            <v>5</v>
          </cell>
          <cell r="S225">
            <v>-2297.6999999999998</v>
          </cell>
          <cell r="T225">
            <v>0</v>
          </cell>
          <cell r="U225">
            <v>154.1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R225">
            <v>0</v>
          </cell>
          <cell r="AS225">
            <v>4200</v>
          </cell>
          <cell r="AT225">
            <v>4200</v>
          </cell>
          <cell r="AU225">
            <v>4200</v>
          </cell>
          <cell r="AV225">
            <v>4200</v>
          </cell>
          <cell r="AW225">
            <v>4200</v>
          </cell>
          <cell r="AX225">
            <v>4200</v>
          </cell>
          <cell r="AY225">
            <v>4200</v>
          </cell>
          <cell r="AZ225">
            <v>4200</v>
          </cell>
          <cell r="BA225">
            <v>4200</v>
          </cell>
          <cell r="BB225">
            <v>4200</v>
          </cell>
          <cell r="BC225">
            <v>4200</v>
          </cell>
          <cell r="BD225">
            <v>4200</v>
          </cell>
          <cell r="BE225">
            <v>4200</v>
          </cell>
          <cell r="BF225">
            <v>4200</v>
          </cell>
          <cell r="BG225">
            <v>4200</v>
          </cell>
          <cell r="BH225">
            <v>4200</v>
          </cell>
          <cell r="BI225">
            <v>4200</v>
          </cell>
          <cell r="BJ225">
            <v>4200</v>
          </cell>
          <cell r="BK225">
            <v>4200</v>
          </cell>
          <cell r="BL225">
            <v>4200</v>
          </cell>
          <cell r="BM225">
            <v>4200</v>
          </cell>
          <cell r="BN225">
            <v>4200</v>
          </cell>
          <cell r="BO225">
            <v>4200</v>
          </cell>
          <cell r="BP225">
            <v>4200</v>
          </cell>
          <cell r="BQ225">
            <v>4200</v>
          </cell>
        </row>
        <row r="226">
          <cell r="B226" t="str">
            <v>Pool HPWH</v>
          </cell>
          <cell r="C226" t="str">
            <v>FS</v>
          </cell>
          <cell r="D226" t="str">
            <v>RET</v>
          </cell>
          <cell r="E226" t="str">
            <v>Res</v>
          </cell>
          <cell r="F226" t="str">
            <v>Single Family</v>
          </cell>
          <cell r="G226" t="str">
            <v>Market Rate</v>
          </cell>
          <cell r="H226" t="str">
            <v>Gas</v>
          </cell>
          <cell r="I226" t="str">
            <v>All</v>
          </cell>
          <cell r="J226" t="str">
            <v>Pool</v>
          </cell>
          <cell r="K226" t="str">
            <v>Per Pool</v>
          </cell>
          <cell r="L226">
            <v>6369</v>
          </cell>
          <cell r="M226">
            <v>0.9</v>
          </cell>
          <cell r="N226">
            <v>1</v>
          </cell>
          <cell r="O226">
            <v>1</v>
          </cell>
          <cell r="Q226">
            <v>5</v>
          </cell>
          <cell r="S226">
            <v>-2297.6999999999998</v>
          </cell>
          <cell r="T226">
            <v>154.1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R226">
            <v>0</v>
          </cell>
          <cell r="AS226">
            <v>4200</v>
          </cell>
          <cell r="AT226">
            <v>4200</v>
          </cell>
          <cell r="AU226">
            <v>4200</v>
          </cell>
          <cell r="AV226">
            <v>4200</v>
          </cell>
          <cell r="AW226">
            <v>4200</v>
          </cell>
          <cell r="AX226">
            <v>4200</v>
          </cell>
          <cell r="AY226">
            <v>4200</v>
          </cell>
          <cell r="AZ226">
            <v>4200</v>
          </cell>
          <cell r="BA226">
            <v>4200</v>
          </cell>
          <cell r="BB226">
            <v>4200</v>
          </cell>
          <cell r="BC226">
            <v>4200</v>
          </cell>
          <cell r="BD226">
            <v>4200</v>
          </cell>
          <cell r="BE226">
            <v>4200</v>
          </cell>
          <cell r="BF226">
            <v>4200</v>
          </cell>
          <cell r="BG226">
            <v>4200</v>
          </cell>
          <cell r="BH226">
            <v>4200</v>
          </cell>
          <cell r="BI226">
            <v>4200</v>
          </cell>
          <cell r="BJ226">
            <v>4200</v>
          </cell>
          <cell r="BK226">
            <v>4200</v>
          </cell>
          <cell r="BL226">
            <v>4200</v>
          </cell>
          <cell r="BM226">
            <v>4200</v>
          </cell>
          <cell r="BN226">
            <v>4200</v>
          </cell>
          <cell r="BO226">
            <v>4200</v>
          </cell>
          <cell r="BP226">
            <v>4200</v>
          </cell>
          <cell r="BQ226">
            <v>4200</v>
          </cell>
        </row>
        <row r="227">
          <cell r="B227" t="str">
            <v>Advanced Thermostat</v>
          </cell>
          <cell r="C227" t="str">
            <v>EE</v>
          </cell>
          <cell r="D227" t="str">
            <v>RET</v>
          </cell>
          <cell r="E227" t="str">
            <v>Res</v>
          </cell>
          <cell r="F227" t="str">
            <v>Single Family</v>
          </cell>
          <cell r="G227" t="str">
            <v>Low Income</v>
          </cell>
          <cell r="H227" t="str">
            <v>Oil</v>
          </cell>
          <cell r="I227" t="str">
            <v>All</v>
          </cell>
          <cell r="J227" t="str">
            <v>Space Heating</v>
          </cell>
          <cell r="K227" t="str">
            <v>Per Household</v>
          </cell>
          <cell r="L227">
            <v>21395.71</v>
          </cell>
          <cell r="M227">
            <v>0.94</v>
          </cell>
          <cell r="N227">
            <v>1</v>
          </cell>
          <cell r="O227">
            <v>0.98561597433876891</v>
          </cell>
          <cell r="Q227">
            <v>10</v>
          </cell>
          <cell r="S227">
            <v>48.223337024366117</v>
          </cell>
          <cell r="T227">
            <v>0</v>
          </cell>
          <cell r="U227">
            <v>0</v>
          </cell>
          <cell r="V227">
            <v>5.5020274703774872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R227">
            <v>0</v>
          </cell>
          <cell r="AS227">
            <v>265</v>
          </cell>
          <cell r="AT227">
            <v>265</v>
          </cell>
          <cell r="AU227">
            <v>265</v>
          </cell>
          <cell r="AV227">
            <v>265</v>
          </cell>
          <cell r="AW227">
            <v>265</v>
          </cell>
          <cell r="AX227">
            <v>265</v>
          </cell>
          <cell r="AY227">
            <v>265</v>
          </cell>
          <cell r="AZ227">
            <v>265</v>
          </cell>
          <cell r="BA227">
            <v>265</v>
          </cell>
          <cell r="BB227">
            <v>265</v>
          </cell>
          <cell r="BC227">
            <v>265</v>
          </cell>
          <cell r="BD227">
            <v>265</v>
          </cell>
          <cell r="BE227">
            <v>265</v>
          </cell>
          <cell r="BF227">
            <v>265</v>
          </cell>
          <cell r="BG227">
            <v>265</v>
          </cell>
          <cell r="BH227">
            <v>265</v>
          </cell>
          <cell r="BI227">
            <v>265</v>
          </cell>
          <cell r="BJ227">
            <v>265</v>
          </cell>
          <cell r="BK227">
            <v>265</v>
          </cell>
          <cell r="BL227">
            <v>265</v>
          </cell>
          <cell r="BM227">
            <v>265</v>
          </cell>
          <cell r="BN227">
            <v>265</v>
          </cell>
          <cell r="BO227">
            <v>265</v>
          </cell>
          <cell r="BP227">
            <v>265</v>
          </cell>
          <cell r="BQ227">
            <v>265</v>
          </cell>
        </row>
        <row r="228">
          <cell r="B228" t="str">
            <v>Advanced Thermostat</v>
          </cell>
          <cell r="C228" t="str">
            <v>EE</v>
          </cell>
          <cell r="D228" t="str">
            <v>RET</v>
          </cell>
          <cell r="E228" t="str">
            <v>Res</v>
          </cell>
          <cell r="F228" t="str">
            <v>Single Family</v>
          </cell>
          <cell r="G228" t="str">
            <v>Moderate</v>
          </cell>
          <cell r="H228" t="str">
            <v>Oil</v>
          </cell>
          <cell r="I228" t="str">
            <v>All</v>
          </cell>
          <cell r="J228" t="str">
            <v>Space Heating</v>
          </cell>
          <cell r="K228" t="str">
            <v>Per Household</v>
          </cell>
          <cell r="L228">
            <v>39413.149999999994</v>
          </cell>
          <cell r="M228">
            <v>0.94</v>
          </cell>
          <cell r="N228">
            <v>1</v>
          </cell>
          <cell r="O228">
            <v>0.98440173764564742</v>
          </cell>
          <cell r="Q228">
            <v>10</v>
          </cell>
          <cell r="S228">
            <v>48.223337024366117</v>
          </cell>
          <cell r="T228">
            <v>0</v>
          </cell>
          <cell r="U228">
            <v>0</v>
          </cell>
          <cell r="V228">
            <v>5.5020274703774872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R228">
            <v>0</v>
          </cell>
          <cell r="AS228">
            <v>265</v>
          </cell>
          <cell r="AT228">
            <v>265</v>
          </cell>
          <cell r="AU228">
            <v>265</v>
          </cell>
          <cell r="AV228">
            <v>265</v>
          </cell>
          <cell r="AW228">
            <v>265</v>
          </cell>
          <cell r="AX228">
            <v>265</v>
          </cell>
          <cell r="AY228">
            <v>265</v>
          </cell>
          <cell r="AZ228">
            <v>265</v>
          </cell>
          <cell r="BA228">
            <v>265</v>
          </cell>
          <cell r="BB228">
            <v>265</v>
          </cell>
          <cell r="BC228">
            <v>265</v>
          </cell>
          <cell r="BD228">
            <v>265</v>
          </cell>
          <cell r="BE228">
            <v>265</v>
          </cell>
          <cell r="BF228">
            <v>265</v>
          </cell>
          <cell r="BG228">
            <v>265</v>
          </cell>
          <cell r="BH228">
            <v>265</v>
          </cell>
          <cell r="BI228">
            <v>265</v>
          </cell>
          <cell r="BJ228">
            <v>265</v>
          </cell>
          <cell r="BK228">
            <v>265</v>
          </cell>
          <cell r="BL228">
            <v>265</v>
          </cell>
          <cell r="BM228">
            <v>265</v>
          </cell>
          <cell r="BN228">
            <v>265</v>
          </cell>
          <cell r="BO228">
            <v>265</v>
          </cell>
          <cell r="BP228">
            <v>265</v>
          </cell>
          <cell r="BQ228">
            <v>265</v>
          </cell>
        </row>
        <row r="229">
          <cell r="B229" t="str">
            <v>Advanced Thermostat</v>
          </cell>
          <cell r="C229" t="str">
            <v>EE</v>
          </cell>
          <cell r="D229" t="str">
            <v>RET</v>
          </cell>
          <cell r="E229" t="str">
            <v>Res</v>
          </cell>
          <cell r="F229" t="str">
            <v>Single Family</v>
          </cell>
          <cell r="G229" t="str">
            <v>Market Rate</v>
          </cell>
          <cell r="H229" t="str">
            <v>Oil</v>
          </cell>
          <cell r="I229" t="str">
            <v>All</v>
          </cell>
          <cell r="J229" t="str">
            <v>Space Heating</v>
          </cell>
          <cell r="K229" t="str">
            <v>Per Household</v>
          </cell>
          <cell r="L229">
            <v>51800.14</v>
          </cell>
          <cell r="M229">
            <v>0.94</v>
          </cell>
          <cell r="N229">
            <v>1</v>
          </cell>
          <cell r="O229">
            <v>0.98440173764564742</v>
          </cell>
          <cell r="Q229">
            <v>10</v>
          </cell>
          <cell r="S229">
            <v>48.223337024366117</v>
          </cell>
          <cell r="T229">
            <v>0</v>
          </cell>
          <cell r="U229">
            <v>0</v>
          </cell>
          <cell r="V229">
            <v>5.5020274703774872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R229">
            <v>0</v>
          </cell>
          <cell r="AS229">
            <v>265</v>
          </cell>
          <cell r="AT229">
            <v>265</v>
          </cell>
          <cell r="AU229">
            <v>265</v>
          </cell>
          <cell r="AV229">
            <v>265</v>
          </cell>
          <cell r="AW229">
            <v>265</v>
          </cell>
          <cell r="AX229">
            <v>265</v>
          </cell>
          <cell r="AY229">
            <v>265</v>
          </cell>
          <cell r="AZ229">
            <v>265</v>
          </cell>
          <cell r="BA229">
            <v>265</v>
          </cell>
          <cell r="BB229">
            <v>265</v>
          </cell>
          <cell r="BC229">
            <v>265</v>
          </cell>
          <cell r="BD229">
            <v>265</v>
          </cell>
          <cell r="BE229">
            <v>265</v>
          </cell>
          <cell r="BF229">
            <v>265</v>
          </cell>
          <cell r="BG229">
            <v>265</v>
          </cell>
          <cell r="BH229">
            <v>265</v>
          </cell>
          <cell r="BI229">
            <v>265</v>
          </cell>
          <cell r="BJ229">
            <v>265</v>
          </cell>
          <cell r="BK229">
            <v>265</v>
          </cell>
          <cell r="BL229">
            <v>265</v>
          </cell>
          <cell r="BM229">
            <v>265</v>
          </cell>
          <cell r="BN229">
            <v>265</v>
          </cell>
          <cell r="BO229">
            <v>265</v>
          </cell>
          <cell r="BP229">
            <v>265</v>
          </cell>
          <cell r="BQ229">
            <v>265</v>
          </cell>
        </row>
        <row r="230">
          <cell r="B230" t="str">
            <v>Advanced Thermostat</v>
          </cell>
          <cell r="C230" t="str">
            <v>EE</v>
          </cell>
          <cell r="D230" t="str">
            <v>RET</v>
          </cell>
          <cell r="E230" t="str">
            <v>Res</v>
          </cell>
          <cell r="F230" t="str">
            <v>Single Family</v>
          </cell>
          <cell r="G230" t="str">
            <v>Low Income</v>
          </cell>
          <cell r="H230" t="str">
            <v>Propane</v>
          </cell>
          <cell r="I230" t="str">
            <v>All</v>
          </cell>
          <cell r="J230" t="str">
            <v>Space Heating</v>
          </cell>
          <cell r="K230" t="str">
            <v>Per Household</v>
          </cell>
          <cell r="L230">
            <v>7961.1900000000005</v>
          </cell>
          <cell r="M230">
            <v>0.94</v>
          </cell>
          <cell r="N230">
            <v>1</v>
          </cell>
          <cell r="O230">
            <v>0.98586683958028531</v>
          </cell>
          <cell r="Q230">
            <v>10</v>
          </cell>
          <cell r="S230">
            <v>48.223337024366117</v>
          </cell>
          <cell r="T230">
            <v>0</v>
          </cell>
          <cell r="U230">
            <v>5.7952619015167732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R230">
            <v>0</v>
          </cell>
          <cell r="AS230">
            <v>265</v>
          </cell>
          <cell r="AT230">
            <v>265</v>
          </cell>
          <cell r="AU230">
            <v>265</v>
          </cell>
          <cell r="AV230">
            <v>265</v>
          </cell>
          <cell r="AW230">
            <v>265</v>
          </cell>
          <cell r="AX230">
            <v>265</v>
          </cell>
          <cell r="AY230">
            <v>265</v>
          </cell>
          <cell r="AZ230">
            <v>265</v>
          </cell>
          <cell r="BA230">
            <v>265</v>
          </cell>
          <cell r="BB230">
            <v>265</v>
          </cell>
          <cell r="BC230">
            <v>265</v>
          </cell>
          <cell r="BD230">
            <v>265</v>
          </cell>
          <cell r="BE230">
            <v>265</v>
          </cell>
          <cell r="BF230">
            <v>265</v>
          </cell>
          <cell r="BG230">
            <v>265</v>
          </cell>
          <cell r="BH230">
            <v>265</v>
          </cell>
          <cell r="BI230">
            <v>265</v>
          </cell>
          <cell r="BJ230">
            <v>265</v>
          </cell>
          <cell r="BK230">
            <v>265</v>
          </cell>
          <cell r="BL230">
            <v>265</v>
          </cell>
          <cell r="BM230">
            <v>265</v>
          </cell>
          <cell r="BN230">
            <v>265</v>
          </cell>
          <cell r="BO230">
            <v>265</v>
          </cell>
          <cell r="BP230">
            <v>265</v>
          </cell>
          <cell r="BQ230">
            <v>265</v>
          </cell>
        </row>
        <row r="231">
          <cell r="B231" t="str">
            <v>Advanced Thermostat</v>
          </cell>
          <cell r="C231" t="str">
            <v>EE</v>
          </cell>
          <cell r="D231" t="str">
            <v>RET</v>
          </cell>
          <cell r="E231" t="str">
            <v>Res</v>
          </cell>
          <cell r="F231" t="str">
            <v>Single Family</v>
          </cell>
          <cell r="G231" t="str">
            <v>Moderate</v>
          </cell>
          <cell r="H231" t="str">
            <v>Propane</v>
          </cell>
          <cell r="I231" t="str">
            <v>All</v>
          </cell>
          <cell r="J231" t="str">
            <v>Space Heating</v>
          </cell>
          <cell r="K231" t="str">
            <v>Per Household</v>
          </cell>
          <cell r="L231">
            <v>14665.349999999999</v>
          </cell>
          <cell r="M231">
            <v>0.94</v>
          </cell>
          <cell r="N231">
            <v>1</v>
          </cell>
          <cell r="O231">
            <v>0.98610267050896416</v>
          </cell>
          <cell r="Q231">
            <v>10</v>
          </cell>
          <cell r="S231">
            <v>48.223337024366117</v>
          </cell>
          <cell r="T231">
            <v>0</v>
          </cell>
          <cell r="U231">
            <v>5.7952619015167732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R231">
            <v>0</v>
          </cell>
          <cell r="AS231">
            <v>265</v>
          </cell>
          <cell r="AT231">
            <v>265</v>
          </cell>
          <cell r="AU231">
            <v>265</v>
          </cell>
          <cell r="AV231">
            <v>265</v>
          </cell>
          <cell r="AW231">
            <v>265</v>
          </cell>
          <cell r="AX231">
            <v>265</v>
          </cell>
          <cell r="AY231">
            <v>265</v>
          </cell>
          <cell r="AZ231">
            <v>265</v>
          </cell>
          <cell r="BA231">
            <v>265</v>
          </cell>
          <cell r="BB231">
            <v>265</v>
          </cell>
          <cell r="BC231">
            <v>265</v>
          </cell>
          <cell r="BD231">
            <v>265</v>
          </cell>
          <cell r="BE231">
            <v>265</v>
          </cell>
          <cell r="BF231">
            <v>265</v>
          </cell>
          <cell r="BG231">
            <v>265</v>
          </cell>
          <cell r="BH231">
            <v>265</v>
          </cell>
          <cell r="BI231">
            <v>265</v>
          </cell>
          <cell r="BJ231">
            <v>265</v>
          </cell>
          <cell r="BK231">
            <v>265</v>
          </cell>
          <cell r="BL231">
            <v>265</v>
          </cell>
          <cell r="BM231">
            <v>265</v>
          </cell>
          <cell r="BN231">
            <v>265</v>
          </cell>
          <cell r="BO231">
            <v>265</v>
          </cell>
          <cell r="BP231">
            <v>265</v>
          </cell>
          <cell r="BQ231">
            <v>265</v>
          </cell>
        </row>
        <row r="232">
          <cell r="B232" t="str">
            <v>Advanced Thermostat</v>
          </cell>
          <cell r="C232" t="str">
            <v>EE</v>
          </cell>
          <cell r="D232" t="str">
            <v>RET</v>
          </cell>
          <cell r="E232" t="str">
            <v>Res</v>
          </cell>
          <cell r="F232" t="str">
            <v>Single Family</v>
          </cell>
          <cell r="G232" t="str">
            <v>Market Rate</v>
          </cell>
          <cell r="H232" t="str">
            <v>Propane</v>
          </cell>
          <cell r="I232" t="str">
            <v>All</v>
          </cell>
          <cell r="J232" t="str">
            <v>Space Heating</v>
          </cell>
          <cell r="K232" t="str">
            <v>Per Household</v>
          </cell>
          <cell r="L232">
            <v>19274.46</v>
          </cell>
          <cell r="M232">
            <v>0.94</v>
          </cell>
          <cell r="N232">
            <v>1</v>
          </cell>
          <cell r="O232">
            <v>0.98610267050896416</v>
          </cell>
          <cell r="Q232">
            <v>10</v>
          </cell>
          <cell r="S232">
            <v>48.223337024366117</v>
          </cell>
          <cell r="T232">
            <v>0</v>
          </cell>
          <cell r="U232">
            <v>5.7952619015167732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R232">
            <v>0</v>
          </cell>
          <cell r="AS232">
            <v>265</v>
          </cell>
          <cell r="AT232">
            <v>265</v>
          </cell>
          <cell r="AU232">
            <v>265</v>
          </cell>
          <cell r="AV232">
            <v>265</v>
          </cell>
          <cell r="AW232">
            <v>265</v>
          </cell>
          <cell r="AX232">
            <v>265</v>
          </cell>
          <cell r="AY232">
            <v>265</v>
          </cell>
          <cell r="AZ232">
            <v>265</v>
          </cell>
          <cell r="BA232">
            <v>265</v>
          </cell>
          <cell r="BB232">
            <v>265</v>
          </cell>
          <cell r="BC232">
            <v>265</v>
          </cell>
          <cell r="BD232">
            <v>265</v>
          </cell>
          <cell r="BE232">
            <v>265</v>
          </cell>
          <cell r="BF232">
            <v>265</v>
          </cell>
          <cell r="BG232">
            <v>265</v>
          </cell>
          <cell r="BH232">
            <v>265</v>
          </cell>
          <cell r="BI232">
            <v>265</v>
          </cell>
          <cell r="BJ232">
            <v>265</v>
          </cell>
          <cell r="BK232">
            <v>265</v>
          </cell>
          <cell r="BL232">
            <v>265</v>
          </cell>
          <cell r="BM232">
            <v>265</v>
          </cell>
          <cell r="BN232">
            <v>265</v>
          </cell>
          <cell r="BO232">
            <v>265</v>
          </cell>
          <cell r="BP232">
            <v>265</v>
          </cell>
          <cell r="BQ232">
            <v>265</v>
          </cell>
        </row>
        <row r="233">
          <cell r="B233" t="str">
            <v>Advanced Thermostat</v>
          </cell>
          <cell r="C233" t="str">
            <v>EE</v>
          </cell>
          <cell r="D233" t="str">
            <v>RET</v>
          </cell>
          <cell r="E233" t="str">
            <v>Res</v>
          </cell>
          <cell r="F233" t="str">
            <v>Single Family</v>
          </cell>
          <cell r="G233" t="str">
            <v>Low Income</v>
          </cell>
          <cell r="H233" t="str">
            <v>Gas</v>
          </cell>
          <cell r="I233" t="str">
            <v>All</v>
          </cell>
          <cell r="J233" t="str">
            <v>Space Heating</v>
          </cell>
          <cell r="K233" t="str">
            <v>Per Household</v>
          </cell>
          <cell r="L233">
            <v>6468.5500000000011</v>
          </cell>
          <cell r="M233">
            <v>0.94</v>
          </cell>
          <cell r="N233">
            <v>1</v>
          </cell>
          <cell r="O233">
            <v>0.98094826476953789</v>
          </cell>
          <cell r="Q233">
            <v>10</v>
          </cell>
          <cell r="S233">
            <v>48.223337024366117</v>
          </cell>
          <cell r="T233">
            <v>4.2462291965431751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R233">
            <v>0</v>
          </cell>
          <cell r="AS233">
            <v>265</v>
          </cell>
          <cell r="AT233">
            <v>265</v>
          </cell>
          <cell r="AU233">
            <v>265</v>
          </cell>
          <cell r="AV233">
            <v>265</v>
          </cell>
          <cell r="AW233">
            <v>265</v>
          </cell>
          <cell r="AX233">
            <v>265</v>
          </cell>
          <cell r="AY233">
            <v>265</v>
          </cell>
          <cell r="AZ233">
            <v>265</v>
          </cell>
          <cell r="BA233">
            <v>265</v>
          </cell>
          <cell r="BB233">
            <v>265</v>
          </cell>
          <cell r="BC233">
            <v>265</v>
          </cell>
          <cell r="BD233">
            <v>265</v>
          </cell>
          <cell r="BE233">
            <v>265</v>
          </cell>
          <cell r="BF233">
            <v>265</v>
          </cell>
          <cell r="BG233">
            <v>265</v>
          </cell>
          <cell r="BH233">
            <v>265</v>
          </cell>
          <cell r="BI233">
            <v>265</v>
          </cell>
          <cell r="BJ233">
            <v>265</v>
          </cell>
          <cell r="BK233">
            <v>265</v>
          </cell>
          <cell r="BL233">
            <v>265</v>
          </cell>
          <cell r="BM233">
            <v>265</v>
          </cell>
          <cell r="BN233">
            <v>265</v>
          </cell>
          <cell r="BO233">
            <v>265</v>
          </cell>
          <cell r="BP233">
            <v>265</v>
          </cell>
          <cell r="BQ233">
            <v>265</v>
          </cell>
        </row>
        <row r="234">
          <cell r="B234" t="str">
            <v>Advanced Thermostat</v>
          </cell>
          <cell r="C234" t="str">
            <v>EE</v>
          </cell>
          <cell r="D234" t="str">
            <v>RET</v>
          </cell>
          <cell r="E234" t="str">
            <v>Res</v>
          </cell>
          <cell r="F234" t="str">
            <v>Single Family</v>
          </cell>
          <cell r="G234" t="str">
            <v>Moderate</v>
          </cell>
          <cell r="H234" t="str">
            <v>Gas</v>
          </cell>
          <cell r="I234" t="str">
            <v>All</v>
          </cell>
          <cell r="J234" t="str">
            <v>Space Heating</v>
          </cell>
          <cell r="K234" t="str">
            <v>Per Household</v>
          </cell>
          <cell r="L234">
            <v>11915.75</v>
          </cell>
          <cell r="M234">
            <v>0.94</v>
          </cell>
          <cell r="N234">
            <v>1</v>
          </cell>
          <cell r="O234">
            <v>0.98090968639593812</v>
          </cell>
          <cell r="Q234">
            <v>10</v>
          </cell>
          <cell r="S234">
            <v>48.223337024366117</v>
          </cell>
          <cell r="T234">
            <v>4.2462291965431751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R234">
            <v>0</v>
          </cell>
          <cell r="AS234">
            <v>265</v>
          </cell>
          <cell r="AT234">
            <v>265</v>
          </cell>
          <cell r="AU234">
            <v>265</v>
          </cell>
          <cell r="AV234">
            <v>265</v>
          </cell>
          <cell r="AW234">
            <v>265</v>
          </cell>
          <cell r="AX234">
            <v>265</v>
          </cell>
          <cell r="AY234">
            <v>265</v>
          </cell>
          <cell r="AZ234">
            <v>265</v>
          </cell>
          <cell r="BA234">
            <v>265</v>
          </cell>
          <cell r="BB234">
            <v>265</v>
          </cell>
          <cell r="BC234">
            <v>265</v>
          </cell>
          <cell r="BD234">
            <v>265</v>
          </cell>
          <cell r="BE234">
            <v>265</v>
          </cell>
          <cell r="BF234">
            <v>265</v>
          </cell>
          <cell r="BG234">
            <v>265</v>
          </cell>
          <cell r="BH234">
            <v>265</v>
          </cell>
          <cell r="BI234">
            <v>265</v>
          </cell>
          <cell r="BJ234">
            <v>265</v>
          </cell>
          <cell r="BK234">
            <v>265</v>
          </cell>
          <cell r="BL234">
            <v>265</v>
          </cell>
          <cell r="BM234">
            <v>265</v>
          </cell>
          <cell r="BN234">
            <v>265</v>
          </cell>
          <cell r="BO234">
            <v>265</v>
          </cell>
          <cell r="BP234">
            <v>265</v>
          </cell>
          <cell r="BQ234">
            <v>265</v>
          </cell>
        </row>
        <row r="235">
          <cell r="B235" t="str">
            <v>Advanced Thermostat</v>
          </cell>
          <cell r="C235" t="str">
            <v>EE</v>
          </cell>
          <cell r="D235" t="str">
            <v>RET</v>
          </cell>
          <cell r="E235" t="str">
            <v>Res</v>
          </cell>
          <cell r="F235" t="str">
            <v>Single Family</v>
          </cell>
          <cell r="G235" t="str">
            <v>Market Rate</v>
          </cell>
          <cell r="H235" t="str">
            <v>Gas</v>
          </cell>
          <cell r="I235" t="str">
            <v>All</v>
          </cell>
          <cell r="J235" t="str">
            <v>Space Heating</v>
          </cell>
          <cell r="K235" t="str">
            <v>Per Household</v>
          </cell>
          <cell r="L235">
            <v>15660.699999999999</v>
          </cell>
          <cell r="M235">
            <v>0.94</v>
          </cell>
          <cell r="N235">
            <v>1</v>
          </cell>
          <cell r="O235">
            <v>0.98090968639593812</v>
          </cell>
          <cell r="Q235">
            <v>10</v>
          </cell>
          <cell r="S235">
            <v>48.223337024366117</v>
          </cell>
          <cell r="T235">
            <v>4.2462291965431751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R235">
            <v>0</v>
          </cell>
          <cell r="AS235">
            <v>265</v>
          </cell>
          <cell r="AT235">
            <v>265</v>
          </cell>
          <cell r="AU235">
            <v>265</v>
          </cell>
          <cell r="AV235">
            <v>265</v>
          </cell>
          <cell r="AW235">
            <v>265</v>
          </cell>
          <cell r="AX235">
            <v>265</v>
          </cell>
          <cell r="AY235">
            <v>265</v>
          </cell>
          <cell r="AZ235">
            <v>265</v>
          </cell>
          <cell r="BA235">
            <v>265</v>
          </cell>
          <cell r="BB235">
            <v>265</v>
          </cell>
          <cell r="BC235">
            <v>265</v>
          </cell>
          <cell r="BD235">
            <v>265</v>
          </cell>
          <cell r="BE235">
            <v>265</v>
          </cell>
          <cell r="BF235">
            <v>265</v>
          </cell>
          <cell r="BG235">
            <v>265</v>
          </cell>
          <cell r="BH235">
            <v>265</v>
          </cell>
          <cell r="BI235">
            <v>265</v>
          </cell>
          <cell r="BJ235">
            <v>265</v>
          </cell>
          <cell r="BK235">
            <v>265</v>
          </cell>
          <cell r="BL235">
            <v>265</v>
          </cell>
          <cell r="BM235">
            <v>265</v>
          </cell>
          <cell r="BN235">
            <v>265</v>
          </cell>
          <cell r="BO235">
            <v>265</v>
          </cell>
          <cell r="BP235">
            <v>265</v>
          </cell>
          <cell r="BQ235">
            <v>265</v>
          </cell>
        </row>
        <row r="236">
          <cell r="B236" t="str">
            <v>Advanced Thermostat</v>
          </cell>
          <cell r="C236" t="str">
            <v>EE</v>
          </cell>
          <cell r="D236" t="str">
            <v>RET</v>
          </cell>
          <cell r="E236" t="str">
            <v>Res</v>
          </cell>
          <cell r="F236" t="str">
            <v>Multi-Family</v>
          </cell>
          <cell r="G236" t="str">
            <v>Low Income</v>
          </cell>
          <cell r="H236" t="str">
            <v>Oil</v>
          </cell>
          <cell r="I236" t="str">
            <v>All</v>
          </cell>
          <cell r="J236" t="str">
            <v>Space Heating</v>
          </cell>
          <cell r="K236" t="str">
            <v>Per Household</v>
          </cell>
          <cell r="L236">
            <v>4605.4800000000005</v>
          </cell>
          <cell r="M236">
            <v>0.94</v>
          </cell>
          <cell r="N236">
            <v>1</v>
          </cell>
          <cell r="O236">
            <v>0.95211072310058942</v>
          </cell>
          <cell r="Q236">
            <v>10</v>
          </cell>
          <cell r="S236">
            <v>23.570089422503067</v>
          </cell>
          <cell r="T236">
            <v>0</v>
          </cell>
          <cell r="U236">
            <v>0</v>
          </cell>
          <cell r="V236">
            <v>1.7177284102539507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R236">
            <v>0</v>
          </cell>
          <cell r="AS236">
            <v>265</v>
          </cell>
          <cell r="AT236">
            <v>265</v>
          </cell>
          <cell r="AU236">
            <v>265</v>
          </cell>
          <cell r="AV236">
            <v>265</v>
          </cell>
          <cell r="AW236">
            <v>265</v>
          </cell>
          <cell r="AX236">
            <v>265</v>
          </cell>
          <cell r="AY236">
            <v>265</v>
          </cell>
          <cell r="AZ236">
            <v>265</v>
          </cell>
          <cell r="BA236">
            <v>265</v>
          </cell>
          <cell r="BB236">
            <v>265</v>
          </cell>
          <cell r="BC236">
            <v>265</v>
          </cell>
          <cell r="BD236">
            <v>265</v>
          </cell>
          <cell r="BE236">
            <v>265</v>
          </cell>
          <cell r="BF236">
            <v>265</v>
          </cell>
          <cell r="BG236">
            <v>265</v>
          </cell>
          <cell r="BH236">
            <v>265</v>
          </cell>
          <cell r="BI236">
            <v>265</v>
          </cell>
          <cell r="BJ236">
            <v>265</v>
          </cell>
          <cell r="BK236">
            <v>265</v>
          </cell>
          <cell r="BL236">
            <v>265</v>
          </cell>
          <cell r="BM236">
            <v>265</v>
          </cell>
          <cell r="BN236">
            <v>265</v>
          </cell>
          <cell r="BO236">
            <v>265</v>
          </cell>
          <cell r="BP236">
            <v>265</v>
          </cell>
          <cell r="BQ236">
            <v>265</v>
          </cell>
        </row>
        <row r="237">
          <cell r="B237" t="str">
            <v>Advanced Thermostat</v>
          </cell>
          <cell r="C237" t="str">
            <v>EE</v>
          </cell>
          <cell r="D237" t="str">
            <v>RET</v>
          </cell>
          <cell r="E237" t="str">
            <v>Res</v>
          </cell>
          <cell r="F237" t="str">
            <v>Multi-Family</v>
          </cell>
          <cell r="G237" t="str">
            <v>Moderate</v>
          </cell>
          <cell r="H237" t="str">
            <v>Oil</v>
          </cell>
          <cell r="I237" t="str">
            <v>All</v>
          </cell>
          <cell r="J237" t="str">
            <v>Space Heating</v>
          </cell>
          <cell r="K237" t="str">
            <v>Per Household</v>
          </cell>
          <cell r="L237">
            <v>5960.375</v>
          </cell>
          <cell r="M237">
            <v>0.94</v>
          </cell>
          <cell r="N237">
            <v>1</v>
          </cell>
          <cell r="O237">
            <v>0.96097912101941607</v>
          </cell>
          <cell r="Q237">
            <v>10</v>
          </cell>
          <cell r="S237">
            <v>23.570089422503067</v>
          </cell>
          <cell r="T237">
            <v>0</v>
          </cell>
          <cell r="U237">
            <v>0</v>
          </cell>
          <cell r="V237">
            <v>1.7177284102539507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R237">
            <v>0</v>
          </cell>
          <cell r="AS237">
            <v>265</v>
          </cell>
          <cell r="AT237">
            <v>265</v>
          </cell>
          <cell r="AU237">
            <v>265</v>
          </cell>
          <cell r="AV237">
            <v>265</v>
          </cell>
          <cell r="AW237">
            <v>265</v>
          </cell>
          <cell r="AX237">
            <v>265</v>
          </cell>
          <cell r="AY237">
            <v>265</v>
          </cell>
          <cell r="AZ237">
            <v>265</v>
          </cell>
          <cell r="BA237">
            <v>265</v>
          </cell>
          <cell r="BB237">
            <v>265</v>
          </cell>
          <cell r="BC237">
            <v>265</v>
          </cell>
          <cell r="BD237">
            <v>265</v>
          </cell>
          <cell r="BE237">
            <v>265</v>
          </cell>
          <cell r="BF237">
            <v>265</v>
          </cell>
          <cell r="BG237">
            <v>265</v>
          </cell>
          <cell r="BH237">
            <v>265</v>
          </cell>
          <cell r="BI237">
            <v>265</v>
          </cell>
          <cell r="BJ237">
            <v>265</v>
          </cell>
          <cell r="BK237">
            <v>265</v>
          </cell>
          <cell r="BL237">
            <v>265</v>
          </cell>
          <cell r="BM237">
            <v>265</v>
          </cell>
          <cell r="BN237">
            <v>265</v>
          </cell>
          <cell r="BO237">
            <v>265</v>
          </cell>
          <cell r="BP237">
            <v>265</v>
          </cell>
          <cell r="BQ237">
            <v>265</v>
          </cell>
        </row>
        <row r="238">
          <cell r="B238" t="str">
            <v>Advanced Thermostat</v>
          </cell>
          <cell r="C238" t="str">
            <v>EE</v>
          </cell>
          <cell r="D238" t="str">
            <v>RET</v>
          </cell>
          <cell r="E238" t="str">
            <v>Res</v>
          </cell>
          <cell r="F238" t="str">
            <v>Multi-Family</v>
          </cell>
          <cell r="G238" t="str">
            <v>Market Rate</v>
          </cell>
          <cell r="H238" t="str">
            <v>Oil</v>
          </cell>
          <cell r="I238" t="str">
            <v>All</v>
          </cell>
          <cell r="J238" t="str">
            <v>Space Heating</v>
          </cell>
          <cell r="K238" t="str">
            <v>Per Household</v>
          </cell>
          <cell r="L238">
            <v>3390.1449999999995</v>
          </cell>
          <cell r="M238">
            <v>0.94</v>
          </cell>
          <cell r="N238">
            <v>1</v>
          </cell>
          <cell r="O238">
            <v>0.96097912101941607</v>
          </cell>
          <cell r="Q238">
            <v>10</v>
          </cell>
          <cell r="S238">
            <v>23.570089422503067</v>
          </cell>
          <cell r="T238">
            <v>0</v>
          </cell>
          <cell r="U238">
            <v>0</v>
          </cell>
          <cell r="V238">
            <v>1.7177284102539507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R238">
            <v>0</v>
          </cell>
          <cell r="AS238">
            <v>265</v>
          </cell>
          <cell r="AT238">
            <v>265</v>
          </cell>
          <cell r="AU238">
            <v>265</v>
          </cell>
          <cell r="AV238">
            <v>265</v>
          </cell>
          <cell r="AW238">
            <v>265</v>
          </cell>
          <cell r="AX238">
            <v>265</v>
          </cell>
          <cell r="AY238">
            <v>265</v>
          </cell>
          <cell r="AZ238">
            <v>265</v>
          </cell>
          <cell r="BA238">
            <v>265</v>
          </cell>
          <cell r="BB238">
            <v>265</v>
          </cell>
          <cell r="BC238">
            <v>265</v>
          </cell>
          <cell r="BD238">
            <v>265</v>
          </cell>
          <cell r="BE238">
            <v>265</v>
          </cell>
          <cell r="BF238">
            <v>265</v>
          </cell>
          <cell r="BG238">
            <v>265</v>
          </cell>
          <cell r="BH238">
            <v>265</v>
          </cell>
          <cell r="BI238">
            <v>265</v>
          </cell>
          <cell r="BJ238">
            <v>265</v>
          </cell>
          <cell r="BK238">
            <v>265</v>
          </cell>
          <cell r="BL238">
            <v>265</v>
          </cell>
          <cell r="BM238">
            <v>265</v>
          </cell>
          <cell r="BN238">
            <v>265</v>
          </cell>
          <cell r="BO238">
            <v>265</v>
          </cell>
          <cell r="BP238">
            <v>265</v>
          </cell>
          <cell r="BQ238">
            <v>265</v>
          </cell>
        </row>
        <row r="239">
          <cell r="B239" t="str">
            <v>Advanced Thermostat</v>
          </cell>
          <cell r="C239" t="str">
            <v>EE</v>
          </cell>
          <cell r="D239" t="str">
            <v>RET</v>
          </cell>
          <cell r="E239" t="str">
            <v>Res</v>
          </cell>
          <cell r="F239" t="str">
            <v>Multi-Family</v>
          </cell>
          <cell r="G239" t="str">
            <v>Low Income</v>
          </cell>
          <cell r="H239" t="str">
            <v>Propane</v>
          </cell>
          <cell r="I239" t="str">
            <v>All</v>
          </cell>
          <cell r="J239" t="str">
            <v>Space Heating</v>
          </cell>
          <cell r="K239" t="str">
            <v>Per Household</v>
          </cell>
          <cell r="L239">
            <v>2398.7699999999995</v>
          </cell>
          <cell r="M239">
            <v>0.94</v>
          </cell>
          <cell r="N239">
            <v>1</v>
          </cell>
          <cell r="O239">
            <v>0.96499895383523782</v>
          </cell>
          <cell r="Q239">
            <v>10</v>
          </cell>
          <cell r="S239">
            <v>23.570089422503067</v>
          </cell>
          <cell r="T239">
            <v>0</v>
          </cell>
          <cell r="U239">
            <v>1.8092759563075602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R239">
            <v>0</v>
          </cell>
          <cell r="AS239">
            <v>265</v>
          </cell>
          <cell r="AT239">
            <v>265</v>
          </cell>
          <cell r="AU239">
            <v>265</v>
          </cell>
          <cell r="AV239">
            <v>265</v>
          </cell>
          <cell r="AW239">
            <v>265</v>
          </cell>
          <cell r="AX239">
            <v>265</v>
          </cell>
          <cell r="AY239">
            <v>265</v>
          </cell>
          <cell r="AZ239">
            <v>265</v>
          </cell>
          <cell r="BA239">
            <v>265</v>
          </cell>
          <cell r="BB239">
            <v>265</v>
          </cell>
          <cell r="BC239">
            <v>265</v>
          </cell>
          <cell r="BD239">
            <v>265</v>
          </cell>
          <cell r="BE239">
            <v>265</v>
          </cell>
          <cell r="BF239">
            <v>265</v>
          </cell>
          <cell r="BG239">
            <v>265</v>
          </cell>
          <cell r="BH239">
            <v>265</v>
          </cell>
          <cell r="BI239">
            <v>265</v>
          </cell>
          <cell r="BJ239">
            <v>265</v>
          </cell>
          <cell r="BK239">
            <v>265</v>
          </cell>
          <cell r="BL239">
            <v>265</v>
          </cell>
          <cell r="BM239">
            <v>265</v>
          </cell>
          <cell r="BN239">
            <v>265</v>
          </cell>
          <cell r="BO239">
            <v>265</v>
          </cell>
          <cell r="BP239">
            <v>265</v>
          </cell>
          <cell r="BQ239">
            <v>265</v>
          </cell>
        </row>
        <row r="240">
          <cell r="B240" t="str">
            <v>Advanced Thermostat</v>
          </cell>
          <cell r="C240" t="str">
            <v>EE</v>
          </cell>
          <cell r="D240" t="str">
            <v>RET</v>
          </cell>
          <cell r="E240" t="str">
            <v>Res</v>
          </cell>
          <cell r="F240" t="str">
            <v>Multi-Family</v>
          </cell>
          <cell r="G240" t="str">
            <v>Moderate</v>
          </cell>
          <cell r="H240" t="str">
            <v>Propane</v>
          </cell>
          <cell r="I240" t="str">
            <v>All</v>
          </cell>
          <cell r="J240" t="str">
            <v>Space Heating</v>
          </cell>
          <cell r="K240" t="str">
            <v>Per Household</v>
          </cell>
          <cell r="L240">
            <v>3104.46875</v>
          </cell>
          <cell r="M240">
            <v>0.94</v>
          </cell>
          <cell r="N240">
            <v>1</v>
          </cell>
          <cell r="O240">
            <v>0.96522979292051836</v>
          </cell>
          <cell r="Q240">
            <v>10</v>
          </cell>
          <cell r="S240">
            <v>23.570089422503067</v>
          </cell>
          <cell r="T240">
            <v>0</v>
          </cell>
          <cell r="U240">
            <v>1.8092759563075602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R240">
            <v>0</v>
          </cell>
          <cell r="AS240">
            <v>265</v>
          </cell>
          <cell r="AT240">
            <v>265</v>
          </cell>
          <cell r="AU240">
            <v>265</v>
          </cell>
          <cell r="AV240">
            <v>265</v>
          </cell>
          <cell r="AW240">
            <v>265</v>
          </cell>
          <cell r="AX240">
            <v>265</v>
          </cell>
          <cell r="AY240">
            <v>265</v>
          </cell>
          <cell r="AZ240">
            <v>265</v>
          </cell>
          <cell r="BA240">
            <v>265</v>
          </cell>
          <cell r="BB240">
            <v>265</v>
          </cell>
          <cell r="BC240">
            <v>265</v>
          </cell>
          <cell r="BD240">
            <v>265</v>
          </cell>
          <cell r="BE240">
            <v>265</v>
          </cell>
          <cell r="BF240">
            <v>265</v>
          </cell>
          <cell r="BG240">
            <v>265</v>
          </cell>
          <cell r="BH240">
            <v>265</v>
          </cell>
          <cell r="BI240">
            <v>265</v>
          </cell>
          <cell r="BJ240">
            <v>265</v>
          </cell>
          <cell r="BK240">
            <v>265</v>
          </cell>
          <cell r="BL240">
            <v>265</v>
          </cell>
          <cell r="BM240">
            <v>265</v>
          </cell>
          <cell r="BN240">
            <v>265</v>
          </cell>
          <cell r="BO240">
            <v>265</v>
          </cell>
          <cell r="BP240">
            <v>265</v>
          </cell>
          <cell r="BQ240">
            <v>265</v>
          </cell>
        </row>
        <row r="241">
          <cell r="B241" t="str">
            <v>Advanced Thermostat</v>
          </cell>
          <cell r="C241" t="str">
            <v>EE</v>
          </cell>
          <cell r="D241" t="str">
            <v>RET</v>
          </cell>
          <cell r="E241" t="str">
            <v>Res</v>
          </cell>
          <cell r="F241" t="str">
            <v>Multi-Family</v>
          </cell>
          <cell r="G241" t="str">
            <v>Market Rate</v>
          </cell>
          <cell r="H241" t="str">
            <v>Propane</v>
          </cell>
          <cell r="I241" t="str">
            <v>All</v>
          </cell>
          <cell r="J241" t="str">
            <v>Space Heating</v>
          </cell>
          <cell r="K241" t="str">
            <v>Per Household</v>
          </cell>
          <cell r="L241">
            <v>1765.76125</v>
          </cell>
          <cell r="M241">
            <v>0.94</v>
          </cell>
          <cell r="N241">
            <v>1</v>
          </cell>
          <cell r="O241">
            <v>0.96522979292051836</v>
          </cell>
          <cell r="Q241">
            <v>10</v>
          </cell>
          <cell r="S241">
            <v>23.570089422503067</v>
          </cell>
          <cell r="T241">
            <v>0</v>
          </cell>
          <cell r="U241">
            <v>1.8092759563075602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R241">
            <v>0</v>
          </cell>
          <cell r="AS241">
            <v>265</v>
          </cell>
          <cell r="AT241">
            <v>265</v>
          </cell>
          <cell r="AU241">
            <v>265</v>
          </cell>
          <cell r="AV241">
            <v>265</v>
          </cell>
          <cell r="AW241">
            <v>265</v>
          </cell>
          <cell r="AX241">
            <v>265</v>
          </cell>
          <cell r="AY241">
            <v>265</v>
          </cell>
          <cell r="AZ241">
            <v>265</v>
          </cell>
          <cell r="BA241">
            <v>265</v>
          </cell>
          <cell r="BB241">
            <v>265</v>
          </cell>
          <cell r="BC241">
            <v>265</v>
          </cell>
          <cell r="BD241">
            <v>265</v>
          </cell>
          <cell r="BE241">
            <v>265</v>
          </cell>
          <cell r="BF241">
            <v>265</v>
          </cell>
          <cell r="BG241">
            <v>265</v>
          </cell>
          <cell r="BH241">
            <v>265</v>
          </cell>
          <cell r="BI241">
            <v>265</v>
          </cell>
          <cell r="BJ241">
            <v>265</v>
          </cell>
          <cell r="BK241">
            <v>265</v>
          </cell>
          <cell r="BL241">
            <v>265</v>
          </cell>
          <cell r="BM241">
            <v>265</v>
          </cell>
          <cell r="BN241">
            <v>265</v>
          </cell>
          <cell r="BO241">
            <v>265</v>
          </cell>
          <cell r="BP241">
            <v>265</v>
          </cell>
          <cell r="BQ241">
            <v>265</v>
          </cell>
        </row>
        <row r="242">
          <cell r="B242" t="str">
            <v>Advanced Thermostat</v>
          </cell>
          <cell r="C242" t="str">
            <v>EE</v>
          </cell>
          <cell r="D242" t="str">
            <v>RET</v>
          </cell>
          <cell r="E242" t="str">
            <v>Res</v>
          </cell>
          <cell r="F242" t="str">
            <v>Multi-Family</v>
          </cell>
          <cell r="G242" t="str">
            <v>Low Income</v>
          </cell>
          <cell r="H242" t="str">
            <v>Gas</v>
          </cell>
          <cell r="I242" t="str">
            <v>All</v>
          </cell>
          <cell r="J242" t="str">
            <v>Space Heating</v>
          </cell>
          <cell r="K242" t="str">
            <v>Per Household</v>
          </cell>
          <cell r="L242">
            <v>8539.41</v>
          </cell>
          <cell r="M242">
            <v>0.94</v>
          </cell>
          <cell r="N242">
            <v>1</v>
          </cell>
          <cell r="O242">
            <v>0.95412636528712857</v>
          </cell>
          <cell r="Q242">
            <v>10</v>
          </cell>
          <cell r="S242">
            <v>23.570089422503067</v>
          </cell>
          <cell r="T242">
            <v>2.1708923138355698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R242">
            <v>0</v>
          </cell>
          <cell r="AS242">
            <v>265</v>
          </cell>
          <cell r="AT242">
            <v>265</v>
          </cell>
          <cell r="AU242">
            <v>265</v>
          </cell>
          <cell r="AV242">
            <v>265</v>
          </cell>
          <cell r="AW242">
            <v>265</v>
          </cell>
          <cell r="AX242">
            <v>265</v>
          </cell>
          <cell r="AY242">
            <v>265</v>
          </cell>
          <cell r="AZ242">
            <v>265</v>
          </cell>
          <cell r="BA242">
            <v>265</v>
          </cell>
          <cell r="BB242">
            <v>265</v>
          </cell>
          <cell r="BC242">
            <v>265</v>
          </cell>
          <cell r="BD242">
            <v>265</v>
          </cell>
          <cell r="BE242">
            <v>265</v>
          </cell>
          <cell r="BF242">
            <v>265</v>
          </cell>
          <cell r="BG242">
            <v>265</v>
          </cell>
          <cell r="BH242">
            <v>265</v>
          </cell>
          <cell r="BI242">
            <v>265</v>
          </cell>
          <cell r="BJ242">
            <v>265</v>
          </cell>
          <cell r="BK242">
            <v>265</v>
          </cell>
          <cell r="BL242">
            <v>265</v>
          </cell>
          <cell r="BM242">
            <v>265</v>
          </cell>
          <cell r="BN242">
            <v>265</v>
          </cell>
          <cell r="BO242">
            <v>265</v>
          </cell>
          <cell r="BP242">
            <v>265</v>
          </cell>
          <cell r="BQ242">
            <v>265</v>
          </cell>
        </row>
        <row r="243">
          <cell r="B243" t="str">
            <v>Advanced Thermostat</v>
          </cell>
          <cell r="C243" t="str">
            <v>EE</v>
          </cell>
          <cell r="D243" t="str">
            <v>RET</v>
          </cell>
          <cell r="E243" t="str">
            <v>Res</v>
          </cell>
          <cell r="F243" t="str">
            <v>Multi-Family</v>
          </cell>
          <cell r="G243" t="str">
            <v>Moderate</v>
          </cell>
          <cell r="H243" t="str">
            <v>Gas</v>
          </cell>
          <cell r="I243" t="str">
            <v>All</v>
          </cell>
          <cell r="J243" t="str">
            <v>Space Heating</v>
          </cell>
          <cell r="K243" t="str">
            <v>Per Household</v>
          </cell>
          <cell r="L243">
            <v>11051.635416666664</v>
          </cell>
          <cell r="M243">
            <v>0.94</v>
          </cell>
          <cell r="N243">
            <v>1</v>
          </cell>
          <cell r="O243">
            <v>0.95225581356536559</v>
          </cell>
          <cell r="Q243">
            <v>10</v>
          </cell>
          <cell r="S243">
            <v>23.570089422503067</v>
          </cell>
          <cell r="T243">
            <v>2.1708923138355698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R243">
            <v>0</v>
          </cell>
          <cell r="AS243">
            <v>265</v>
          </cell>
          <cell r="AT243">
            <v>265</v>
          </cell>
          <cell r="AU243">
            <v>265</v>
          </cell>
          <cell r="AV243">
            <v>265</v>
          </cell>
          <cell r="AW243">
            <v>265</v>
          </cell>
          <cell r="AX243">
            <v>265</v>
          </cell>
          <cell r="AY243">
            <v>265</v>
          </cell>
          <cell r="AZ243">
            <v>265</v>
          </cell>
          <cell r="BA243">
            <v>265</v>
          </cell>
          <cell r="BB243">
            <v>265</v>
          </cell>
          <cell r="BC243">
            <v>265</v>
          </cell>
          <cell r="BD243">
            <v>265</v>
          </cell>
          <cell r="BE243">
            <v>265</v>
          </cell>
          <cell r="BF243">
            <v>265</v>
          </cell>
          <cell r="BG243">
            <v>265</v>
          </cell>
          <cell r="BH243">
            <v>265</v>
          </cell>
          <cell r="BI243">
            <v>265</v>
          </cell>
          <cell r="BJ243">
            <v>265</v>
          </cell>
          <cell r="BK243">
            <v>265</v>
          </cell>
          <cell r="BL243">
            <v>265</v>
          </cell>
          <cell r="BM243">
            <v>265</v>
          </cell>
          <cell r="BN243">
            <v>265</v>
          </cell>
          <cell r="BO243">
            <v>265</v>
          </cell>
          <cell r="BP243">
            <v>265</v>
          </cell>
          <cell r="BQ243">
            <v>265</v>
          </cell>
        </row>
        <row r="244">
          <cell r="B244" t="str">
            <v>Advanced Thermostat</v>
          </cell>
          <cell r="C244" t="str">
            <v>EE</v>
          </cell>
          <cell r="D244" t="str">
            <v>RET</v>
          </cell>
          <cell r="E244" t="str">
            <v>Res</v>
          </cell>
          <cell r="F244" t="str">
            <v>Multi-Family</v>
          </cell>
          <cell r="G244" t="str">
            <v>Market Rate</v>
          </cell>
          <cell r="H244" t="str">
            <v>Gas</v>
          </cell>
          <cell r="I244" t="str">
            <v>All</v>
          </cell>
          <cell r="J244" t="str">
            <v>Space Heating</v>
          </cell>
          <cell r="K244" t="str">
            <v>Per Household</v>
          </cell>
          <cell r="L244">
            <v>6285.9545833333323</v>
          </cell>
          <cell r="M244">
            <v>0.94</v>
          </cell>
          <cell r="N244">
            <v>1</v>
          </cell>
          <cell r="O244">
            <v>0.95225581356536559</v>
          </cell>
          <cell r="Q244">
            <v>10</v>
          </cell>
          <cell r="S244">
            <v>23.570089422503067</v>
          </cell>
          <cell r="T244">
            <v>2.1708923138355698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R244">
            <v>0</v>
          </cell>
          <cell r="AS244">
            <v>265</v>
          </cell>
          <cell r="AT244">
            <v>265</v>
          </cell>
          <cell r="AU244">
            <v>265</v>
          </cell>
          <cell r="AV244">
            <v>265</v>
          </cell>
          <cell r="AW244">
            <v>265</v>
          </cell>
          <cell r="AX244">
            <v>265</v>
          </cell>
          <cell r="AY244">
            <v>265</v>
          </cell>
          <cell r="AZ244">
            <v>265</v>
          </cell>
          <cell r="BA244">
            <v>265</v>
          </cell>
          <cell r="BB244">
            <v>265</v>
          </cell>
          <cell r="BC244">
            <v>265</v>
          </cell>
          <cell r="BD244">
            <v>265</v>
          </cell>
          <cell r="BE244">
            <v>265</v>
          </cell>
          <cell r="BF244">
            <v>265</v>
          </cell>
          <cell r="BG244">
            <v>265</v>
          </cell>
          <cell r="BH244">
            <v>265</v>
          </cell>
          <cell r="BI244">
            <v>265</v>
          </cell>
          <cell r="BJ244">
            <v>265</v>
          </cell>
          <cell r="BK244">
            <v>265</v>
          </cell>
          <cell r="BL244">
            <v>265</v>
          </cell>
          <cell r="BM244">
            <v>265</v>
          </cell>
          <cell r="BN244">
            <v>265</v>
          </cell>
          <cell r="BO244">
            <v>265</v>
          </cell>
          <cell r="BP244">
            <v>265</v>
          </cell>
          <cell r="BQ244">
            <v>265</v>
          </cell>
        </row>
        <row r="245">
          <cell r="B245" t="str">
            <v>Advanced Thermostat</v>
          </cell>
          <cell r="C245" t="str">
            <v>EE</v>
          </cell>
          <cell r="D245" t="str">
            <v>RET</v>
          </cell>
          <cell r="E245" t="str">
            <v>Res</v>
          </cell>
          <cell r="F245" t="str">
            <v>Mobile Home</v>
          </cell>
          <cell r="G245" t="str">
            <v>Low Income</v>
          </cell>
          <cell r="H245" t="str">
            <v>Oil</v>
          </cell>
          <cell r="I245" t="str">
            <v>All</v>
          </cell>
          <cell r="J245" t="str">
            <v>Space Heating</v>
          </cell>
          <cell r="K245" t="str">
            <v>Per Household</v>
          </cell>
          <cell r="L245">
            <v>269.12984999999981</v>
          </cell>
          <cell r="M245">
            <v>0.94</v>
          </cell>
          <cell r="N245">
            <v>1</v>
          </cell>
          <cell r="O245">
            <v>0.97385672269702428</v>
          </cell>
          <cell r="Q245">
            <v>10</v>
          </cell>
          <cell r="S245">
            <v>44.312849673702736</v>
          </cell>
          <cell r="T245">
            <v>0</v>
          </cell>
          <cell r="U245">
            <v>0</v>
          </cell>
          <cell r="V245">
            <v>3.6327079298193601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R245">
            <v>0</v>
          </cell>
          <cell r="AS245">
            <v>265</v>
          </cell>
          <cell r="AT245">
            <v>265</v>
          </cell>
          <cell r="AU245">
            <v>265</v>
          </cell>
          <cell r="AV245">
            <v>265</v>
          </cell>
          <cell r="AW245">
            <v>265</v>
          </cell>
          <cell r="AX245">
            <v>265</v>
          </cell>
          <cell r="AY245">
            <v>265</v>
          </cell>
          <cell r="AZ245">
            <v>265</v>
          </cell>
          <cell r="BA245">
            <v>265</v>
          </cell>
          <cell r="BB245">
            <v>265</v>
          </cell>
          <cell r="BC245">
            <v>265</v>
          </cell>
          <cell r="BD245">
            <v>265</v>
          </cell>
          <cell r="BE245">
            <v>265</v>
          </cell>
          <cell r="BF245">
            <v>265</v>
          </cell>
          <cell r="BG245">
            <v>265</v>
          </cell>
          <cell r="BH245">
            <v>265</v>
          </cell>
          <cell r="BI245">
            <v>265</v>
          </cell>
          <cell r="BJ245">
            <v>265</v>
          </cell>
          <cell r="BK245">
            <v>265</v>
          </cell>
          <cell r="BL245">
            <v>265</v>
          </cell>
          <cell r="BM245">
            <v>265</v>
          </cell>
          <cell r="BN245">
            <v>265</v>
          </cell>
          <cell r="BO245">
            <v>265</v>
          </cell>
          <cell r="BP245">
            <v>265</v>
          </cell>
          <cell r="BQ245">
            <v>265</v>
          </cell>
        </row>
        <row r="246">
          <cell r="B246" t="str">
            <v>Advanced Thermostat</v>
          </cell>
          <cell r="C246" t="str">
            <v>EE</v>
          </cell>
          <cell r="D246" t="str">
            <v>RET</v>
          </cell>
          <cell r="E246" t="str">
            <v>Res</v>
          </cell>
          <cell r="F246" t="str">
            <v>Mobile Home</v>
          </cell>
          <cell r="G246" t="str">
            <v>Moderate</v>
          </cell>
          <cell r="H246" t="str">
            <v>Oil</v>
          </cell>
          <cell r="I246" t="str">
            <v>All</v>
          </cell>
          <cell r="J246" t="str">
            <v>Space Heating</v>
          </cell>
          <cell r="K246" t="str">
            <v>Per Household</v>
          </cell>
          <cell r="L246">
            <v>1741.4429687499996</v>
          </cell>
          <cell r="M246">
            <v>0.94</v>
          </cell>
          <cell r="N246">
            <v>1</v>
          </cell>
          <cell r="O246">
            <v>0.97269042933253191</v>
          </cell>
          <cell r="Q246">
            <v>10</v>
          </cell>
          <cell r="S246">
            <v>44.312849673702736</v>
          </cell>
          <cell r="T246">
            <v>0</v>
          </cell>
          <cell r="U246">
            <v>0</v>
          </cell>
          <cell r="V246">
            <v>3.6327079298193601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R246">
            <v>0</v>
          </cell>
          <cell r="AS246">
            <v>265</v>
          </cell>
          <cell r="AT246">
            <v>265</v>
          </cell>
          <cell r="AU246">
            <v>265</v>
          </cell>
          <cell r="AV246">
            <v>265</v>
          </cell>
          <cell r="AW246">
            <v>265</v>
          </cell>
          <cell r="AX246">
            <v>265</v>
          </cell>
          <cell r="AY246">
            <v>265</v>
          </cell>
          <cell r="AZ246">
            <v>265</v>
          </cell>
          <cell r="BA246">
            <v>265</v>
          </cell>
          <cell r="BB246">
            <v>265</v>
          </cell>
          <cell r="BC246">
            <v>265</v>
          </cell>
          <cell r="BD246">
            <v>265</v>
          </cell>
          <cell r="BE246">
            <v>265</v>
          </cell>
          <cell r="BF246">
            <v>265</v>
          </cell>
          <cell r="BG246">
            <v>265</v>
          </cell>
          <cell r="BH246">
            <v>265</v>
          </cell>
          <cell r="BI246">
            <v>265</v>
          </cell>
          <cell r="BJ246">
            <v>265</v>
          </cell>
          <cell r="BK246">
            <v>265</v>
          </cell>
          <cell r="BL246">
            <v>265</v>
          </cell>
          <cell r="BM246">
            <v>265</v>
          </cell>
          <cell r="BN246">
            <v>265</v>
          </cell>
          <cell r="BO246">
            <v>265</v>
          </cell>
          <cell r="BP246">
            <v>265</v>
          </cell>
          <cell r="BQ246">
            <v>265</v>
          </cell>
        </row>
        <row r="247">
          <cell r="B247" t="str">
            <v>Advanced Thermostat</v>
          </cell>
          <cell r="C247" t="str">
            <v>EE</v>
          </cell>
          <cell r="D247" t="str">
            <v>RET</v>
          </cell>
          <cell r="E247" t="str">
            <v>Res</v>
          </cell>
          <cell r="F247" t="str">
            <v>Mobile Home</v>
          </cell>
          <cell r="G247" t="str">
            <v>Market Rate</v>
          </cell>
          <cell r="H247" t="str">
            <v>Oil</v>
          </cell>
          <cell r="I247" t="str">
            <v>All</v>
          </cell>
          <cell r="J247" t="str">
            <v>Space Heating</v>
          </cell>
          <cell r="K247" t="str">
            <v>Per Household</v>
          </cell>
          <cell r="L247">
            <v>1782.8880895833336</v>
          </cell>
          <cell r="M247">
            <v>0.94</v>
          </cell>
          <cell r="N247">
            <v>1</v>
          </cell>
          <cell r="O247">
            <v>0.97269042933253191</v>
          </cell>
          <cell r="Q247">
            <v>10</v>
          </cell>
          <cell r="S247">
            <v>44.312849673702736</v>
          </cell>
          <cell r="T247">
            <v>0</v>
          </cell>
          <cell r="U247">
            <v>0</v>
          </cell>
          <cell r="V247">
            <v>3.6327079298193601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R247">
            <v>0</v>
          </cell>
          <cell r="AS247">
            <v>265</v>
          </cell>
          <cell r="AT247">
            <v>265</v>
          </cell>
          <cell r="AU247">
            <v>265</v>
          </cell>
          <cell r="AV247">
            <v>265</v>
          </cell>
          <cell r="AW247">
            <v>265</v>
          </cell>
          <cell r="AX247">
            <v>265</v>
          </cell>
          <cell r="AY247">
            <v>265</v>
          </cell>
          <cell r="AZ247">
            <v>265</v>
          </cell>
          <cell r="BA247">
            <v>265</v>
          </cell>
          <cell r="BB247">
            <v>265</v>
          </cell>
          <cell r="BC247">
            <v>265</v>
          </cell>
          <cell r="BD247">
            <v>265</v>
          </cell>
          <cell r="BE247">
            <v>265</v>
          </cell>
          <cell r="BF247">
            <v>265</v>
          </cell>
          <cell r="BG247">
            <v>265</v>
          </cell>
          <cell r="BH247">
            <v>265</v>
          </cell>
          <cell r="BI247">
            <v>265</v>
          </cell>
          <cell r="BJ247">
            <v>265</v>
          </cell>
          <cell r="BK247">
            <v>265</v>
          </cell>
          <cell r="BL247">
            <v>265</v>
          </cell>
          <cell r="BM247">
            <v>265</v>
          </cell>
          <cell r="BN247">
            <v>265</v>
          </cell>
          <cell r="BO247">
            <v>265</v>
          </cell>
          <cell r="BP247">
            <v>265</v>
          </cell>
          <cell r="BQ247">
            <v>265</v>
          </cell>
        </row>
        <row r="248">
          <cell r="B248" t="str">
            <v>Advanced Thermostat</v>
          </cell>
          <cell r="C248" t="str">
            <v>EE</v>
          </cell>
          <cell r="D248" t="str">
            <v>RET</v>
          </cell>
          <cell r="E248" t="str">
            <v>Res</v>
          </cell>
          <cell r="F248" t="str">
            <v>Mobile Home</v>
          </cell>
          <cell r="G248" t="str">
            <v>Low Income</v>
          </cell>
          <cell r="H248" t="str">
            <v>Propane</v>
          </cell>
          <cell r="I248" t="str">
            <v>All</v>
          </cell>
          <cell r="J248" t="str">
            <v>Space Heating</v>
          </cell>
          <cell r="K248" t="str">
            <v>Per Household</v>
          </cell>
          <cell r="L248">
            <v>100.00319999999982</v>
          </cell>
          <cell r="M248">
            <v>0.94</v>
          </cell>
          <cell r="N248">
            <v>1</v>
          </cell>
          <cell r="O248">
            <v>0.97543289670776157</v>
          </cell>
          <cell r="Q248">
            <v>10</v>
          </cell>
          <cell r="S248">
            <v>44.312849673702736</v>
          </cell>
          <cell r="T248">
            <v>0</v>
          </cell>
          <cell r="U248">
            <v>3.8263156587939786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R248">
            <v>0</v>
          </cell>
          <cell r="AS248">
            <v>265</v>
          </cell>
          <cell r="AT248">
            <v>265</v>
          </cell>
          <cell r="AU248">
            <v>265</v>
          </cell>
          <cell r="AV248">
            <v>265</v>
          </cell>
          <cell r="AW248">
            <v>265</v>
          </cell>
          <cell r="AX248">
            <v>265</v>
          </cell>
          <cell r="AY248">
            <v>265</v>
          </cell>
          <cell r="AZ248">
            <v>265</v>
          </cell>
          <cell r="BA248">
            <v>265</v>
          </cell>
          <cell r="BB248">
            <v>265</v>
          </cell>
          <cell r="BC248">
            <v>265</v>
          </cell>
          <cell r="BD248">
            <v>265</v>
          </cell>
          <cell r="BE248">
            <v>265</v>
          </cell>
          <cell r="BF248">
            <v>265</v>
          </cell>
          <cell r="BG248">
            <v>265</v>
          </cell>
          <cell r="BH248">
            <v>265</v>
          </cell>
          <cell r="BI248">
            <v>265</v>
          </cell>
          <cell r="BJ248">
            <v>265</v>
          </cell>
          <cell r="BK248">
            <v>265</v>
          </cell>
          <cell r="BL248">
            <v>265</v>
          </cell>
          <cell r="BM248">
            <v>265</v>
          </cell>
          <cell r="BN248">
            <v>265</v>
          </cell>
          <cell r="BO248">
            <v>265</v>
          </cell>
          <cell r="BP248">
            <v>265</v>
          </cell>
          <cell r="BQ248">
            <v>265</v>
          </cell>
        </row>
        <row r="249">
          <cell r="B249" t="str">
            <v>Advanced Thermostat</v>
          </cell>
          <cell r="C249" t="str">
            <v>EE</v>
          </cell>
          <cell r="D249" t="str">
            <v>RET</v>
          </cell>
          <cell r="E249" t="str">
            <v>Res</v>
          </cell>
          <cell r="F249" t="str">
            <v>Mobile Home</v>
          </cell>
          <cell r="G249" t="str">
            <v>Moderate</v>
          </cell>
          <cell r="H249" t="str">
            <v>Propane</v>
          </cell>
          <cell r="I249" t="str">
            <v>All</v>
          </cell>
          <cell r="J249" t="str">
            <v>Space Heating</v>
          </cell>
          <cell r="K249" t="str">
            <v>Per Household</v>
          </cell>
          <cell r="L249">
            <v>647.80000000000007</v>
          </cell>
          <cell r="M249">
            <v>0.94</v>
          </cell>
          <cell r="N249">
            <v>1</v>
          </cell>
          <cell r="O249">
            <v>0.97566623171474132</v>
          </cell>
          <cell r="Q249">
            <v>10</v>
          </cell>
          <cell r="S249">
            <v>44.312849673702736</v>
          </cell>
          <cell r="T249">
            <v>0</v>
          </cell>
          <cell r="U249">
            <v>3.8263156587939786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R249">
            <v>0</v>
          </cell>
          <cell r="AS249">
            <v>265</v>
          </cell>
          <cell r="AT249">
            <v>265</v>
          </cell>
          <cell r="AU249">
            <v>265</v>
          </cell>
          <cell r="AV249">
            <v>265</v>
          </cell>
          <cell r="AW249">
            <v>265</v>
          </cell>
          <cell r="AX249">
            <v>265</v>
          </cell>
          <cell r="AY249">
            <v>265</v>
          </cell>
          <cell r="AZ249">
            <v>265</v>
          </cell>
          <cell r="BA249">
            <v>265</v>
          </cell>
          <cell r="BB249">
            <v>265</v>
          </cell>
          <cell r="BC249">
            <v>265</v>
          </cell>
          <cell r="BD249">
            <v>265</v>
          </cell>
          <cell r="BE249">
            <v>265</v>
          </cell>
          <cell r="BF249">
            <v>265</v>
          </cell>
          <cell r="BG249">
            <v>265</v>
          </cell>
          <cell r="BH249">
            <v>265</v>
          </cell>
          <cell r="BI249">
            <v>265</v>
          </cell>
          <cell r="BJ249">
            <v>265</v>
          </cell>
          <cell r="BK249">
            <v>265</v>
          </cell>
          <cell r="BL249">
            <v>265</v>
          </cell>
          <cell r="BM249">
            <v>265</v>
          </cell>
          <cell r="BN249">
            <v>265</v>
          </cell>
          <cell r="BO249">
            <v>265</v>
          </cell>
          <cell r="BP249">
            <v>265</v>
          </cell>
          <cell r="BQ249">
            <v>265</v>
          </cell>
        </row>
        <row r="250">
          <cell r="B250" t="str">
            <v>Advanced Thermostat</v>
          </cell>
          <cell r="C250" t="str">
            <v>EE</v>
          </cell>
          <cell r="D250" t="str">
            <v>RET</v>
          </cell>
          <cell r="E250" t="str">
            <v>Res</v>
          </cell>
          <cell r="F250" t="str">
            <v>Mobile Home</v>
          </cell>
          <cell r="G250" t="str">
            <v>Market Rate</v>
          </cell>
          <cell r="H250" t="str">
            <v>Propane</v>
          </cell>
          <cell r="I250" t="str">
            <v>All</v>
          </cell>
          <cell r="J250" t="str">
            <v>Space Heating</v>
          </cell>
          <cell r="K250" t="str">
            <v>Per Household</v>
          </cell>
          <cell r="L250">
            <v>663.29853333333335</v>
          </cell>
          <cell r="M250">
            <v>0.94</v>
          </cell>
          <cell r="N250">
            <v>1</v>
          </cell>
          <cell r="O250">
            <v>0.97566623171474132</v>
          </cell>
          <cell r="Q250">
            <v>10</v>
          </cell>
          <cell r="S250">
            <v>44.312849673702736</v>
          </cell>
          <cell r="T250">
            <v>0</v>
          </cell>
          <cell r="U250">
            <v>3.8263156587939786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R250">
            <v>0</v>
          </cell>
          <cell r="AS250">
            <v>265</v>
          </cell>
          <cell r="AT250">
            <v>265</v>
          </cell>
          <cell r="AU250">
            <v>265</v>
          </cell>
          <cell r="AV250">
            <v>265</v>
          </cell>
          <cell r="AW250">
            <v>265</v>
          </cell>
          <cell r="AX250">
            <v>265</v>
          </cell>
          <cell r="AY250">
            <v>265</v>
          </cell>
          <cell r="AZ250">
            <v>265</v>
          </cell>
          <cell r="BA250">
            <v>265</v>
          </cell>
          <cell r="BB250">
            <v>265</v>
          </cell>
          <cell r="BC250">
            <v>265</v>
          </cell>
          <cell r="BD250">
            <v>265</v>
          </cell>
          <cell r="BE250">
            <v>265</v>
          </cell>
          <cell r="BF250">
            <v>265</v>
          </cell>
          <cell r="BG250">
            <v>265</v>
          </cell>
          <cell r="BH250">
            <v>265</v>
          </cell>
          <cell r="BI250">
            <v>265</v>
          </cell>
          <cell r="BJ250">
            <v>265</v>
          </cell>
          <cell r="BK250">
            <v>265</v>
          </cell>
          <cell r="BL250">
            <v>265</v>
          </cell>
          <cell r="BM250">
            <v>265</v>
          </cell>
          <cell r="BN250">
            <v>265</v>
          </cell>
          <cell r="BO250">
            <v>265</v>
          </cell>
          <cell r="BP250">
            <v>265</v>
          </cell>
          <cell r="BQ250">
            <v>265</v>
          </cell>
        </row>
        <row r="251">
          <cell r="B251" t="str">
            <v>Advanced Thermostat</v>
          </cell>
          <cell r="C251" t="str">
            <v>EE</v>
          </cell>
          <cell r="D251" t="str">
            <v>RET</v>
          </cell>
          <cell r="E251" t="str">
            <v>Res</v>
          </cell>
          <cell r="F251" t="str">
            <v>Mobile Home</v>
          </cell>
          <cell r="G251" t="str">
            <v>Low Income</v>
          </cell>
          <cell r="H251" t="str">
            <v>Gas</v>
          </cell>
          <cell r="I251" t="str">
            <v>All</v>
          </cell>
          <cell r="J251" t="str">
            <v>Space Heating</v>
          </cell>
          <cell r="K251" t="str">
            <v>Per Household</v>
          </cell>
          <cell r="L251">
            <v>81.211349999999868</v>
          </cell>
          <cell r="M251">
            <v>0.94</v>
          </cell>
          <cell r="N251">
            <v>1</v>
          </cell>
          <cell r="O251">
            <v>0.96728138867836511</v>
          </cell>
          <cell r="Q251">
            <v>10</v>
          </cell>
          <cell r="S251">
            <v>44.312849673702736</v>
          </cell>
          <cell r="T251">
            <v>3.2532836296047623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R251">
            <v>0</v>
          </cell>
          <cell r="AS251">
            <v>265</v>
          </cell>
          <cell r="AT251">
            <v>265</v>
          </cell>
          <cell r="AU251">
            <v>265</v>
          </cell>
          <cell r="AV251">
            <v>265</v>
          </cell>
          <cell r="AW251">
            <v>265</v>
          </cell>
          <cell r="AX251">
            <v>265</v>
          </cell>
          <cell r="AY251">
            <v>265</v>
          </cell>
          <cell r="AZ251">
            <v>265</v>
          </cell>
          <cell r="BA251">
            <v>265</v>
          </cell>
          <cell r="BB251">
            <v>265</v>
          </cell>
          <cell r="BC251">
            <v>265</v>
          </cell>
          <cell r="BD251">
            <v>265</v>
          </cell>
          <cell r="BE251">
            <v>265</v>
          </cell>
          <cell r="BF251">
            <v>265</v>
          </cell>
          <cell r="BG251">
            <v>265</v>
          </cell>
          <cell r="BH251">
            <v>265</v>
          </cell>
          <cell r="BI251">
            <v>265</v>
          </cell>
          <cell r="BJ251">
            <v>265</v>
          </cell>
          <cell r="BK251">
            <v>265</v>
          </cell>
          <cell r="BL251">
            <v>265</v>
          </cell>
          <cell r="BM251">
            <v>265</v>
          </cell>
          <cell r="BN251">
            <v>265</v>
          </cell>
          <cell r="BO251">
            <v>265</v>
          </cell>
          <cell r="BP251">
            <v>265</v>
          </cell>
          <cell r="BQ251">
            <v>265</v>
          </cell>
        </row>
        <row r="252">
          <cell r="B252" t="str">
            <v>Advanced Thermostat</v>
          </cell>
          <cell r="C252" t="str">
            <v>EE</v>
          </cell>
          <cell r="D252" t="str">
            <v>RET</v>
          </cell>
          <cell r="E252" t="str">
            <v>Res</v>
          </cell>
          <cell r="F252" t="str">
            <v>Mobile Home</v>
          </cell>
          <cell r="G252" t="str">
            <v>Moderate</v>
          </cell>
          <cell r="H252" t="str">
            <v>Gas</v>
          </cell>
          <cell r="I252" t="str">
            <v>All</v>
          </cell>
          <cell r="J252" t="str">
            <v>Space Heating</v>
          </cell>
          <cell r="K252" t="str">
            <v>Per Household</v>
          </cell>
          <cell r="L252">
            <v>526.28411458333323</v>
          </cell>
          <cell r="M252">
            <v>0.94</v>
          </cell>
          <cell r="N252">
            <v>1</v>
          </cell>
          <cell r="O252">
            <v>0.96658274998065186</v>
          </cell>
          <cell r="Q252">
            <v>10</v>
          </cell>
          <cell r="S252">
            <v>44.312849673702736</v>
          </cell>
          <cell r="T252">
            <v>3.2532836296047623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R252">
            <v>0</v>
          </cell>
          <cell r="AS252">
            <v>265</v>
          </cell>
          <cell r="AT252">
            <v>265</v>
          </cell>
          <cell r="AU252">
            <v>265</v>
          </cell>
          <cell r="AV252">
            <v>265</v>
          </cell>
          <cell r="AW252">
            <v>265</v>
          </cell>
          <cell r="AX252">
            <v>265</v>
          </cell>
          <cell r="AY252">
            <v>265</v>
          </cell>
          <cell r="AZ252">
            <v>265</v>
          </cell>
          <cell r="BA252">
            <v>265</v>
          </cell>
          <cell r="BB252">
            <v>265</v>
          </cell>
          <cell r="BC252">
            <v>265</v>
          </cell>
          <cell r="BD252">
            <v>265</v>
          </cell>
          <cell r="BE252">
            <v>265</v>
          </cell>
          <cell r="BF252">
            <v>265</v>
          </cell>
          <cell r="BG252">
            <v>265</v>
          </cell>
          <cell r="BH252">
            <v>265</v>
          </cell>
          <cell r="BI252">
            <v>265</v>
          </cell>
          <cell r="BJ252">
            <v>265</v>
          </cell>
          <cell r="BK252">
            <v>265</v>
          </cell>
          <cell r="BL252">
            <v>265</v>
          </cell>
          <cell r="BM252">
            <v>265</v>
          </cell>
          <cell r="BN252">
            <v>265</v>
          </cell>
          <cell r="BO252">
            <v>265</v>
          </cell>
          <cell r="BP252">
            <v>265</v>
          </cell>
          <cell r="BQ252">
            <v>265</v>
          </cell>
        </row>
        <row r="253">
          <cell r="B253" t="str">
            <v>Advanced Thermostat</v>
          </cell>
          <cell r="C253" t="str">
            <v>EE</v>
          </cell>
          <cell r="D253" t="str">
            <v>RET</v>
          </cell>
          <cell r="E253" t="str">
            <v>Res</v>
          </cell>
          <cell r="F253" t="str">
            <v>Mobile Home</v>
          </cell>
          <cell r="G253" t="str">
            <v>Market Rate</v>
          </cell>
          <cell r="H253" t="str">
            <v>Gas</v>
          </cell>
          <cell r="I253" t="str">
            <v>All</v>
          </cell>
          <cell r="J253" t="str">
            <v>Space Heating</v>
          </cell>
          <cell r="K253" t="str">
            <v>Per Household</v>
          </cell>
          <cell r="L253">
            <v>538.89969374999998</v>
          </cell>
          <cell r="M253">
            <v>0.94</v>
          </cell>
          <cell r="N253">
            <v>1</v>
          </cell>
          <cell r="O253">
            <v>0.96658274998065186</v>
          </cell>
          <cell r="Q253">
            <v>10</v>
          </cell>
          <cell r="S253">
            <v>44.312849673702736</v>
          </cell>
          <cell r="T253">
            <v>3.2532836296047623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R253">
            <v>0</v>
          </cell>
          <cell r="AS253">
            <v>265</v>
          </cell>
          <cell r="AT253">
            <v>265</v>
          </cell>
          <cell r="AU253">
            <v>265</v>
          </cell>
          <cell r="AV253">
            <v>265</v>
          </cell>
          <cell r="AW253">
            <v>265</v>
          </cell>
          <cell r="AX253">
            <v>265</v>
          </cell>
          <cell r="AY253">
            <v>265</v>
          </cell>
          <cell r="AZ253">
            <v>265</v>
          </cell>
          <cell r="BA253">
            <v>265</v>
          </cell>
          <cell r="BB253">
            <v>265</v>
          </cell>
          <cell r="BC253">
            <v>265</v>
          </cell>
          <cell r="BD253">
            <v>265</v>
          </cell>
          <cell r="BE253">
            <v>265</v>
          </cell>
          <cell r="BF253">
            <v>265</v>
          </cell>
          <cell r="BG253">
            <v>265</v>
          </cell>
          <cell r="BH253">
            <v>265</v>
          </cell>
          <cell r="BI253">
            <v>265</v>
          </cell>
          <cell r="BJ253">
            <v>265</v>
          </cell>
          <cell r="BK253">
            <v>265</v>
          </cell>
          <cell r="BL253">
            <v>265</v>
          </cell>
          <cell r="BM253">
            <v>265</v>
          </cell>
          <cell r="BN253">
            <v>265</v>
          </cell>
          <cell r="BO253">
            <v>265</v>
          </cell>
          <cell r="BP253">
            <v>265</v>
          </cell>
          <cell r="BQ253">
            <v>265</v>
          </cell>
        </row>
        <row r="254">
          <cell r="B254" t="str">
            <v>Air Sealing</v>
          </cell>
          <cell r="C254" t="str">
            <v>EE</v>
          </cell>
          <cell r="D254" t="str">
            <v>RET</v>
          </cell>
          <cell r="E254" t="str">
            <v>Res</v>
          </cell>
          <cell r="F254" t="str">
            <v>Single Family</v>
          </cell>
          <cell r="G254" t="str">
            <v>Low Income</v>
          </cell>
          <cell r="H254" t="str">
            <v>Oil</v>
          </cell>
          <cell r="I254" t="str">
            <v>All</v>
          </cell>
          <cell r="J254" t="str">
            <v>Space Heating</v>
          </cell>
          <cell r="K254" t="str">
            <v>Per Household</v>
          </cell>
          <cell r="L254">
            <v>21395.71</v>
          </cell>
          <cell r="M254">
            <v>0.16000000000000003</v>
          </cell>
          <cell r="N254">
            <v>1</v>
          </cell>
          <cell r="O254">
            <v>0.99499657749082748</v>
          </cell>
          <cell r="Q254">
            <v>20</v>
          </cell>
          <cell r="S254">
            <v>0</v>
          </cell>
          <cell r="T254">
            <v>0</v>
          </cell>
          <cell r="U254">
            <v>0</v>
          </cell>
          <cell r="V254">
            <v>4.8530260921153836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R254">
            <v>0</v>
          </cell>
          <cell r="AS254">
            <v>3000</v>
          </cell>
          <cell r="AT254">
            <v>3000</v>
          </cell>
          <cell r="AU254">
            <v>3000</v>
          </cell>
          <cell r="AV254">
            <v>3000</v>
          </cell>
          <cell r="AW254">
            <v>3000</v>
          </cell>
          <cell r="AX254">
            <v>3000</v>
          </cell>
          <cell r="AY254">
            <v>3000</v>
          </cell>
          <cell r="AZ254">
            <v>3000</v>
          </cell>
          <cell r="BA254">
            <v>3000</v>
          </cell>
          <cell r="BB254">
            <v>3000</v>
          </cell>
          <cell r="BC254">
            <v>3000</v>
          </cell>
          <cell r="BD254">
            <v>3000</v>
          </cell>
          <cell r="BE254">
            <v>3000</v>
          </cell>
          <cell r="BF254">
            <v>3000</v>
          </cell>
          <cell r="BG254">
            <v>3000</v>
          </cell>
          <cell r="BH254">
            <v>3000</v>
          </cell>
          <cell r="BI254">
            <v>3000</v>
          </cell>
          <cell r="BJ254">
            <v>3000</v>
          </cell>
          <cell r="BK254">
            <v>3000</v>
          </cell>
          <cell r="BL254">
            <v>3000</v>
          </cell>
          <cell r="BM254">
            <v>3000</v>
          </cell>
          <cell r="BN254">
            <v>3000</v>
          </cell>
          <cell r="BO254">
            <v>3000</v>
          </cell>
          <cell r="BP254">
            <v>3000</v>
          </cell>
          <cell r="BQ254">
            <v>3000</v>
          </cell>
        </row>
        <row r="255">
          <cell r="B255" t="str">
            <v>Air Sealing</v>
          </cell>
          <cell r="C255" t="str">
            <v>EE</v>
          </cell>
          <cell r="D255" t="str">
            <v>RET</v>
          </cell>
          <cell r="E255" t="str">
            <v>Res</v>
          </cell>
          <cell r="F255" t="str">
            <v>Single Family</v>
          </cell>
          <cell r="G255" t="str">
            <v>Moderate</v>
          </cell>
          <cell r="H255" t="str">
            <v>Oil</v>
          </cell>
          <cell r="I255" t="str">
            <v>All</v>
          </cell>
          <cell r="J255" t="str">
            <v>Space Heating</v>
          </cell>
          <cell r="K255" t="str">
            <v>Per Household</v>
          </cell>
          <cell r="L255">
            <v>39413.149999999994</v>
          </cell>
          <cell r="M255">
            <v>0.16000000000000003</v>
          </cell>
          <cell r="N255">
            <v>1</v>
          </cell>
          <cell r="O255">
            <v>0.99377078429614008</v>
          </cell>
          <cell r="Q255">
            <v>20</v>
          </cell>
          <cell r="S255">
            <v>0</v>
          </cell>
          <cell r="T255">
            <v>0</v>
          </cell>
          <cell r="U255">
            <v>0</v>
          </cell>
          <cell r="V255">
            <v>4.8530260921153836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R255">
            <v>0</v>
          </cell>
          <cell r="AS255">
            <v>3000</v>
          </cell>
          <cell r="AT255">
            <v>3000</v>
          </cell>
          <cell r="AU255">
            <v>3000</v>
          </cell>
          <cell r="AV255">
            <v>3000</v>
          </cell>
          <cell r="AW255">
            <v>3000</v>
          </cell>
          <cell r="AX255">
            <v>3000</v>
          </cell>
          <cell r="AY255">
            <v>3000</v>
          </cell>
          <cell r="AZ255">
            <v>3000</v>
          </cell>
          <cell r="BA255">
            <v>3000</v>
          </cell>
          <cell r="BB255">
            <v>3000</v>
          </cell>
          <cell r="BC255">
            <v>3000</v>
          </cell>
          <cell r="BD255">
            <v>3000</v>
          </cell>
          <cell r="BE255">
            <v>3000</v>
          </cell>
          <cell r="BF255">
            <v>3000</v>
          </cell>
          <cell r="BG255">
            <v>3000</v>
          </cell>
          <cell r="BH255">
            <v>3000</v>
          </cell>
          <cell r="BI255">
            <v>3000</v>
          </cell>
          <cell r="BJ255">
            <v>3000</v>
          </cell>
          <cell r="BK255">
            <v>3000</v>
          </cell>
          <cell r="BL255">
            <v>3000</v>
          </cell>
          <cell r="BM255">
            <v>3000</v>
          </cell>
          <cell r="BN255">
            <v>3000</v>
          </cell>
          <cell r="BO255">
            <v>3000</v>
          </cell>
          <cell r="BP255">
            <v>3000</v>
          </cell>
          <cell r="BQ255">
            <v>3000</v>
          </cell>
        </row>
        <row r="256">
          <cell r="B256" t="str">
            <v>Air Sealing</v>
          </cell>
          <cell r="C256" t="str">
            <v>EE</v>
          </cell>
          <cell r="D256" t="str">
            <v>RET</v>
          </cell>
          <cell r="E256" t="str">
            <v>Res</v>
          </cell>
          <cell r="F256" t="str">
            <v>Single Family</v>
          </cell>
          <cell r="G256" t="str">
            <v>Market Rate</v>
          </cell>
          <cell r="H256" t="str">
            <v>Oil</v>
          </cell>
          <cell r="I256" t="str">
            <v>All</v>
          </cell>
          <cell r="J256" t="str">
            <v>Space Heating</v>
          </cell>
          <cell r="K256" t="str">
            <v>Per Household</v>
          </cell>
          <cell r="L256">
            <v>51800.14</v>
          </cell>
          <cell r="M256">
            <v>0.16000000000000003</v>
          </cell>
          <cell r="N256">
            <v>1</v>
          </cell>
          <cell r="O256">
            <v>0.99377078429614008</v>
          </cell>
          <cell r="Q256">
            <v>20</v>
          </cell>
          <cell r="S256">
            <v>0</v>
          </cell>
          <cell r="T256">
            <v>0</v>
          </cell>
          <cell r="U256">
            <v>0</v>
          </cell>
          <cell r="V256">
            <v>4.8530260921153836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R256">
            <v>0</v>
          </cell>
          <cell r="AS256">
            <v>3000</v>
          </cell>
          <cell r="AT256">
            <v>3000</v>
          </cell>
          <cell r="AU256">
            <v>3000</v>
          </cell>
          <cell r="AV256">
            <v>3000</v>
          </cell>
          <cell r="AW256">
            <v>3000</v>
          </cell>
          <cell r="AX256">
            <v>3000</v>
          </cell>
          <cell r="AY256">
            <v>3000</v>
          </cell>
          <cell r="AZ256">
            <v>3000</v>
          </cell>
          <cell r="BA256">
            <v>3000</v>
          </cell>
          <cell r="BB256">
            <v>3000</v>
          </cell>
          <cell r="BC256">
            <v>3000</v>
          </cell>
          <cell r="BD256">
            <v>3000</v>
          </cell>
          <cell r="BE256">
            <v>3000</v>
          </cell>
          <cell r="BF256">
            <v>3000</v>
          </cell>
          <cell r="BG256">
            <v>3000</v>
          </cell>
          <cell r="BH256">
            <v>3000</v>
          </cell>
          <cell r="BI256">
            <v>3000</v>
          </cell>
          <cell r="BJ256">
            <v>3000</v>
          </cell>
          <cell r="BK256">
            <v>3000</v>
          </cell>
          <cell r="BL256">
            <v>3000</v>
          </cell>
          <cell r="BM256">
            <v>3000</v>
          </cell>
          <cell r="BN256">
            <v>3000</v>
          </cell>
          <cell r="BO256">
            <v>3000</v>
          </cell>
          <cell r="BP256">
            <v>3000</v>
          </cell>
          <cell r="BQ256">
            <v>3000</v>
          </cell>
        </row>
        <row r="257">
          <cell r="B257" t="str">
            <v>Air Sealing</v>
          </cell>
          <cell r="C257" t="str">
            <v>EE</v>
          </cell>
          <cell r="D257" t="str">
            <v>RET</v>
          </cell>
          <cell r="E257" t="str">
            <v>Res</v>
          </cell>
          <cell r="F257" t="str">
            <v>Single Family</v>
          </cell>
          <cell r="G257" t="str">
            <v>Low Income</v>
          </cell>
          <cell r="H257" t="str">
            <v>Propane</v>
          </cell>
          <cell r="I257" t="str">
            <v>All</v>
          </cell>
          <cell r="J257" t="str">
            <v>Space Heating</v>
          </cell>
          <cell r="K257" t="str">
            <v>Per Household</v>
          </cell>
          <cell r="L257">
            <v>7961.1900000000005</v>
          </cell>
          <cell r="M257">
            <v>0.16000000000000003</v>
          </cell>
          <cell r="N257">
            <v>1</v>
          </cell>
          <cell r="O257">
            <v>0.99421399387830434</v>
          </cell>
          <cell r="Q257">
            <v>20</v>
          </cell>
          <cell r="S257">
            <v>0</v>
          </cell>
          <cell r="T257">
            <v>0</v>
          </cell>
          <cell r="U257">
            <v>4.5521056467192773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R257">
            <v>0</v>
          </cell>
          <cell r="AS257">
            <v>3000</v>
          </cell>
          <cell r="AT257">
            <v>3000</v>
          </cell>
          <cell r="AU257">
            <v>3000</v>
          </cell>
          <cell r="AV257">
            <v>3000</v>
          </cell>
          <cell r="AW257">
            <v>3000</v>
          </cell>
          <cell r="AX257">
            <v>3000</v>
          </cell>
          <cell r="AY257">
            <v>3000</v>
          </cell>
          <cell r="AZ257">
            <v>3000</v>
          </cell>
          <cell r="BA257">
            <v>3000</v>
          </cell>
          <cell r="BB257">
            <v>3000</v>
          </cell>
          <cell r="BC257">
            <v>3000</v>
          </cell>
          <cell r="BD257">
            <v>3000</v>
          </cell>
          <cell r="BE257">
            <v>3000</v>
          </cell>
          <cell r="BF257">
            <v>3000</v>
          </cell>
          <cell r="BG257">
            <v>3000</v>
          </cell>
          <cell r="BH257">
            <v>3000</v>
          </cell>
          <cell r="BI257">
            <v>3000</v>
          </cell>
          <cell r="BJ257">
            <v>3000</v>
          </cell>
          <cell r="BK257">
            <v>3000</v>
          </cell>
          <cell r="BL257">
            <v>3000</v>
          </cell>
          <cell r="BM257">
            <v>3000</v>
          </cell>
          <cell r="BN257">
            <v>3000</v>
          </cell>
          <cell r="BO257">
            <v>3000</v>
          </cell>
          <cell r="BP257">
            <v>3000</v>
          </cell>
          <cell r="BQ257">
            <v>3000</v>
          </cell>
        </row>
        <row r="258">
          <cell r="B258" t="str">
            <v>Air Sealing</v>
          </cell>
          <cell r="C258" t="str">
            <v>EE</v>
          </cell>
          <cell r="D258" t="str">
            <v>RET</v>
          </cell>
          <cell r="E258" t="str">
            <v>Res</v>
          </cell>
          <cell r="F258" t="str">
            <v>Single Family</v>
          </cell>
          <cell r="G258" t="str">
            <v>Moderate</v>
          </cell>
          <cell r="H258" t="str">
            <v>Propane</v>
          </cell>
          <cell r="I258" t="str">
            <v>All</v>
          </cell>
          <cell r="J258" t="str">
            <v>Space Heating</v>
          </cell>
          <cell r="K258" t="str">
            <v>Per Household</v>
          </cell>
          <cell r="L258">
            <v>14665.349999999999</v>
          </cell>
          <cell r="M258">
            <v>0.16000000000000003</v>
          </cell>
          <cell r="N258">
            <v>1</v>
          </cell>
          <cell r="O258">
            <v>0.99445182154434253</v>
          </cell>
          <cell r="Q258">
            <v>20</v>
          </cell>
          <cell r="S258">
            <v>0</v>
          </cell>
          <cell r="T258">
            <v>0</v>
          </cell>
          <cell r="U258">
            <v>4.5521056467192773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R258">
            <v>0</v>
          </cell>
          <cell r="AS258">
            <v>3000</v>
          </cell>
          <cell r="AT258">
            <v>3000</v>
          </cell>
          <cell r="AU258">
            <v>3000</v>
          </cell>
          <cell r="AV258">
            <v>3000</v>
          </cell>
          <cell r="AW258">
            <v>3000</v>
          </cell>
          <cell r="AX258">
            <v>3000</v>
          </cell>
          <cell r="AY258">
            <v>3000</v>
          </cell>
          <cell r="AZ258">
            <v>3000</v>
          </cell>
          <cell r="BA258">
            <v>3000</v>
          </cell>
          <cell r="BB258">
            <v>3000</v>
          </cell>
          <cell r="BC258">
            <v>3000</v>
          </cell>
          <cell r="BD258">
            <v>3000</v>
          </cell>
          <cell r="BE258">
            <v>3000</v>
          </cell>
          <cell r="BF258">
            <v>3000</v>
          </cell>
          <cell r="BG258">
            <v>3000</v>
          </cell>
          <cell r="BH258">
            <v>3000</v>
          </cell>
          <cell r="BI258">
            <v>3000</v>
          </cell>
          <cell r="BJ258">
            <v>3000</v>
          </cell>
          <cell r="BK258">
            <v>3000</v>
          </cell>
          <cell r="BL258">
            <v>3000</v>
          </cell>
          <cell r="BM258">
            <v>3000</v>
          </cell>
          <cell r="BN258">
            <v>3000</v>
          </cell>
          <cell r="BO258">
            <v>3000</v>
          </cell>
          <cell r="BP258">
            <v>3000</v>
          </cell>
          <cell r="BQ258">
            <v>3000</v>
          </cell>
        </row>
        <row r="259">
          <cell r="B259" t="str">
            <v>Air Sealing</v>
          </cell>
          <cell r="C259" t="str">
            <v>EE</v>
          </cell>
          <cell r="D259" t="str">
            <v>RET</v>
          </cell>
          <cell r="E259" t="str">
            <v>Res</v>
          </cell>
          <cell r="F259" t="str">
            <v>Single Family</v>
          </cell>
          <cell r="G259" t="str">
            <v>Market Rate</v>
          </cell>
          <cell r="H259" t="str">
            <v>Propane</v>
          </cell>
          <cell r="I259" t="str">
            <v>All</v>
          </cell>
          <cell r="J259" t="str">
            <v>Space Heating</v>
          </cell>
          <cell r="K259" t="str">
            <v>Per Household</v>
          </cell>
          <cell r="L259">
            <v>19274.46</v>
          </cell>
          <cell r="M259">
            <v>0.16000000000000003</v>
          </cell>
          <cell r="N259">
            <v>1</v>
          </cell>
          <cell r="O259">
            <v>0.99445182154434253</v>
          </cell>
          <cell r="Q259">
            <v>20</v>
          </cell>
          <cell r="S259">
            <v>0</v>
          </cell>
          <cell r="T259">
            <v>0</v>
          </cell>
          <cell r="U259">
            <v>4.5521056467192773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R259">
            <v>0</v>
          </cell>
          <cell r="AS259">
            <v>3000</v>
          </cell>
          <cell r="AT259">
            <v>3000</v>
          </cell>
          <cell r="AU259">
            <v>3000</v>
          </cell>
          <cell r="AV259">
            <v>3000</v>
          </cell>
          <cell r="AW259">
            <v>3000</v>
          </cell>
          <cell r="AX259">
            <v>3000</v>
          </cell>
          <cell r="AY259">
            <v>3000</v>
          </cell>
          <cell r="AZ259">
            <v>3000</v>
          </cell>
          <cell r="BA259">
            <v>3000</v>
          </cell>
          <cell r="BB259">
            <v>3000</v>
          </cell>
          <cell r="BC259">
            <v>3000</v>
          </cell>
          <cell r="BD259">
            <v>3000</v>
          </cell>
          <cell r="BE259">
            <v>3000</v>
          </cell>
          <cell r="BF259">
            <v>3000</v>
          </cell>
          <cell r="BG259">
            <v>3000</v>
          </cell>
          <cell r="BH259">
            <v>3000</v>
          </cell>
          <cell r="BI259">
            <v>3000</v>
          </cell>
          <cell r="BJ259">
            <v>3000</v>
          </cell>
          <cell r="BK259">
            <v>3000</v>
          </cell>
          <cell r="BL259">
            <v>3000</v>
          </cell>
          <cell r="BM259">
            <v>3000</v>
          </cell>
          <cell r="BN259">
            <v>3000</v>
          </cell>
          <cell r="BO259">
            <v>3000</v>
          </cell>
          <cell r="BP259">
            <v>3000</v>
          </cell>
          <cell r="BQ259">
            <v>3000</v>
          </cell>
        </row>
        <row r="260">
          <cell r="B260" t="str">
            <v>Air Sealing</v>
          </cell>
          <cell r="C260" t="str">
            <v>EE</v>
          </cell>
          <cell r="D260" t="str">
            <v>RET</v>
          </cell>
          <cell r="E260" t="str">
            <v>Res</v>
          </cell>
          <cell r="F260" t="str">
            <v>Single Family</v>
          </cell>
          <cell r="G260" t="str">
            <v>Low Income</v>
          </cell>
          <cell r="H260" t="str">
            <v>Gas</v>
          </cell>
          <cell r="I260" t="str">
            <v>All</v>
          </cell>
          <cell r="J260" t="str">
            <v>Space Heating</v>
          </cell>
          <cell r="K260" t="str">
            <v>Per Household</v>
          </cell>
          <cell r="L260">
            <v>6468.5500000000011</v>
          </cell>
          <cell r="M260">
            <v>0.16000000000000003</v>
          </cell>
          <cell r="N260">
            <v>1</v>
          </cell>
          <cell r="O260">
            <v>0.99241026467509563</v>
          </cell>
          <cell r="Q260">
            <v>20</v>
          </cell>
          <cell r="S260">
            <v>0</v>
          </cell>
          <cell r="T260">
            <v>4.5883155779999996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R260">
            <v>0</v>
          </cell>
          <cell r="AS260">
            <v>3000</v>
          </cell>
          <cell r="AT260">
            <v>3000</v>
          </cell>
          <cell r="AU260">
            <v>3000</v>
          </cell>
          <cell r="AV260">
            <v>3000</v>
          </cell>
          <cell r="AW260">
            <v>3000</v>
          </cell>
          <cell r="AX260">
            <v>3000</v>
          </cell>
          <cell r="AY260">
            <v>3000</v>
          </cell>
          <cell r="AZ260">
            <v>3000</v>
          </cell>
          <cell r="BA260">
            <v>3000</v>
          </cell>
          <cell r="BB260">
            <v>3000</v>
          </cell>
          <cell r="BC260">
            <v>3000</v>
          </cell>
          <cell r="BD260">
            <v>3000</v>
          </cell>
          <cell r="BE260">
            <v>3000</v>
          </cell>
          <cell r="BF260">
            <v>3000</v>
          </cell>
          <cell r="BG260">
            <v>3000</v>
          </cell>
          <cell r="BH260">
            <v>3000</v>
          </cell>
          <cell r="BI260">
            <v>3000</v>
          </cell>
          <cell r="BJ260">
            <v>3000</v>
          </cell>
          <cell r="BK260">
            <v>3000</v>
          </cell>
          <cell r="BL260">
            <v>3000</v>
          </cell>
          <cell r="BM260">
            <v>3000</v>
          </cell>
          <cell r="BN260">
            <v>3000</v>
          </cell>
          <cell r="BO260">
            <v>3000</v>
          </cell>
          <cell r="BP260">
            <v>3000</v>
          </cell>
          <cell r="BQ260">
            <v>3000</v>
          </cell>
        </row>
        <row r="261">
          <cell r="B261" t="str">
            <v>Air Sealing</v>
          </cell>
          <cell r="C261" t="str">
            <v>EE</v>
          </cell>
          <cell r="D261" t="str">
            <v>RET</v>
          </cell>
          <cell r="E261" t="str">
            <v>Res</v>
          </cell>
          <cell r="F261" t="str">
            <v>Single Family</v>
          </cell>
          <cell r="G261" t="str">
            <v>Moderate</v>
          </cell>
          <cell r="H261" t="str">
            <v>Gas</v>
          </cell>
          <cell r="I261" t="str">
            <v>All</v>
          </cell>
          <cell r="J261" t="str">
            <v>Space Heating</v>
          </cell>
          <cell r="K261" t="str">
            <v>Per Household</v>
          </cell>
          <cell r="L261">
            <v>11915.75</v>
          </cell>
          <cell r="M261">
            <v>0.16000000000000003</v>
          </cell>
          <cell r="N261">
            <v>1</v>
          </cell>
          <cell r="O261">
            <v>0.99237123552816719</v>
          </cell>
          <cell r="Q261">
            <v>20</v>
          </cell>
          <cell r="S261">
            <v>0</v>
          </cell>
          <cell r="T261">
            <v>4.5883155779999996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R261">
            <v>0</v>
          </cell>
          <cell r="AS261">
            <v>3000</v>
          </cell>
          <cell r="AT261">
            <v>3000</v>
          </cell>
          <cell r="AU261">
            <v>3000</v>
          </cell>
          <cell r="AV261">
            <v>3000</v>
          </cell>
          <cell r="AW261">
            <v>3000</v>
          </cell>
          <cell r="AX261">
            <v>3000</v>
          </cell>
          <cell r="AY261">
            <v>3000</v>
          </cell>
          <cell r="AZ261">
            <v>3000</v>
          </cell>
          <cell r="BA261">
            <v>3000</v>
          </cell>
          <cell r="BB261">
            <v>3000</v>
          </cell>
          <cell r="BC261">
            <v>3000</v>
          </cell>
          <cell r="BD261">
            <v>3000</v>
          </cell>
          <cell r="BE261">
            <v>3000</v>
          </cell>
          <cell r="BF261">
            <v>3000</v>
          </cell>
          <cell r="BG261">
            <v>3000</v>
          </cell>
          <cell r="BH261">
            <v>3000</v>
          </cell>
          <cell r="BI261">
            <v>3000</v>
          </cell>
          <cell r="BJ261">
            <v>3000</v>
          </cell>
          <cell r="BK261">
            <v>3000</v>
          </cell>
          <cell r="BL261">
            <v>3000</v>
          </cell>
          <cell r="BM261">
            <v>3000</v>
          </cell>
          <cell r="BN261">
            <v>3000</v>
          </cell>
          <cell r="BO261">
            <v>3000</v>
          </cell>
          <cell r="BP261">
            <v>3000</v>
          </cell>
          <cell r="BQ261">
            <v>3000</v>
          </cell>
        </row>
        <row r="262">
          <cell r="B262" t="str">
            <v>Air Sealing</v>
          </cell>
          <cell r="C262" t="str">
            <v>EE</v>
          </cell>
          <cell r="D262" t="str">
            <v>RET</v>
          </cell>
          <cell r="E262" t="str">
            <v>Res</v>
          </cell>
          <cell r="F262" t="str">
            <v>Single Family</v>
          </cell>
          <cell r="G262" t="str">
            <v>Market Rate</v>
          </cell>
          <cell r="H262" t="str">
            <v>Gas</v>
          </cell>
          <cell r="I262" t="str">
            <v>All</v>
          </cell>
          <cell r="J262" t="str">
            <v>Space Heating</v>
          </cell>
          <cell r="K262" t="str">
            <v>Per Household</v>
          </cell>
          <cell r="L262">
            <v>15660.699999999999</v>
          </cell>
          <cell r="M262">
            <v>0.16000000000000003</v>
          </cell>
          <cell r="N262">
            <v>1</v>
          </cell>
          <cell r="O262">
            <v>0.99237123552816719</v>
          </cell>
          <cell r="Q262">
            <v>20</v>
          </cell>
          <cell r="S262">
            <v>0</v>
          </cell>
          <cell r="T262">
            <v>4.5883155779999996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R262">
            <v>0</v>
          </cell>
          <cell r="AS262">
            <v>3000</v>
          </cell>
          <cell r="AT262">
            <v>3000</v>
          </cell>
          <cell r="AU262">
            <v>3000</v>
          </cell>
          <cell r="AV262">
            <v>3000</v>
          </cell>
          <cell r="AW262">
            <v>3000</v>
          </cell>
          <cell r="AX262">
            <v>3000</v>
          </cell>
          <cell r="AY262">
            <v>3000</v>
          </cell>
          <cell r="AZ262">
            <v>3000</v>
          </cell>
          <cell r="BA262">
            <v>3000</v>
          </cell>
          <cell r="BB262">
            <v>3000</v>
          </cell>
          <cell r="BC262">
            <v>3000</v>
          </cell>
          <cell r="BD262">
            <v>3000</v>
          </cell>
          <cell r="BE262">
            <v>3000</v>
          </cell>
          <cell r="BF262">
            <v>3000</v>
          </cell>
          <cell r="BG262">
            <v>3000</v>
          </cell>
          <cell r="BH262">
            <v>3000</v>
          </cell>
          <cell r="BI262">
            <v>3000</v>
          </cell>
          <cell r="BJ262">
            <v>3000</v>
          </cell>
          <cell r="BK262">
            <v>3000</v>
          </cell>
          <cell r="BL262">
            <v>3000</v>
          </cell>
          <cell r="BM262">
            <v>3000</v>
          </cell>
          <cell r="BN262">
            <v>3000</v>
          </cell>
          <cell r="BO262">
            <v>3000</v>
          </cell>
          <cell r="BP262">
            <v>3000</v>
          </cell>
          <cell r="BQ262">
            <v>3000</v>
          </cell>
        </row>
        <row r="263">
          <cell r="B263" t="str">
            <v>Air Sealing</v>
          </cell>
          <cell r="C263" t="str">
            <v>EE</v>
          </cell>
          <cell r="D263" t="str">
            <v>RET</v>
          </cell>
          <cell r="E263" t="str">
            <v>Res</v>
          </cell>
          <cell r="F263" t="str">
            <v>Multi-Family</v>
          </cell>
          <cell r="G263" t="str">
            <v>Low Income</v>
          </cell>
          <cell r="H263" t="str">
            <v>Oil</v>
          </cell>
          <cell r="I263" t="str">
            <v>All</v>
          </cell>
          <cell r="J263" t="str">
            <v>Space Heating</v>
          </cell>
          <cell r="K263" t="str">
            <v>Per Household</v>
          </cell>
          <cell r="L263">
            <v>4605.4800000000005</v>
          </cell>
          <cell r="M263">
            <v>0.56000000000000005</v>
          </cell>
          <cell r="N263">
            <v>1</v>
          </cell>
          <cell r="O263">
            <v>0.98459976844108854</v>
          </cell>
          <cell r="Q263">
            <v>20</v>
          </cell>
          <cell r="S263">
            <v>0</v>
          </cell>
          <cell r="T263">
            <v>0</v>
          </cell>
          <cell r="U263">
            <v>0</v>
          </cell>
          <cell r="V263">
            <v>1.402880294954516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R263">
            <v>0</v>
          </cell>
          <cell r="AS263">
            <v>3000</v>
          </cell>
          <cell r="AT263">
            <v>3000</v>
          </cell>
          <cell r="AU263">
            <v>3000</v>
          </cell>
          <cell r="AV263">
            <v>3000</v>
          </cell>
          <cell r="AW263">
            <v>3000</v>
          </cell>
          <cell r="AX263">
            <v>3000</v>
          </cell>
          <cell r="AY263">
            <v>3000</v>
          </cell>
          <cell r="AZ263">
            <v>3000</v>
          </cell>
          <cell r="BA263">
            <v>3000</v>
          </cell>
          <cell r="BB263">
            <v>3000</v>
          </cell>
          <cell r="BC263">
            <v>3000</v>
          </cell>
          <cell r="BD263">
            <v>3000</v>
          </cell>
          <cell r="BE263">
            <v>3000</v>
          </cell>
          <cell r="BF263">
            <v>3000</v>
          </cell>
          <cell r="BG263">
            <v>3000</v>
          </cell>
          <cell r="BH263">
            <v>3000</v>
          </cell>
          <cell r="BI263">
            <v>3000</v>
          </cell>
          <cell r="BJ263">
            <v>3000</v>
          </cell>
          <cell r="BK263">
            <v>3000</v>
          </cell>
          <cell r="BL263">
            <v>3000</v>
          </cell>
          <cell r="BM263">
            <v>3000</v>
          </cell>
          <cell r="BN263">
            <v>3000</v>
          </cell>
          <cell r="BO263">
            <v>3000</v>
          </cell>
          <cell r="BP263">
            <v>3000</v>
          </cell>
          <cell r="BQ263">
            <v>3000</v>
          </cell>
        </row>
        <row r="264">
          <cell r="B264" t="str">
            <v>Air Sealing</v>
          </cell>
          <cell r="C264" t="str">
            <v>EE</v>
          </cell>
          <cell r="D264" t="str">
            <v>RET</v>
          </cell>
          <cell r="E264" t="str">
            <v>Res</v>
          </cell>
          <cell r="F264" t="str">
            <v>Multi-Family</v>
          </cell>
          <cell r="G264" t="str">
            <v>Moderate</v>
          </cell>
          <cell r="H264" t="str">
            <v>Oil</v>
          </cell>
          <cell r="I264" t="str">
            <v>All</v>
          </cell>
          <cell r="J264" t="str">
            <v>Space Heating</v>
          </cell>
          <cell r="K264" t="str">
            <v>Per Household</v>
          </cell>
          <cell r="L264">
            <v>5960.375</v>
          </cell>
          <cell r="M264">
            <v>0.56000000000000005</v>
          </cell>
          <cell r="N264">
            <v>1</v>
          </cell>
          <cell r="O264">
            <v>0.99377078429614019</v>
          </cell>
          <cell r="Q264">
            <v>20</v>
          </cell>
          <cell r="S264">
            <v>0</v>
          </cell>
          <cell r="T264">
            <v>0</v>
          </cell>
          <cell r="U264">
            <v>0</v>
          </cell>
          <cell r="V264">
            <v>1.402880294954516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R264">
            <v>0</v>
          </cell>
          <cell r="AS264">
            <v>3000</v>
          </cell>
          <cell r="AT264">
            <v>3000</v>
          </cell>
          <cell r="AU264">
            <v>3000</v>
          </cell>
          <cell r="AV264">
            <v>3000</v>
          </cell>
          <cell r="AW264">
            <v>3000</v>
          </cell>
          <cell r="AX264">
            <v>3000</v>
          </cell>
          <cell r="AY264">
            <v>3000</v>
          </cell>
          <cell r="AZ264">
            <v>3000</v>
          </cell>
          <cell r="BA264">
            <v>3000</v>
          </cell>
          <cell r="BB264">
            <v>3000</v>
          </cell>
          <cell r="BC264">
            <v>3000</v>
          </cell>
          <cell r="BD264">
            <v>3000</v>
          </cell>
          <cell r="BE264">
            <v>3000</v>
          </cell>
          <cell r="BF264">
            <v>3000</v>
          </cell>
          <cell r="BG264">
            <v>3000</v>
          </cell>
          <cell r="BH264">
            <v>3000</v>
          </cell>
          <cell r="BI264">
            <v>3000</v>
          </cell>
          <cell r="BJ264">
            <v>3000</v>
          </cell>
          <cell r="BK264">
            <v>3000</v>
          </cell>
          <cell r="BL264">
            <v>3000</v>
          </cell>
          <cell r="BM264">
            <v>3000</v>
          </cell>
          <cell r="BN264">
            <v>3000</v>
          </cell>
          <cell r="BO264">
            <v>3000</v>
          </cell>
          <cell r="BP264">
            <v>3000</v>
          </cell>
          <cell r="BQ264">
            <v>3000</v>
          </cell>
        </row>
        <row r="265">
          <cell r="B265" t="str">
            <v>Air Sealing</v>
          </cell>
          <cell r="C265" t="str">
            <v>EE</v>
          </cell>
          <cell r="D265" t="str">
            <v>RET</v>
          </cell>
          <cell r="E265" t="str">
            <v>Res</v>
          </cell>
          <cell r="F265" t="str">
            <v>Multi-Family</v>
          </cell>
          <cell r="G265" t="str">
            <v>Market Rate</v>
          </cell>
          <cell r="H265" t="str">
            <v>Oil</v>
          </cell>
          <cell r="I265" t="str">
            <v>All</v>
          </cell>
          <cell r="J265" t="str">
            <v>Space Heating</v>
          </cell>
          <cell r="K265" t="str">
            <v>Per Household</v>
          </cell>
          <cell r="L265">
            <v>3390.1449999999995</v>
          </cell>
          <cell r="M265">
            <v>0.56000000000000005</v>
          </cell>
          <cell r="N265">
            <v>1</v>
          </cell>
          <cell r="O265">
            <v>0.99377078429614019</v>
          </cell>
          <cell r="Q265">
            <v>20</v>
          </cell>
          <cell r="S265">
            <v>0</v>
          </cell>
          <cell r="T265">
            <v>0</v>
          </cell>
          <cell r="U265">
            <v>0</v>
          </cell>
          <cell r="V265">
            <v>1.402880294954516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R265">
            <v>0</v>
          </cell>
          <cell r="AS265">
            <v>3000</v>
          </cell>
          <cell r="AT265">
            <v>3000</v>
          </cell>
          <cell r="AU265">
            <v>3000</v>
          </cell>
          <cell r="AV265">
            <v>3000</v>
          </cell>
          <cell r="AW265">
            <v>3000</v>
          </cell>
          <cell r="AX265">
            <v>3000</v>
          </cell>
          <cell r="AY265">
            <v>3000</v>
          </cell>
          <cell r="AZ265">
            <v>3000</v>
          </cell>
          <cell r="BA265">
            <v>3000</v>
          </cell>
          <cell r="BB265">
            <v>3000</v>
          </cell>
          <cell r="BC265">
            <v>3000</v>
          </cell>
          <cell r="BD265">
            <v>3000</v>
          </cell>
          <cell r="BE265">
            <v>3000</v>
          </cell>
          <cell r="BF265">
            <v>3000</v>
          </cell>
          <cell r="BG265">
            <v>3000</v>
          </cell>
          <cell r="BH265">
            <v>3000</v>
          </cell>
          <cell r="BI265">
            <v>3000</v>
          </cell>
          <cell r="BJ265">
            <v>3000</v>
          </cell>
          <cell r="BK265">
            <v>3000</v>
          </cell>
          <cell r="BL265">
            <v>3000</v>
          </cell>
          <cell r="BM265">
            <v>3000</v>
          </cell>
          <cell r="BN265">
            <v>3000</v>
          </cell>
          <cell r="BO265">
            <v>3000</v>
          </cell>
          <cell r="BP265">
            <v>3000</v>
          </cell>
          <cell r="BQ265">
            <v>3000</v>
          </cell>
        </row>
        <row r="266">
          <cell r="B266" t="str">
            <v>Air Sealing</v>
          </cell>
          <cell r="C266" t="str">
            <v>EE</v>
          </cell>
          <cell r="D266" t="str">
            <v>RET</v>
          </cell>
          <cell r="E266" t="str">
            <v>Res</v>
          </cell>
          <cell r="F266" t="str">
            <v>Multi-Family</v>
          </cell>
          <cell r="G266" t="str">
            <v>Low Income</v>
          </cell>
          <cell r="H266" t="str">
            <v>Propane</v>
          </cell>
          <cell r="I266" t="str">
            <v>All</v>
          </cell>
          <cell r="J266" t="str">
            <v>Space Heating</v>
          </cell>
          <cell r="K266" t="str">
            <v>Per Household</v>
          </cell>
          <cell r="L266">
            <v>2398.7699999999995</v>
          </cell>
          <cell r="M266">
            <v>0.56000000000000005</v>
          </cell>
          <cell r="N266">
            <v>1</v>
          </cell>
          <cell r="O266">
            <v>0.99421399387830434</v>
          </cell>
          <cell r="Q266">
            <v>20</v>
          </cell>
          <cell r="S266">
            <v>0</v>
          </cell>
          <cell r="T266">
            <v>0</v>
          </cell>
          <cell r="U266">
            <v>1.3158922270599291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R266">
            <v>0</v>
          </cell>
          <cell r="AS266">
            <v>3000</v>
          </cell>
          <cell r="AT266">
            <v>3000</v>
          </cell>
          <cell r="AU266">
            <v>3000</v>
          </cell>
          <cell r="AV266">
            <v>3000</v>
          </cell>
          <cell r="AW266">
            <v>3000</v>
          </cell>
          <cell r="AX266">
            <v>3000</v>
          </cell>
          <cell r="AY266">
            <v>3000</v>
          </cell>
          <cell r="AZ266">
            <v>3000</v>
          </cell>
          <cell r="BA266">
            <v>3000</v>
          </cell>
          <cell r="BB266">
            <v>3000</v>
          </cell>
          <cell r="BC266">
            <v>3000</v>
          </cell>
          <cell r="BD266">
            <v>3000</v>
          </cell>
          <cell r="BE266">
            <v>3000</v>
          </cell>
          <cell r="BF266">
            <v>3000</v>
          </cell>
          <cell r="BG266">
            <v>3000</v>
          </cell>
          <cell r="BH266">
            <v>3000</v>
          </cell>
          <cell r="BI266">
            <v>3000</v>
          </cell>
          <cell r="BJ266">
            <v>3000</v>
          </cell>
          <cell r="BK266">
            <v>3000</v>
          </cell>
          <cell r="BL266">
            <v>3000</v>
          </cell>
          <cell r="BM266">
            <v>3000</v>
          </cell>
          <cell r="BN266">
            <v>3000</v>
          </cell>
          <cell r="BO266">
            <v>3000</v>
          </cell>
          <cell r="BP266">
            <v>3000</v>
          </cell>
          <cell r="BQ266">
            <v>3000</v>
          </cell>
        </row>
        <row r="267">
          <cell r="B267" t="str">
            <v>Air Sealing</v>
          </cell>
          <cell r="C267" t="str">
            <v>EE</v>
          </cell>
          <cell r="D267" t="str">
            <v>RET</v>
          </cell>
          <cell r="E267" t="str">
            <v>Res</v>
          </cell>
          <cell r="F267" t="str">
            <v>Multi-Family</v>
          </cell>
          <cell r="G267" t="str">
            <v>Moderate</v>
          </cell>
          <cell r="H267" t="str">
            <v>Propane</v>
          </cell>
          <cell r="I267" t="str">
            <v>All</v>
          </cell>
          <cell r="J267" t="str">
            <v>Space Heating</v>
          </cell>
          <cell r="K267" t="str">
            <v>Per Household</v>
          </cell>
          <cell r="L267">
            <v>3104.46875</v>
          </cell>
          <cell r="M267">
            <v>0.56000000000000005</v>
          </cell>
          <cell r="N267">
            <v>1</v>
          </cell>
          <cell r="O267">
            <v>0.99445182154434253</v>
          </cell>
          <cell r="Q267">
            <v>20</v>
          </cell>
          <cell r="S267">
            <v>0</v>
          </cell>
          <cell r="T267">
            <v>0</v>
          </cell>
          <cell r="U267">
            <v>1.3158922270599291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R267">
            <v>0</v>
          </cell>
          <cell r="AS267">
            <v>3000</v>
          </cell>
          <cell r="AT267">
            <v>3000</v>
          </cell>
          <cell r="AU267">
            <v>3000</v>
          </cell>
          <cell r="AV267">
            <v>3000</v>
          </cell>
          <cell r="AW267">
            <v>3000</v>
          </cell>
          <cell r="AX267">
            <v>3000</v>
          </cell>
          <cell r="AY267">
            <v>3000</v>
          </cell>
          <cell r="AZ267">
            <v>3000</v>
          </cell>
          <cell r="BA267">
            <v>3000</v>
          </cell>
          <cell r="BB267">
            <v>3000</v>
          </cell>
          <cell r="BC267">
            <v>3000</v>
          </cell>
          <cell r="BD267">
            <v>3000</v>
          </cell>
          <cell r="BE267">
            <v>3000</v>
          </cell>
          <cell r="BF267">
            <v>3000</v>
          </cell>
          <cell r="BG267">
            <v>3000</v>
          </cell>
          <cell r="BH267">
            <v>3000</v>
          </cell>
          <cell r="BI267">
            <v>3000</v>
          </cell>
          <cell r="BJ267">
            <v>3000</v>
          </cell>
          <cell r="BK267">
            <v>3000</v>
          </cell>
          <cell r="BL267">
            <v>3000</v>
          </cell>
          <cell r="BM267">
            <v>3000</v>
          </cell>
          <cell r="BN267">
            <v>3000</v>
          </cell>
          <cell r="BO267">
            <v>3000</v>
          </cell>
          <cell r="BP267">
            <v>3000</v>
          </cell>
          <cell r="BQ267">
            <v>3000</v>
          </cell>
        </row>
        <row r="268">
          <cell r="B268" t="str">
            <v>Air Sealing</v>
          </cell>
          <cell r="C268" t="str">
            <v>EE</v>
          </cell>
          <cell r="D268" t="str">
            <v>RET</v>
          </cell>
          <cell r="E268" t="str">
            <v>Res</v>
          </cell>
          <cell r="F268" t="str">
            <v>Multi-Family</v>
          </cell>
          <cell r="G268" t="str">
            <v>Market Rate</v>
          </cell>
          <cell r="H268" t="str">
            <v>Propane</v>
          </cell>
          <cell r="I268" t="str">
            <v>All</v>
          </cell>
          <cell r="J268" t="str">
            <v>Space Heating</v>
          </cell>
          <cell r="K268" t="str">
            <v>Per Household</v>
          </cell>
          <cell r="L268">
            <v>1765.76125</v>
          </cell>
          <cell r="M268">
            <v>0.56000000000000005</v>
          </cell>
          <cell r="N268">
            <v>1</v>
          </cell>
          <cell r="O268">
            <v>0.99445182154434253</v>
          </cell>
          <cell r="Q268">
            <v>20</v>
          </cell>
          <cell r="S268">
            <v>0</v>
          </cell>
          <cell r="T268">
            <v>0</v>
          </cell>
          <cell r="U268">
            <v>1.3158922270599291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R268">
            <v>0</v>
          </cell>
          <cell r="AS268">
            <v>3000</v>
          </cell>
          <cell r="AT268">
            <v>3000</v>
          </cell>
          <cell r="AU268">
            <v>3000</v>
          </cell>
          <cell r="AV268">
            <v>3000</v>
          </cell>
          <cell r="AW268">
            <v>3000</v>
          </cell>
          <cell r="AX268">
            <v>3000</v>
          </cell>
          <cell r="AY268">
            <v>3000</v>
          </cell>
          <cell r="AZ268">
            <v>3000</v>
          </cell>
          <cell r="BA268">
            <v>3000</v>
          </cell>
          <cell r="BB268">
            <v>3000</v>
          </cell>
          <cell r="BC268">
            <v>3000</v>
          </cell>
          <cell r="BD268">
            <v>3000</v>
          </cell>
          <cell r="BE268">
            <v>3000</v>
          </cell>
          <cell r="BF268">
            <v>3000</v>
          </cell>
          <cell r="BG268">
            <v>3000</v>
          </cell>
          <cell r="BH268">
            <v>3000</v>
          </cell>
          <cell r="BI268">
            <v>3000</v>
          </cell>
          <cell r="BJ268">
            <v>3000</v>
          </cell>
          <cell r="BK268">
            <v>3000</v>
          </cell>
          <cell r="BL268">
            <v>3000</v>
          </cell>
          <cell r="BM268">
            <v>3000</v>
          </cell>
          <cell r="BN268">
            <v>3000</v>
          </cell>
          <cell r="BO268">
            <v>3000</v>
          </cell>
          <cell r="BP268">
            <v>3000</v>
          </cell>
          <cell r="BQ268">
            <v>3000</v>
          </cell>
        </row>
        <row r="269">
          <cell r="B269" t="str">
            <v>Air Sealing</v>
          </cell>
          <cell r="C269" t="str">
            <v>EE</v>
          </cell>
          <cell r="D269" t="str">
            <v>RET</v>
          </cell>
          <cell r="E269" t="str">
            <v>Res</v>
          </cell>
          <cell r="F269" t="str">
            <v>Multi-Family</v>
          </cell>
          <cell r="G269" t="str">
            <v>Low Income</v>
          </cell>
          <cell r="H269" t="str">
            <v>Gas</v>
          </cell>
          <cell r="I269" t="str">
            <v>All</v>
          </cell>
          <cell r="J269" t="str">
            <v>Space Heating</v>
          </cell>
          <cell r="K269" t="str">
            <v>Per Household</v>
          </cell>
          <cell r="L269">
            <v>8539.41</v>
          </cell>
          <cell r="M269">
            <v>0.56000000000000005</v>
          </cell>
          <cell r="N269">
            <v>1</v>
          </cell>
          <cell r="O269">
            <v>0.9943205874741482</v>
          </cell>
          <cell r="Q269">
            <v>20</v>
          </cell>
          <cell r="S269">
            <v>0</v>
          </cell>
          <cell r="T269">
            <v>2.1720227700172661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R269">
            <v>0</v>
          </cell>
          <cell r="AS269">
            <v>3000</v>
          </cell>
          <cell r="AT269">
            <v>3000</v>
          </cell>
          <cell r="AU269">
            <v>3000</v>
          </cell>
          <cell r="AV269">
            <v>3000</v>
          </cell>
          <cell r="AW269">
            <v>3000</v>
          </cell>
          <cell r="AX269">
            <v>3000</v>
          </cell>
          <cell r="AY269">
            <v>3000</v>
          </cell>
          <cell r="AZ269">
            <v>3000</v>
          </cell>
          <cell r="BA269">
            <v>3000</v>
          </cell>
          <cell r="BB269">
            <v>3000</v>
          </cell>
          <cell r="BC269">
            <v>3000</v>
          </cell>
          <cell r="BD269">
            <v>3000</v>
          </cell>
          <cell r="BE269">
            <v>3000</v>
          </cell>
          <cell r="BF269">
            <v>3000</v>
          </cell>
          <cell r="BG269">
            <v>3000</v>
          </cell>
          <cell r="BH269">
            <v>3000</v>
          </cell>
          <cell r="BI269">
            <v>3000</v>
          </cell>
          <cell r="BJ269">
            <v>3000</v>
          </cell>
          <cell r="BK269">
            <v>3000</v>
          </cell>
          <cell r="BL269">
            <v>3000</v>
          </cell>
          <cell r="BM269">
            <v>3000</v>
          </cell>
          <cell r="BN269">
            <v>3000</v>
          </cell>
          <cell r="BO269">
            <v>3000</v>
          </cell>
          <cell r="BP269">
            <v>3000</v>
          </cell>
          <cell r="BQ269">
            <v>3000</v>
          </cell>
        </row>
        <row r="270">
          <cell r="B270" t="str">
            <v>Air Sealing</v>
          </cell>
          <cell r="C270" t="str">
            <v>EE</v>
          </cell>
          <cell r="D270" t="str">
            <v>RET</v>
          </cell>
          <cell r="E270" t="str">
            <v>Res</v>
          </cell>
          <cell r="F270" t="str">
            <v>Multi-Family</v>
          </cell>
          <cell r="G270" t="str">
            <v>Moderate</v>
          </cell>
          <cell r="H270" t="str">
            <v>Gas</v>
          </cell>
          <cell r="I270" t="str">
            <v>All</v>
          </cell>
          <cell r="J270" t="str">
            <v>Space Heating</v>
          </cell>
          <cell r="K270" t="str">
            <v>Per Household</v>
          </cell>
          <cell r="L270">
            <v>11051.635416666664</v>
          </cell>
          <cell r="M270">
            <v>0.56000000000000005</v>
          </cell>
          <cell r="N270">
            <v>1</v>
          </cell>
          <cell r="O270">
            <v>0.99237123552816719</v>
          </cell>
          <cell r="Q270">
            <v>20</v>
          </cell>
          <cell r="S270">
            <v>0</v>
          </cell>
          <cell r="T270">
            <v>2.1720227700172661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R270">
            <v>0</v>
          </cell>
          <cell r="AS270">
            <v>3000</v>
          </cell>
          <cell r="AT270">
            <v>3000</v>
          </cell>
          <cell r="AU270">
            <v>3000</v>
          </cell>
          <cell r="AV270">
            <v>3000</v>
          </cell>
          <cell r="AW270">
            <v>3000</v>
          </cell>
          <cell r="AX270">
            <v>3000</v>
          </cell>
          <cell r="AY270">
            <v>3000</v>
          </cell>
          <cell r="AZ270">
            <v>3000</v>
          </cell>
          <cell r="BA270">
            <v>3000</v>
          </cell>
          <cell r="BB270">
            <v>3000</v>
          </cell>
          <cell r="BC270">
            <v>3000</v>
          </cell>
          <cell r="BD270">
            <v>3000</v>
          </cell>
          <cell r="BE270">
            <v>3000</v>
          </cell>
          <cell r="BF270">
            <v>3000</v>
          </cell>
          <cell r="BG270">
            <v>3000</v>
          </cell>
          <cell r="BH270">
            <v>3000</v>
          </cell>
          <cell r="BI270">
            <v>3000</v>
          </cell>
          <cell r="BJ270">
            <v>3000</v>
          </cell>
          <cell r="BK270">
            <v>3000</v>
          </cell>
          <cell r="BL270">
            <v>3000</v>
          </cell>
          <cell r="BM270">
            <v>3000</v>
          </cell>
          <cell r="BN270">
            <v>3000</v>
          </cell>
          <cell r="BO270">
            <v>3000</v>
          </cell>
          <cell r="BP270">
            <v>3000</v>
          </cell>
          <cell r="BQ270">
            <v>3000</v>
          </cell>
        </row>
        <row r="271">
          <cell r="B271" t="str">
            <v>Air Sealing</v>
          </cell>
          <cell r="C271" t="str">
            <v>EE</v>
          </cell>
          <cell r="D271" t="str">
            <v>RET</v>
          </cell>
          <cell r="E271" t="str">
            <v>Res</v>
          </cell>
          <cell r="F271" t="str">
            <v>Multi-Family</v>
          </cell>
          <cell r="G271" t="str">
            <v>Market Rate</v>
          </cell>
          <cell r="H271" t="str">
            <v>Gas</v>
          </cell>
          <cell r="I271" t="str">
            <v>All</v>
          </cell>
          <cell r="J271" t="str">
            <v>Space Heating</v>
          </cell>
          <cell r="K271" t="str">
            <v>Per Household</v>
          </cell>
          <cell r="L271">
            <v>6285.9545833333323</v>
          </cell>
          <cell r="M271">
            <v>0.56000000000000005</v>
          </cell>
          <cell r="N271">
            <v>1</v>
          </cell>
          <cell r="O271">
            <v>0.99237123552816719</v>
          </cell>
          <cell r="Q271">
            <v>20</v>
          </cell>
          <cell r="S271">
            <v>0</v>
          </cell>
          <cell r="T271">
            <v>2.1720227700172661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R271">
            <v>0</v>
          </cell>
          <cell r="AS271">
            <v>3000</v>
          </cell>
          <cell r="AT271">
            <v>3000</v>
          </cell>
          <cell r="AU271">
            <v>3000</v>
          </cell>
          <cell r="AV271">
            <v>3000</v>
          </cell>
          <cell r="AW271">
            <v>3000</v>
          </cell>
          <cell r="AX271">
            <v>3000</v>
          </cell>
          <cell r="AY271">
            <v>3000</v>
          </cell>
          <cell r="AZ271">
            <v>3000</v>
          </cell>
          <cell r="BA271">
            <v>3000</v>
          </cell>
          <cell r="BB271">
            <v>3000</v>
          </cell>
          <cell r="BC271">
            <v>3000</v>
          </cell>
          <cell r="BD271">
            <v>3000</v>
          </cell>
          <cell r="BE271">
            <v>3000</v>
          </cell>
          <cell r="BF271">
            <v>3000</v>
          </cell>
          <cell r="BG271">
            <v>3000</v>
          </cell>
          <cell r="BH271">
            <v>3000</v>
          </cell>
          <cell r="BI271">
            <v>3000</v>
          </cell>
          <cell r="BJ271">
            <v>3000</v>
          </cell>
          <cell r="BK271">
            <v>3000</v>
          </cell>
          <cell r="BL271">
            <v>3000</v>
          </cell>
          <cell r="BM271">
            <v>3000</v>
          </cell>
          <cell r="BN271">
            <v>3000</v>
          </cell>
          <cell r="BO271">
            <v>3000</v>
          </cell>
          <cell r="BP271">
            <v>3000</v>
          </cell>
          <cell r="BQ271">
            <v>3000</v>
          </cell>
        </row>
        <row r="272">
          <cell r="B272" t="str">
            <v>Air Sealing</v>
          </cell>
          <cell r="C272" t="str">
            <v>EE</v>
          </cell>
          <cell r="D272" t="str">
            <v>RET</v>
          </cell>
          <cell r="E272" t="str">
            <v>Res</v>
          </cell>
          <cell r="F272" t="str">
            <v>Mobile Home</v>
          </cell>
          <cell r="G272" t="str">
            <v>Low Income</v>
          </cell>
          <cell r="H272" t="str">
            <v>Oil</v>
          </cell>
          <cell r="I272" t="str">
            <v>All</v>
          </cell>
          <cell r="J272" t="str">
            <v>Space Heating</v>
          </cell>
          <cell r="K272" t="str">
            <v>Per Household</v>
          </cell>
          <cell r="L272">
            <v>269.12984999999981</v>
          </cell>
          <cell r="M272">
            <v>0.36000000000000004</v>
          </cell>
          <cell r="N272">
            <v>1</v>
          </cell>
          <cell r="O272">
            <v>0.99496235381980291</v>
          </cell>
          <cell r="Q272">
            <v>20</v>
          </cell>
          <cell r="S272">
            <v>0</v>
          </cell>
          <cell r="T272">
            <v>0</v>
          </cell>
          <cell r="U272">
            <v>0</v>
          </cell>
          <cell r="V272">
            <v>3.0809667721728369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P272">
            <v>0</v>
          </cell>
          <cell r="AR272">
            <v>0</v>
          </cell>
          <cell r="AS272">
            <v>3000</v>
          </cell>
          <cell r="AT272">
            <v>3000</v>
          </cell>
          <cell r="AU272">
            <v>3000</v>
          </cell>
          <cell r="AV272">
            <v>3000</v>
          </cell>
          <cell r="AW272">
            <v>3000</v>
          </cell>
          <cell r="AX272">
            <v>3000</v>
          </cell>
          <cell r="AY272">
            <v>3000</v>
          </cell>
          <cell r="AZ272">
            <v>3000</v>
          </cell>
          <cell r="BA272">
            <v>3000</v>
          </cell>
          <cell r="BB272">
            <v>3000</v>
          </cell>
          <cell r="BC272">
            <v>3000</v>
          </cell>
          <cell r="BD272">
            <v>3000</v>
          </cell>
          <cell r="BE272">
            <v>3000</v>
          </cell>
          <cell r="BF272">
            <v>3000</v>
          </cell>
          <cell r="BG272">
            <v>3000</v>
          </cell>
          <cell r="BH272">
            <v>3000</v>
          </cell>
          <cell r="BI272">
            <v>3000</v>
          </cell>
          <cell r="BJ272">
            <v>3000</v>
          </cell>
          <cell r="BK272">
            <v>3000</v>
          </cell>
          <cell r="BL272">
            <v>3000</v>
          </cell>
          <cell r="BM272">
            <v>3000</v>
          </cell>
          <cell r="BN272">
            <v>3000</v>
          </cell>
          <cell r="BO272">
            <v>3000</v>
          </cell>
          <cell r="BP272">
            <v>3000</v>
          </cell>
          <cell r="BQ272">
            <v>3000</v>
          </cell>
        </row>
        <row r="273">
          <cell r="B273" t="str">
            <v>Air Sealing</v>
          </cell>
          <cell r="C273" t="str">
            <v>EE</v>
          </cell>
          <cell r="D273" t="str">
            <v>RET</v>
          </cell>
          <cell r="E273" t="str">
            <v>Res</v>
          </cell>
          <cell r="F273" t="str">
            <v>Mobile Home</v>
          </cell>
          <cell r="G273" t="str">
            <v>Moderate</v>
          </cell>
          <cell r="H273" t="str">
            <v>Oil</v>
          </cell>
          <cell r="I273" t="str">
            <v>All</v>
          </cell>
          <cell r="J273" t="str">
            <v>Space Heating</v>
          </cell>
          <cell r="K273" t="str">
            <v>Per Household</v>
          </cell>
          <cell r="L273">
            <v>1741.4429687499996</v>
          </cell>
          <cell r="M273">
            <v>0.36000000000000004</v>
          </cell>
          <cell r="N273">
            <v>1</v>
          </cell>
          <cell r="O273">
            <v>0.99377078429614019</v>
          </cell>
          <cell r="Q273">
            <v>20</v>
          </cell>
          <cell r="S273">
            <v>0</v>
          </cell>
          <cell r="T273">
            <v>0</v>
          </cell>
          <cell r="U273">
            <v>0</v>
          </cell>
          <cell r="V273">
            <v>3.0809667721728369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R273">
            <v>0</v>
          </cell>
          <cell r="AS273">
            <v>3000</v>
          </cell>
          <cell r="AT273">
            <v>3000</v>
          </cell>
          <cell r="AU273">
            <v>3000</v>
          </cell>
          <cell r="AV273">
            <v>3000</v>
          </cell>
          <cell r="AW273">
            <v>3000</v>
          </cell>
          <cell r="AX273">
            <v>3000</v>
          </cell>
          <cell r="AY273">
            <v>3000</v>
          </cell>
          <cell r="AZ273">
            <v>3000</v>
          </cell>
          <cell r="BA273">
            <v>3000</v>
          </cell>
          <cell r="BB273">
            <v>3000</v>
          </cell>
          <cell r="BC273">
            <v>3000</v>
          </cell>
          <cell r="BD273">
            <v>3000</v>
          </cell>
          <cell r="BE273">
            <v>3000</v>
          </cell>
          <cell r="BF273">
            <v>3000</v>
          </cell>
          <cell r="BG273">
            <v>3000</v>
          </cell>
          <cell r="BH273">
            <v>3000</v>
          </cell>
          <cell r="BI273">
            <v>3000</v>
          </cell>
          <cell r="BJ273">
            <v>3000</v>
          </cell>
          <cell r="BK273">
            <v>3000</v>
          </cell>
          <cell r="BL273">
            <v>3000</v>
          </cell>
          <cell r="BM273">
            <v>3000</v>
          </cell>
          <cell r="BN273">
            <v>3000</v>
          </cell>
          <cell r="BO273">
            <v>3000</v>
          </cell>
          <cell r="BP273">
            <v>3000</v>
          </cell>
          <cell r="BQ273">
            <v>3000</v>
          </cell>
        </row>
        <row r="274">
          <cell r="B274" t="str">
            <v>Air Sealing</v>
          </cell>
          <cell r="C274" t="str">
            <v>EE</v>
          </cell>
          <cell r="D274" t="str">
            <v>RET</v>
          </cell>
          <cell r="E274" t="str">
            <v>Res</v>
          </cell>
          <cell r="F274" t="str">
            <v>Mobile Home</v>
          </cell>
          <cell r="G274" t="str">
            <v>Market Rate</v>
          </cell>
          <cell r="H274" t="str">
            <v>Oil</v>
          </cell>
          <cell r="I274" t="str">
            <v>All</v>
          </cell>
          <cell r="J274" t="str">
            <v>Space Heating</v>
          </cell>
          <cell r="K274" t="str">
            <v>Per Household</v>
          </cell>
          <cell r="L274">
            <v>1782.8880895833336</v>
          </cell>
          <cell r="M274">
            <v>0.36000000000000004</v>
          </cell>
          <cell r="N274">
            <v>1</v>
          </cell>
          <cell r="O274">
            <v>0.99377078429614019</v>
          </cell>
          <cell r="Q274">
            <v>20</v>
          </cell>
          <cell r="S274">
            <v>0</v>
          </cell>
          <cell r="T274">
            <v>0</v>
          </cell>
          <cell r="U274">
            <v>0</v>
          </cell>
          <cell r="V274">
            <v>3.0809667721728369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R274">
            <v>0</v>
          </cell>
          <cell r="AS274">
            <v>3000</v>
          </cell>
          <cell r="AT274">
            <v>3000</v>
          </cell>
          <cell r="AU274">
            <v>3000</v>
          </cell>
          <cell r="AV274">
            <v>3000</v>
          </cell>
          <cell r="AW274">
            <v>3000</v>
          </cell>
          <cell r="AX274">
            <v>3000</v>
          </cell>
          <cell r="AY274">
            <v>3000</v>
          </cell>
          <cell r="AZ274">
            <v>3000</v>
          </cell>
          <cell r="BA274">
            <v>3000</v>
          </cell>
          <cell r="BB274">
            <v>3000</v>
          </cell>
          <cell r="BC274">
            <v>3000</v>
          </cell>
          <cell r="BD274">
            <v>3000</v>
          </cell>
          <cell r="BE274">
            <v>3000</v>
          </cell>
          <cell r="BF274">
            <v>3000</v>
          </cell>
          <cell r="BG274">
            <v>3000</v>
          </cell>
          <cell r="BH274">
            <v>3000</v>
          </cell>
          <cell r="BI274">
            <v>3000</v>
          </cell>
          <cell r="BJ274">
            <v>3000</v>
          </cell>
          <cell r="BK274">
            <v>3000</v>
          </cell>
          <cell r="BL274">
            <v>3000</v>
          </cell>
          <cell r="BM274">
            <v>3000</v>
          </cell>
          <cell r="BN274">
            <v>3000</v>
          </cell>
          <cell r="BO274">
            <v>3000</v>
          </cell>
          <cell r="BP274">
            <v>3000</v>
          </cell>
          <cell r="BQ274">
            <v>3000</v>
          </cell>
        </row>
        <row r="275">
          <cell r="B275" t="str">
            <v>Air Sealing</v>
          </cell>
          <cell r="C275" t="str">
            <v>EE</v>
          </cell>
          <cell r="D275" t="str">
            <v>RET</v>
          </cell>
          <cell r="E275" t="str">
            <v>Res</v>
          </cell>
          <cell r="F275" t="str">
            <v>Mobile Home</v>
          </cell>
          <cell r="G275" t="str">
            <v>Low Income</v>
          </cell>
          <cell r="H275" t="str">
            <v>Propane</v>
          </cell>
          <cell r="I275" t="str">
            <v>All</v>
          </cell>
          <cell r="J275" t="str">
            <v>Space Heating</v>
          </cell>
          <cell r="K275" t="str">
            <v>Per Household</v>
          </cell>
          <cell r="L275">
            <v>100.00319999999982</v>
          </cell>
          <cell r="M275">
            <v>0.36000000000000004</v>
          </cell>
          <cell r="N275">
            <v>1</v>
          </cell>
          <cell r="O275">
            <v>0.99421399387830434</v>
          </cell>
          <cell r="Q275">
            <v>20</v>
          </cell>
          <cell r="S275">
            <v>0</v>
          </cell>
          <cell r="T275">
            <v>0</v>
          </cell>
          <cell r="U275">
            <v>2.8899259914856819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P275">
            <v>0</v>
          </cell>
          <cell r="AR275">
            <v>0</v>
          </cell>
          <cell r="AS275">
            <v>3000</v>
          </cell>
          <cell r="AT275">
            <v>3000</v>
          </cell>
          <cell r="AU275">
            <v>3000</v>
          </cell>
          <cell r="AV275">
            <v>3000</v>
          </cell>
          <cell r="AW275">
            <v>3000</v>
          </cell>
          <cell r="AX275">
            <v>3000</v>
          </cell>
          <cell r="AY275">
            <v>3000</v>
          </cell>
          <cell r="AZ275">
            <v>3000</v>
          </cell>
          <cell r="BA275">
            <v>3000</v>
          </cell>
          <cell r="BB275">
            <v>3000</v>
          </cell>
          <cell r="BC275">
            <v>3000</v>
          </cell>
          <cell r="BD275">
            <v>3000</v>
          </cell>
          <cell r="BE275">
            <v>3000</v>
          </cell>
          <cell r="BF275">
            <v>3000</v>
          </cell>
          <cell r="BG275">
            <v>3000</v>
          </cell>
          <cell r="BH275">
            <v>3000</v>
          </cell>
          <cell r="BI275">
            <v>3000</v>
          </cell>
          <cell r="BJ275">
            <v>3000</v>
          </cell>
          <cell r="BK275">
            <v>3000</v>
          </cell>
          <cell r="BL275">
            <v>3000</v>
          </cell>
          <cell r="BM275">
            <v>3000</v>
          </cell>
          <cell r="BN275">
            <v>3000</v>
          </cell>
          <cell r="BO275">
            <v>3000</v>
          </cell>
          <cell r="BP275">
            <v>3000</v>
          </cell>
          <cell r="BQ275">
            <v>3000</v>
          </cell>
        </row>
        <row r="276">
          <cell r="B276" t="str">
            <v>Air Sealing</v>
          </cell>
          <cell r="C276" t="str">
            <v>EE</v>
          </cell>
          <cell r="D276" t="str">
            <v>RET</v>
          </cell>
          <cell r="E276" t="str">
            <v>Res</v>
          </cell>
          <cell r="F276" t="str">
            <v>Mobile Home</v>
          </cell>
          <cell r="G276" t="str">
            <v>Moderate</v>
          </cell>
          <cell r="H276" t="str">
            <v>Propane</v>
          </cell>
          <cell r="I276" t="str">
            <v>All</v>
          </cell>
          <cell r="J276" t="str">
            <v>Space Heating</v>
          </cell>
          <cell r="K276" t="str">
            <v>Per Household</v>
          </cell>
          <cell r="L276">
            <v>647.80000000000007</v>
          </cell>
          <cell r="M276">
            <v>0.36000000000000004</v>
          </cell>
          <cell r="N276">
            <v>1</v>
          </cell>
          <cell r="O276">
            <v>0.99445182154434253</v>
          </cell>
          <cell r="Q276">
            <v>20</v>
          </cell>
          <cell r="S276">
            <v>0</v>
          </cell>
          <cell r="T276">
            <v>0</v>
          </cell>
          <cell r="U276">
            <v>2.8899259914856819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R276">
            <v>0</v>
          </cell>
          <cell r="AS276">
            <v>3000</v>
          </cell>
          <cell r="AT276">
            <v>3000</v>
          </cell>
          <cell r="AU276">
            <v>3000</v>
          </cell>
          <cell r="AV276">
            <v>3000</v>
          </cell>
          <cell r="AW276">
            <v>3000</v>
          </cell>
          <cell r="AX276">
            <v>3000</v>
          </cell>
          <cell r="AY276">
            <v>3000</v>
          </cell>
          <cell r="AZ276">
            <v>3000</v>
          </cell>
          <cell r="BA276">
            <v>3000</v>
          </cell>
          <cell r="BB276">
            <v>3000</v>
          </cell>
          <cell r="BC276">
            <v>3000</v>
          </cell>
          <cell r="BD276">
            <v>3000</v>
          </cell>
          <cell r="BE276">
            <v>3000</v>
          </cell>
          <cell r="BF276">
            <v>3000</v>
          </cell>
          <cell r="BG276">
            <v>3000</v>
          </cell>
          <cell r="BH276">
            <v>3000</v>
          </cell>
          <cell r="BI276">
            <v>3000</v>
          </cell>
          <cell r="BJ276">
            <v>3000</v>
          </cell>
          <cell r="BK276">
            <v>3000</v>
          </cell>
          <cell r="BL276">
            <v>3000</v>
          </cell>
          <cell r="BM276">
            <v>3000</v>
          </cell>
          <cell r="BN276">
            <v>3000</v>
          </cell>
          <cell r="BO276">
            <v>3000</v>
          </cell>
          <cell r="BP276">
            <v>3000</v>
          </cell>
          <cell r="BQ276">
            <v>3000</v>
          </cell>
        </row>
        <row r="277">
          <cell r="B277" t="str">
            <v>Air Sealing</v>
          </cell>
          <cell r="C277" t="str">
            <v>EE</v>
          </cell>
          <cell r="D277" t="str">
            <v>RET</v>
          </cell>
          <cell r="E277" t="str">
            <v>Res</v>
          </cell>
          <cell r="F277" t="str">
            <v>Mobile Home</v>
          </cell>
          <cell r="G277" t="str">
            <v>Market Rate</v>
          </cell>
          <cell r="H277" t="str">
            <v>Propane</v>
          </cell>
          <cell r="I277" t="str">
            <v>All</v>
          </cell>
          <cell r="J277" t="str">
            <v>Space Heating</v>
          </cell>
          <cell r="K277" t="str">
            <v>Per Household</v>
          </cell>
          <cell r="L277">
            <v>663.29853333333335</v>
          </cell>
          <cell r="M277">
            <v>0.36000000000000004</v>
          </cell>
          <cell r="N277">
            <v>1</v>
          </cell>
          <cell r="O277">
            <v>0.99445182154434253</v>
          </cell>
          <cell r="Q277">
            <v>20</v>
          </cell>
          <cell r="S277">
            <v>0</v>
          </cell>
          <cell r="T277">
            <v>0</v>
          </cell>
          <cell r="U277">
            <v>2.8899259914856819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>
            <v>0</v>
          </cell>
          <cell r="AP277">
            <v>0</v>
          </cell>
          <cell r="AR277">
            <v>0</v>
          </cell>
          <cell r="AS277">
            <v>3000</v>
          </cell>
          <cell r="AT277">
            <v>3000</v>
          </cell>
          <cell r="AU277">
            <v>3000</v>
          </cell>
          <cell r="AV277">
            <v>3000</v>
          </cell>
          <cell r="AW277">
            <v>3000</v>
          </cell>
          <cell r="AX277">
            <v>3000</v>
          </cell>
          <cell r="AY277">
            <v>3000</v>
          </cell>
          <cell r="AZ277">
            <v>3000</v>
          </cell>
          <cell r="BA277">
            <v>3000</v>
          </cell>
          <cell r="BB277">
            <v>3000</v>
          </cell>
          <cell r="BC277">
            <v>3000</v>
          </cell>
          <cell r="BD277">
            <v>3000</v>
          </cell>
          <cell r="BE277">
            <v>3000</v>
          </cell>
          <cell r="BF277">
            <v>3000</v>
          </cell>
          <cell r="BG277">
            <v>3000</v>
          </cell>
          <cell r="BH277">
            <v>3000</v>
          </cell>
          <cell r="BI277">
            <v>3000</v>
          </cell>
          <cell r="BJ277">
            <v>3000</v>
          </cell>
          <cell r="BK277">
            <v>3000</v>
          </cell>
          <cell r="BL277">
            <v>3000</v>
          </cell>
          <cell r="BM277">
            <v>3000</v>
          </cell>
          <cell r="BN277">
            <v>3000</v>
          </cell>
          <cell r="BO277">
            <v>3000</v>
          </cell>
          <cell r="BP277">
            <v>3000</v>
          </cell>
          <cell r="BQ277">
            <v>3000</v>
          </cell>
        </row>
        <row r="278">
          <cell r="B278" t="str">
            <v>Air Sealing</v>
          </cell>
          <cell r="C278" t="str">
            <v>EE</v>
          </cell>
          <cell r="D278" t="str">
            <v>RET</v>
          </cell>
          <cell r="E278" t="str">
            <v>Res</v>
          </cell>
          <cell r="F278" t="str">
            <v>Mobile Home</v>
          </cell>
          <cell r="G278" t="str">
            <v>Low Income</v>
          </cell>
          <cell r="H278" t="str">
            <v>Gas</v>
          </cell>
          <cell r="I278" t="str">
            <v>All</v>
          </cell>
          <cell r="J278" t="str">
            <v>Space Heating</v>
          </cell>
          <cell r="K278" t="str">
            <v>Per Household</v>
          </cell>
          <cell r="L278">
            <v>81.211349999999868</v>
          </cell>
          <cell r="M278">
            <v>0.36000000000000004</v>
          </cell>
          <cell r="N278">
            <v>1</v>
          </cell>
          <cell r="O278">
            <v>0.99308851394809694</v>
          </cell>
          <cell r="Q278">
            <v>20</v>
          </cell>
          <cell r="S278">
            <v>0</v>
          </cell>
          <cell r="T278">
            <v>3.3801691740086328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R278">
            <v>0</v>
          </cell>
          <cell r="AS278">
            <v>3000</v>
          </cell>
          <cell r="AT278">
            <v>3000</v>
          </cell>
          <cell r="AU278">
            <v>3000</v>
          </cell>
          <cell r="AV278">
            <v>3000</v>
          </cell>
          <cell r="AW278">
            <v>3000</v>
          </cell>
          <cell r="AX278">
            <v>3000</v>
          </cell>
          <cell r="AY278">
            <v>3000</v>
          </cell>
          <cell r="AZ278">
            <v>3000</v>
          </cell>
          <cell r="BA278">
            <v>3000</v>
          </cell>
          <cell r="BB278">
            <v>3000</v>
          </cell>
          <cell r="BC278">
            <v>3000</v>
          </cell>
          <cell r="BD278">
            <v>3000</v>
          </cell>
          <cell r="BE278">
            <v>3000</v>
          </cell>
          <cell r="BF278">
            <v>3000</v>
          </cell>
          <cell r="BG278">
            <v>3000</v>
          </cell>
          <cell r="BH278">
            <v>3000</v>
          </cell>
          <cell r="BI278">
            <v>3000</v>
          </cell>
          <cell r="BJ278">
            <v>3000</v>
          </cell>
          <cell r="BK278">
            <v>3000</v>
          </cell>
          <cell r="BL278">
            <v>3000</v>
          </cell>
          <cell r="BM278">
            <v>3000</v>
          </cell>
          <cell r="BN278">
            <v>3000</v>
          </cell>
          <cell r="BO278">
            <v>3000</v>
          </cell>
          <cell r="BP278">
            <v>3000</v>
          </cell>
          <cell r="BQ278">
            <v>3000</v>
          </cell>
        </row>
        <row r="279">
          <cell r="B279" t="str">
            <v>Air Sealing</v>
          </cell>
          <cell r="C279" t="str">
            <v>EE</v>
          </cell>
          <cell r="D279" t="str">
            <v>RET</v>
          </cell>
          <cell r="E279" t="str">
            <v>Res</v>
          </cell>
          <cell r="F279" t="str">
            <v>Mobile Home</v>
          </cell>
          <cell r="G279" t="str">
            <v>Moderate</v>
          </cell>
          <cell r="H279" t="str">
            <v>Gas</v>
          </cell>
          <cell r="I279" t="str">
            <v>All</v>
          </cell>
          <cell r="J279" t="str">
            <v>Space Heating</v>
          </cell>
          <cell r="K279" t="str">
            <v>Per Household</v>
          </cell>
          <cell r="L279">
            <v>526.28411458333323</v>
          </cell>
          <cell r="M279">
            <v>0.36000000000000004</v>
          </cell>
          <cell r="N279">
            <v>1</v>
          </cell>
          <cell r="O279">
            <v>0.99237123552816719</v>
          </cell>
          <cell r="Q279">
            <v>20</v>
          </cell>
          <cell r="S279">
            <v>0</v>
          </cell>
          <cell r="T279">
            <v>3.3801691740086328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R279">
            <v>0</v>
          </cell>
          <cell r="AS279">
            <v>3000</v>
          </cell>
          <cell r="AT279">
            <v>3000</v>
          </cell>
          <cell r="AU279">
            <v>3000</v>
          </cell>
          <cell r="AV279">
            <v>3000</v>
          </cell>
          <cell r="AW279">
            <v>3000</v>
          </cell>
          <cell r="AX279">
            <v>3000</v>
          </cell>
          <cell r="AY279">
            <v>3000</v>
          </cell>
          <cell r="AZ279">
            <v>3000</v>
          </cell>
          <cell r="BA279">
            <v>3000</v>
          </cell>
          <cell r="BB279">
            <v>3000</v>
          </cell>
          <cell r="BC279">
            <v>3000</v>
          </cell>
          <cell r="BD279">
            <v>3000</v>
          </cell>
          <cell r="BE279">
            <v>3000</v>
          </cell>
          <cell r="BF279">
            <v>3000</v>
          </cell>
          <cell r="BG279">
            <v>3000</v>
          </cell>
          <cell r="BH279">
            <v>3000</v>
          </cell>
          <cell r="BI279">
            <v>3000</v>
          </cell>
          <cell r="BJ279">
            <v>3000</v>
          </cell>
          <cell r="BK279">
            <v>3000</v>
          </cell>
          <cell r="BL279">
            <v>3000</v>
          </cell>
          <cell r="BM279">
            <v>3000</v>
          </cell>
          <cell r="BN279">
            <v>3000</v>
          </cell>
          <cell r="BO279">
            <v>3000</v>
          </cell>
          <cell r="BP279">
            <v>3000</v>
          </cell>
          <cell r="BQ279">
            <v>3000</v>
          </cell>
        </row>
        <row r="280">
          <cell r="B280" t="str">
            <v>Air Sealing</v>
          </cell>
          <cell r="C280" t="str">
            <v>EE</v>
          </cell>
          <cell r="D280" t="str">
            <v>RET</v>
          </cell>
          <cell r="E280" t="str">
            <v>Res</v>
          </cell>
          <cell r="F280" t="str">
            <v>Mobile Home</v>
          </cell>
          <cell r="G280" t="str">
            <v>Market Rate</v>
          </cell>
          <cell r="H280" t="str">
            <v>Gas</v>
          </cell>
          <cell r="I280" t="str">
            <v>All</v>
          </cell>
          <cell r="J280" t="str">
            <v>Space Heating</v>
          </cell>
          <cell r="K280" t="str">
            <v>Per Household</v>
          </cell>
          <cell r="L280">
            <v>538.89969374999998</v>
          </cell>
          <cell r="M280">
            <v>0.36000000000000004</v>
          </cell>
          <cell r="N280">
            <v>1</v>
          </cell>
          <cell r="O280">
            <v>0.99237123552816719</v>
          </cell>
          <cell r="Q280">
            <v>20</v>
          </cell>
          <cell r="S280">
            <v>0</v>
          </cell>
          <cell r="T280">
            <v>3.3801691740086328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R280">
            <v>0</v>
          </cell>
          <cell r="AS280">
            <v>3000</v>
          </cell>
          <cell r="AT280">
            <v>3000</v>
          </cell>
          <cell r="AU280">
            <v>3000</v>
          </cell>
          <cell r="AV280">
            <v>3000</v>
          </cell>
          <cell r="AW280">
            <v>3000</v>
          </cell>
          <cell r="AX280">
            <v>3000</v>
          </cell>
          <cell r="AY280">
            <v>3000</v>
          </cell>
          <cell r="AZ280">
            <v>3000</v>
          </cell>
          <cell r="BA280">
            <v>3000</v>
          </cell>
          <cell r="BB280">
            <v>3000</v>
          </cell>
          <cell r="BC280">
            <v>3000</v>
          </cell>
          <cell r="BD280">
            <v>3000</v>
          </cell>
          <cell r="BE280">
            <v>3000</v>
          </cell>
          <cell r="BF280">
            <v>3000</v>
          </cell>
          <cell r="BG280">
            <v>3000</v>
          </cell>
          <cell r="BH280">
            <v>3000</v>
          </cell>
          <cell r="BI280">
            <v>3000</v>
          </cell>
          <cell r="BJ280">
            <v>3000</v>
          </cell>
          <cell r="BK280">
            <v>3000</v>
          </cell>
          <cell r="BL280">
            <v>3000</v>
          </cell>
          <cell r="BM280">
            <v>3000</v>
          </cell>
          <cell r="BN280">
            <v>3000</v>
          </cell>
          <cell r="BO280">
            <v>3000</v>
          </cell>
          <cell r="BP280">
            <v>3000</v>
          </cell>
          <cell r="BQ280">
            <v>3000</v>
          </cell>
        </row>
        <row r="281">
          <cell r="B281" t="str">
            <v>Wall Insulation</v>
          </cell>
          <cell r="C281" t="str">
            <v>EE</v>
          </cell>
          <cell r="D281" t="str">
            <v>RET</v>
          </cell>
          <cell r="E281" t="str">
            <v>Res</v>
          </cell>
          <cell r="F281" t="str">
            <v>Single Family</v>
          </cell>
          <cell r="G281" t="str">
            <v>Low Income</v>
          </cell>
          <cell r="H281" t="str">
            <v>Oil</v>
          </cell>
          <cell r="I281" t="str">
            <v>All</v>
          </cell>
          <cell r="J281" t="str">
            <v>Space Heating</v>
          </cell>
          <cell r="K281" t="str">
            <v>Per Household</v>
          </cell>
          <cell r="L281">
            <v>21395.71</v>
          </cell>
          <cell r="M281">
            <v>0.16</v>
          </cell>
          <cell r="N281">
            <v>1</v>
          </cell>
          <cell r="O281">
            <v>1</v>
          </cell>
          <cell r="Q281">
            <v>30</v>
          </cell>
          <cell r="S281">
            <v>0</v>
          </cell>
          <cell r="T281">
            <v>0</v>
          </cell>
          <cell r="U281">
            <v>0</v>
          </cell>
          <cell r="V281">
            <v>1.5478709211636268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P281">
            <v>0</v>
          </cell>
          <cell r="AR281">
            <v>0</v>
          </cell>
          <cell r="AS281">
            <v>1000</v>
          </cell>
          <cell r="AT281">
            <v>1000</v>
          </cell>
          <cell r="AU281">
            <v>1000</v>
          </cell>
          <cell r="AV281">
            <v>1000</v>
          </cell>
          <cell r="AW281">
            <v>1000</v>
          </cell>
          <cell r="AX281">
            <v>1000</v>
          </cell>
          <cell r="AY281">
            <v>1000</v>
          </cell>
          <cell r="AZ281">
            <v>1000</v>
          </cell>
          <cell r="BA281">
            <v>1000</v>
          </cell>
          <cell r="BB281">
            <v>1000</v>
          </cell>
          <cell r="BC281">
            <v>1000</v>
          </cell>
          <cell r="BD281">
            <v>1000</v>
          </cell>
          <cell r="BE281">
            <v>1000</v>
          </cell>
          <cell r="BF281">
            <v>1000</v>
          </cell>
          <cell r="BG281">
            <v>1000</v>
          </cell>
          <cell r="BH281">
            <v>1000</v>
          </cell>
          <cell r="BI281">
            <v>1000</v>
          </cell>
          <cell r="BJ281">
            <v>1000</v>
          </cell>
          <cell r="BK281">
            <v>1000</v>
          </cell>
          <cell r="BL281">
            <v>1000</v>
          </cell>
          <cell r="BM281">
            <v>1000</v>
          </cell>
          <cell r="BN281">
            <v>1000</v>
          </cell>
          <cell r="BO281">
            <v>1000</v>
          </cell>
          <cell r="BP281">
            <v>1000</v>
          </cell>
          <cell r="BQ281">
            <v>1000</v>
          </cell>
        </row>
        <row r="282">
          <cell r="B282" t="str">
            <v>Wall Insulation</v>
          </cell>
          <cell r="C282" t="str">
            <v>EE</v>
          </cell>
          <cell r="D282" t="str">
            <v>RET</v>
          </cell>
          <cell r="E282" t="str">
            <v>Res</v>
          </cell>
          <cell r="F282" t="str">
            <v>Single Family</v>
          </cell>
          <cell r="G282" t="str">
            <v>Moderate</v>
          </cell>
          <cell r="H282" t="str">
            <v>Oil</v>
          </cell>
          <cell r="I282" t="str">
            <v>All</v>
          </cell>
          <cell r="J282" t="str">
            <v>Space Heating</v>
          </cell>
          <cell r="K282" t="str">
            <v>Per Household</v>
          </cell>
          <cell r="L282">
            <v>39413.149999999994</v>
          </cell>
          <cell r="M282">
            <v>0.16</v>
          </cell>
          <cell r="N282">
            <v>1</v>
          </cell>
          <cell r="O282">
            <v>1</v>
          </cell>
          <cell r="Q282">
            <v>30</v>
          </cell>
          <cell r="S282">
            <v>0</v>
          </cell>
          <cell r="T282">
            <v>0</v>
          </cell>
          <cell r="U282">
            <v>0</v>
          </cell>
          <cell r="V282">
            <v>2.2223319546829789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R282">
            <v>0</v>
          </cell>
          <cell r="AS282">
            <v>1000</v>
          </cell>
          <cell r="AT282">
            <v>1000</v>
          </cell>
          <cell r="AU282">
            <v>1000</v>
          </cell>
          <cell r="AV282">
            <v>1000</v>
          </cell>
          <cell r="AW282">
            <v>1000</v>
          </cell>
          <cell r="AX282">
            <v>1000</v>
          </cell>
          <cell r="AY282">
            <v>1000</v>
          </cell>
          <cell r="AZ282">
            <v>1000</v>
          </cell>
          <cell r="BA282">
            <v>1000</v>
          </cell>
          <cell r="BB282">
            <v>1000</v>
          </cell>
          <cell r="BC282">
            <v>1000</v>
          </cell>
          <cell r="BD282">
            <v>1000</v>
          </cell>
          <cell r="BE282">
            <v>1000</v>
          </cell>
          <cell r="BF282">
            <v>1000</v>
          </cell>
          <cell r="BG282">
            <v>1000</v>
          </cell>
          <cell r="BH282">
            <v>1000</v>
          </cell>
          <cell r="BI282">
            <v>1000</v>
          </cell>
          <cell r="BJ282">
            <v>1000</v>
          </cell>
          <cell r="BK282">
            <v>1000</v>
          </cell>
          <cell r="BL282">
            <v>1000</v>
          </cell>
          <cell r="BM282">
            <v>1000</v>
          </cell>
          <cell r="BN282">
            <v>1000</v>
          </cell>
          <cell r="BO282">
            <v>1000</v>
          </cell>
          <cell r="BP282">
            <v>1000</v>
          </cell>
          <cell r="BQ282">
            <v>1000</v>
          </cell>
        </row>
        <row r="283">
          <cell r="B283" t="str">
            <v>Wall Insulation</v>
          </cell>
          <cell r="C283" t="str">
            <v>EE</v>
          </cell>
          <cell r="D283" t="str">
            <v>RET</v>
          </cell>
          <cell r="E283" t="str">
            <v>Res</v>
          </cell>
          <cell r="F283" t="str">
            <v>Single Family</v>
          </cell>
          <cell r="G283" t="str">
            <v>Market Rate</v>
          </cell>
          <cell r="H283" t="str">
            <v>Oil</v>
          </cell>
          <cell r="I283" t="str">
            <v>All</v>
          </cell>
          <cell r="J283" t="str">
            <v>Space Heating</v>
          </cell>
          <cell r="K283" t="str">
            <v>Per Household</v>
          </cell>
          <cell r="L283">
            <v>51800.14</v>
          </cell>
          <cell r="M283">
            <v>0.16</v>
          </cell>
          <cell r="N283">
            <v>1</v>
          </cell>
          <cell r="O283">
            <v>1</v>
          </cell>
          <cell r="Q283">
            <v>30</v>
          </cell>
          <cell r="S283">
            <v>0</v>
          </cell>
          <cell r="T283">
            <v>0</v>
          </cell>
          <cell r="U283">
            <v>0</v>
          </cell>
          <cell r="V283">
            <v>2.2223319546829789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>
            <v>0</v>
          </cell>
          <cell r="AP283">
            <v>0</v>
          </cell>
          <cell r="AR283">
            <v>0</v>
          </cell>
          <cell r="AS283">
            <v>1000</v>
          </cell>
          <cell r="AT283">
            <v>1000</v>
          </cell>
          <cell r="AU283">
            <v>1000</v>
          </cell>
          <cell r="AV283">
            <v>1000</v>
          </cell>
          <cell r="AW283">
            <v>1000</v>
          </cell>
          <cell r="AX283">
            <v>1000</v>
          </cell>
          <cell r="AY283">
            <v>1000</v>
          </cell>
          <cell r="AZ283">
            <v>1000</v>
          </cell>
          <cell r="BA283">
            <v>1000</v>
          </cell>
          <cell r="BB283">
            <v>1000</v>
          </cell>
          <cell r="BC283">
            <v>1000</v>
          </cell>
          <cell r="BD283">
            <v>1000</v>
          </cell>
          <cell r="BE283">
            <v>1000</v>
          </cell>
          <cell r="BF283">
            <v>1000</v>
          </cell>
          <cell r="BG283">
            <v>1000</v>
          </cell>
          <cell r="BH283">
            <v>1000</v>
          </cell>
          <cell r="BI283">
            <v>1000</v>
          </cell>
          <cell r="BJ283">
            <v>1000</v>
          </cell>
          <cell r="BK283">
            <v>1000</v>
          </cell>
          <cell r="BL283">
            <v>1000</v>
          </cell>
          <cell r="BM283">
            <v>1000</v>
          </cell>
          <cell r="BN283">
            <v>1000</v>
          </cell>
          <cell r="BO283">
            <v>1000</v>
          </cell>
          <cell r="BP283">
            <v>1000</v>
          </cell>
          <cell r="BQ283">
            <v>1000</v>
          </cell>
        </row>
        <row r="284">
          <cell r="B284" t="str">
            <v>Wall Insulation</v>
          </cell>
          <cell r="C284" t="str">
            <v>EE</v>
          </cell>
          <cell r="D284" t="str">
            <v>RET</v>
          </cell>
          <cell r="E284" t="str">
            <v>Res</v>
          </cell>
          <cell r="F284" t="str">
            <v>Single Family</v>
          </cell>
          <cell r="G284" t="str">
            <v>Low Income</v>
          </cell>
          <cell r="H284" t="str">
            <v>Propane</v>
          </cell>
          <cell r="I284" t="str">
            <v>All</v>
          </cell>
          <cell r="J284" t="str">
            <v>Space Heating</v>
          </cell>
          <cell r="K284" t="str">
            <v>Per Household</v>
          </cell>
          <cell r="L284">
            <v>7961.1900000000005</v>
          </cell>
          <cell r="M284">
            <v>0.16</v>
          </cell>
          <cell r="N284">
            <v>1</v>
          </cell>
          <cell r="O284">
            <v>1</v>
          </cell>
          <cell r="Q284">
            <v>30</v>
          </cell>
          <cell r="S284">
            <v>0</v>
          </cell>
          <cell r="T284">
            <v>0</v>
          </cell>
          <cell r="U284">
            <v>2.2223319546829789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R284">
            <v>0</v>
          </cell>
          <cell r="AS284">
            <v>1000</v>
          </cell>
          <cell r="AT284">
            <v>1000</v>
          </cell>
          <cell r="AU284">
            <v>1000</v>
          </cell>
          <cell r="AV284">
            <v>1000</v>
          </cell>
          <cell r="AW284">
            <v>1000</v>
          </cell>
          <cell r="AX284">
            <v>1000</v>
          </cell>
          <cell r="AY284">
            <v>1000</v>
          </cell>
          <cell r="AZ284">
            <v>1000</v>
          </cell>
          <cell r="BA284">
            <v>1000</v>
          </cell>
          <cell r="BB284">
            <v>1000</v>
          </cell>
          <cell r="BC284">
            <v>1000</v>
          </cell>
          <cell r="BD284">
            <v>1000</v>
          </cell>
          <cell r="BE284">
            <v>1000</v>
          </cell>
          <cell r="BF284">
            <v>1000</v>
          </cell>
          <cell r="BG284">
            <v>1000</v>
          </cell>
          <cell r="BH284">
            <v>1000</v>
          </cell>
          <cell r="BI284">
            <v>1000</v>
          </cell>
          <cell r="BJ284">
            <v>1000</v>
          </cell>
          <cell r="BK284">
            <v>1000</v>
          </cell>
          <cell r="BL284">
            <v>1000</v>
          </cell>
          <cell r="BM284">
            <v>1000</v>
          </cell>
          <cell r="BN284">
            <v>1000</v>
          </cell>
          <cell r="BO284">
            <v>1000</v>
          </cell>
          <cell r="BP284">
            <v>1000</v>
          </cell>
          <cell r="BQ284">
            <v>1000</v>
          </cell>
        </row>
        <row r="285">
          <cell r="B285" t="str">
            <v>Wall Insulation</v>
          </cell>
          <cell r="C285" t="str">
            <v>EE</v>
          </cell>
          <cell r="D285" t="str">
            <v>RET</v>
          </cell>
          <cell r="E285" t="str">
            <v>Res</v>
          </cell>
          <cell r="F285" t="str">
            <v>Single Family</v>
          </cell>
          <cell r="G285" t="str">
            <v>Moderate</v>
          </cell>
          <cell r="H285" t="str">
            <v>Propane</v>
          </cell>
          <cell r="I285" t="str">
            <v>All</v>
          </cell>
          <cell r="J285" t="str">
            <v>Space Heating</v>
          </cell>
          <cell r="K285" t="str">
            <v>Per Household</v>
          </cell>
          <cell r="L285">
            <v>14665.349999999999</v>
          </cell>
          <cell r="M285">
            <v>0.16</v>
          </cell>
          <cell r="N285">
            <v>1</v>
          </cell>
          <cell r="O285">
            <v>1</v>
          </cell>
          <cell r="Q285">
            <v>30</v>
          </cell>
          <cell r="S285">
            <v>0</v>
          </cell>
          <cell r="T285">
            <v>0</v>
          </cell>
          <cell r="U285">
            <v>2.0845323408074838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R285">
            <v>0</v>
          </cell>
          <cell r="AS285">
            <v>1000</v>
          </cell>
          <cell r="AT285">
            <v>1000</v>
          </cell>
          <cell r="AU285">
            <v>1000</v>
          </cell>
          <cell r="AV285">
            <v>1000</v>
          </cell>
          <cell r="AW285">
            <v>1000</v>
          </cell>
          <cell r="AX285">
            <v>1000</v>
          </cell>
          <cell r="AY285">
            <v>1000</v>
          </cell>
          <cell r="AZ285">
            <v>1000</v>
          </cell>
          <cell r="BA285">
            <v>1000</v>
          </cell>
          <cell r="BB285">
            <v>1000</v>
          </cell>
          <cell r="BC285">
            <v>1000</v>
          </cell>
          <cell r="BD285">
            <v>1000</v>
          </cell>
          <cell r="BE285">
            <v>1000</v>
          </cell>
          <cell r="BF285">
            <v>1000</v>
          </cell>
          <cell r="BG285">
            <v>1000</v>
          </cell>
          <cell r="BH285">
            <v>1000</v>
          </cell>
          <cell r="BI285">
            <v>1000</v>
          </cell>
          <cell r="BJ285">
            <v>1000</v>
          </cell>
          <cell r="BK285">
            <v>1000</v>
          </cell>
          <cell r="BL285">
            <v>1000</v>
          </cell>
          <cell r="BM285">
            <v>1000</v>
          </cell>
          <cell r="BN285">
            <v>1000</v>
          </cell>
          <cell r="BO285">
            <v>1000</v>
          </cell>
          <cell r="BP285">
            <v>1000</v>
          </cell>
          <cell r="BQ285">
            <v>1000</v>
          </cell>
        </row>
        <row r="286">
          <cell r="B286" t="str">
            <v>Wall Insulation</v>
          </cell>
          <cell r="C286" t="str">
            <v>EE</v>
          </cell>
          <cell r="D286" t="str">
            <v>RET</v>
          </cell>
          <cell r="E286" t="str">
            <v>Res</v>
          </cell>
          <cell r="F286" t="str">
            <v>Single Family</v>
          </cell>
          <cell r="G286" t="str">
            <v>Market Rate</v>
          </cell>
          <cell r="H286" t="str">
            <v>Propane</v>
          </cell>
          <cell r="I286" t="str">
            <v>All</v>
          </cell>
          <cell r="J286" t="str">
            <v>Space Heating</v>
          </cell>
          <cell r="K286" t="str">
            <v>Per Household</v>
          </cell>
          <cell r="L286">
            <v>19274.46</v>
          </cell>
          <cell r="M286">
            <v>0.16</v>
          </cell>
          <cell r="N286">
            <v>1</v>
          </cell>
          <cell r="O286">
            <v>1</v>
          </cell>
          <cell r="Q286">
            <v>30</v>
          </cell>
          <cell r="S286">
            <v>0</v>
          </cell>
          <cell r="T286">
            <v>0</v>
          </cell>
          <cell r="U286">
            <v>2.0845323408074838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R286">
            <v>0</v>
          </cell>
          <cell r="AS286">
            <v>1000</v>
          </cell>
          <cell r="AT286">
            <v>1000</v>
          </cell>
          <cell r="AU286">
            <v>1000</v>
          </cell>
          <cell r="AV286">
            <v>1000</v>
          </cell>
          <cell r="AW286">
            <v>1000</v>
          </cell>
          <cell r="AX286">
            <v>1000</v>
          </cell>
          <cell r="AY286">
            <v>1000</v>
          </cell>
          <cell r="AZ286">
            <v>1000</v>
          </cell>
          <cell r="BA286">
            <v>1000</v>
          </cell>
          <cell r="BB286">
            <v>1000</v>
          </cell>
          <cell r="BC286">
            <v>1000</v>
          </cell>
          <cell r="BD286">
            <v>1000</v>
          </cell>
          <cell r="BE286">
            <v>1000</v>
          </cell>
          <cell r="BF286">
            <v>1000</v>
          </cell>
          <cell r="BG286">
            <v>1000</v>
          </cell>
          <cell r="BH286">
            <v>1000</v>
          </cell>
          <cell r="BI286">
            <v>1000</v>
          </cell>
          <cell r="BJ286">
            <v>1000</v>
          </cell>
          <cell r="BK286">
            <v>1000</v>
          </cell>
          <cell r="BL286">
            <v>1000</v>
          </cell>
          <cell r="BM286">
            <v>1000</v>
          </cell>
          <cell r="BN286">
            <v>1000</v>
          </cell>
          <cell r="BO286">
            <v>1000</v>
          </cell>
          <cell r="BP286">
            <v>1000</v>
          </cell>
          <cell r="BQ286">
            <v>1000</v>
          </cell>
        </row>
        <row r="287">
          <cell r="B287" t="str">
            <v>Wall Insulation</v>
          </cell>
          <cell r="C287" t="str">
            <v>EE</v>
          </cell>
          <cell r="D287" t="str">
            <v>RET</v>
          </cell>
          <cell r="E287" t="str">
            <v>Res</v>
          </cell>
          <cell r="F287" t="str">
            <v>Single Family</v>
          </cell>
          <cell r="G287" t="str">
            <v>Low Income</v>
          </cell>
          <cell r="H287" t="str">
            <v>Gas</v>
          </cell>
          <cell r="I287" t="str">
            <v>All</v>
          </cell>
          <cell r="J287" t="str">
            <v>Space Heating</v>
          </cell>
          <cell r="K287" t="str">
            <v>Per Household</v>
          </cell>
          <cell r="L287">
            <v>6468.5500000000011</v>
          </cell>
          <cell r="M287">
            <v>0.16</v>
          </cell>
          <cell r="N287">
            <v>1</v>
          </cell>
          <cell r="O287">
            <v>1</v>
          </cell>
          <cell r="Q287">
            <v>30</v>
          </cell>
          <cell r="S287">
            <v>0</v>
          </cell>
          <cell r="T287">
            <v>2.0845323408074838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>
            <v>0</v>
          </cell>
          <cell r="AP287">
            <v>0</v>
          </cell>
          <cell r="AR287">
            <v>0</v>
          </cell>
          <cell r="AS287">
            <v>1000</v>
          </cell>
          <cell r="AT287">
            <v>1000</v>
          </cell>
          <cell r="AU287">
            <v>1000</v>
          </cell>
          <cell r="AV287">
            <v>1000</v>
          </cell>
          <cell r="AW287">
            <v>1000</v>
          </cell>
          <cell r="AX287">
            <v>1000</v>
          </cell>
          <cell r="AY287">
            <v>1000</v>
          </cell>
          <cell r="AZ287">
            <v>1000</v>
          </cell>
          <cell r="BA287">
            <v>1000</v>
          </cell>
          <cell r="BB287">
            <v>1000</v>
          </cell>
          <cell r="BC287">
            <v>1000</v>
          </cell>
          <cell r="BD287">
            <v>1000</v>
          </cell>
          <cell r="BE287">
            <v>1000</v>
          </cell>
          <cell r="BF287">
            <v>1000</v>
          </cell>
          <cell r="BG287">
            <v>1000</v>
          </cell>
          <cell r="BH287">
            <v>1000</v>
          </cell>
          <cell r="BI287">
            <v>1000</v>
          </cell>
          <cell r="BJ287">
            <v>1000</v>
          </cell>
          <cell r="BK287">
            <v>1000</v>
          </cell>
          <cell r="BL287">
            <v>1000</v>
          </cell>
          <cell r="BM287">
            <v>1000</v>
          </cell>
          <cell r="BN287">
            <v>1000</v>
          </cell>
          <cell r="BO287">
            <v>1000</v>
          </cell>
          <cell r="BP287">
            <v>1000</v>
          </cell>
          <cell r="BQ287">
            <v>1000</v>
          </cell>
        </row>
        <row r="288">
          <cell r="B288" t="str">
            <v>Wall Insulation</v>
          </cell>
          <cell r="C288" t="str">
            <v>EE</v>
          </cell>
          <cell r="D288" t="str">
            <v>RET</v>
          </cell>
          <cell r="E288" t="str">
            <v>Res</v>
          </cell>
          <cell r="F288" t="str">
            <v>Single Family</v>
          </cell>
          <cell r="G288" t="str">
            <v>Moderate</v>
          </cell>
          <cell r="H288" t="str">
            <v>Gas</v>
          </cell>
          <cell r="I288" t="str">
            <v>All</v>
          </cell>
          <cell r="J288" t="str">
            <v>Space Heating</v>
          </cell>
          <cell r="K288" t="str">
            <v>Per Household</v>
          </cell>
          <cell r="L288">
            <v>11915.75</v>
          </cell>
          <cell r="M288">
            <v>0.16</v>
          </cell>
          <cell r="N288">
            <v>1</v>
          </cell>
          <cell r="O288">
            <v>1</v>
          </cell>
          <cell r="Q288">
            <v>30</v>
          </cell>
          <cell r="S288">
            <v>0</v>
          </cell>
          <cell r="T288">
            <v>2.1011138480639073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R288">
            <v>0</v>
          </cell>
          <cell r="AS288">
            <v>1000</v>
          </cell>
          <cell r="AT288">
            <v>1000</v>
          </cell>
          <cell r="AU288">
            <v>1000</v>
          </cell>
          <cell r="AV288">
            <v>1000</v>
          </cell>
          <cell r="AW288">
            <v>1000</v>
          </cell>
          <cell r="AX288">
            <v>1000</v>
          </cell>
          <cell r="AY288">
            <v>1000</v>
          </cell>
          <cell r="AZ288">
            <v>1000</v>
          </cell>
          <cell r="BA288">
            <v>1000</v>
          </cell>
          <cell r="BB288">
            <v>1000</v>
          </cell>
          <cell r="BC288">
            <v>1000</v>
          </cell>
          <cell r="BD288">
            <v>1000</v>
          </cell>
          <cell r="BE288">
            <v>1000</v>
          </cell>
          <cell r="BF288">
            <v>1000</v>
          </cell>
          <cell r="BG288">
            <v>1000</v>
          </cell>
          <cell r="BH288">
            <v>1000</v>
          </cell>
          <cell r="BI288">
            <v>1000</v>
          </cell>
          <cell r="BJ288">
            <v>1000</v>
          </cell>
          <cell r="BK288">
            <v>1000</v>
          </cell>
          <cell r="BL288">
            <v>1000</v>
          </cell>
          <cell r="BM288">
            <v>1000</v>
          </cell>
          <cell r="BN288">
            <v>1000</v>
          </cell>
          <cell r="BO288">
            <v>1000</v>
          </cell>
          <cell r="BP288">
            <v>1000</v>
          </cell>
          <cell r="BQ288">
            <v>1000</v>
          </cell>
        </row>
        <row r="289">
          <cell r="B289" t="str">
            <v>Wall Insulation</v>
          </cell>
          <cell r="C289" t="str">
            <v>EE</v>
          </cell>
          <cell r="D289" t="str">
            <v>RET</v>
          </cell>
          <cell r="E289" t="str">
            <v>Res</v>
          </cell>
          <cell r="F289" t="str">
            <v>Single Family</v>
          </cell>
          <cell r="G289" t="str">
            <v>Market Rate</v>
          </cell>
          <cell r="H289" t="str">
            <v>Gas</v>
          </cell>
          <cell r="I289" t="str">
            <v>All</v>
          </cell>
          <cell r="J289" t="str">
            <v>Space Heating</v>
          </cell>
          <cell r="K289" t="str">
            <v>Per Household</v>
          </cell>
          <cell r="L289">
            <v>15660.699999999999</v>
          </cell>
          <cell r="M289">
            <v>0.16</v>
          </cell>
          <cell r="N289">
            <v>1</v>
          </cell>
          <cell r="O289">
            <v>1</v>
          </cell>
          <cell r="Q289">
            <v>30</v>
          </cell>
          <cell r="S289">
            <v>0</v>
          </cell>
          <cell r="T289">
            <v>2.1011138480639073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R289">
            <v>0</v>
          </cell>
          <cell r="AS289">
            <v>1000</v>
          </cell>
          <cell r="AT289">
            <v>1000</v>
          </cell>
          <cell r="AU289">
            <v>1000</v>
          </cell>
          <cell r="AV289">
            <v>1000</v>
          </cell>
          <cell r="AW289">
            <v>1000</v>
          </cell>
          <cell r="AX289">
            <v>1000</v>
          </cell>
          <cell r="AY289">
            <v>1000</v>
          </cell>
          <cell r="AZ289">
            <v>1000</v>
          </cell>
          <cell r="BA289">
            <v>1000</v>
          </cell>
          <cell r="BB289">
            <v>1000</v>
          </cell>
          <cell r="BC289">
            <v>1000</v>
          </cell>
          <cell r="BD289">
            <v>1000</v>
          </cell>
          <cell r="BE289">
            <v>1000</v>
          </cell>
          <cell r="BF289">
            <v>1000</v>
          </cell>
          <cell r="BG289">
            <v>1000</v>
          </cell>
          <cell r="BH289">
            <v>1000</v>
          </cell>
          <cell r="BI289">
            <v>1000</v>
          </cell>
          <cell r="BJ289">
            <v>1000</v>
          </cell>
          <cell r="BK289">
            <v>1000</v>
          </cell>
          <cell r="BL289">
            <v>1000</v>
          </cell>
          <cell r="BM289">
            <v>1000</v>
          </cell>
          <cell r="BN289">
            <v>1000</v>
          </cell>
          <cell r="BO289">
            <v>1000</v>
          </cell>
          <cell r="BP289">
            <v>1000</v>
          </cell>
          <cell r="BQ289">
            <v>1000</v>
          </cell>
        </row>
        <row r="290">
          <cell r="B290" t="str">
            <v>Wall Insulation</v>
          </cell>
          <cell r="C290" t="str">
            <v>EE</v>
          </cell>
          <cell r="D290" t="str">
            <v>RET</v>
          </cell>
          <cell r="E290" t="str">
            <v>Res</v>
          </cell>
          <cell r="F290" t="str">
            <v>Multi-Family</v>
          </cell>
          <cell r="G290" t="str">
            <v>Low Income</v>
          </cell>
          <cell r="H290" t="str">
            <v>Oil</v>
          </cell>
          <cell r="I290" t="str">
            <v>All</v>
          </cell>
          <cell r="J290" t="str">
            <v>Space Heating</v>
          </cell>
          <cell r="K290" t="str">
            <v>Per Household</v>
          </cell>
          <cell r="L290">
            <v>4605.4800000000005</v>
          </cell>
          <cell r="M290">
            <v>0.16</v>
          </cell>
          <cell r="N290">
            <v>1</v>
          </cell>
          <cell r="O290">
            <v>1</v>
          </cell>
          <cell r="Q290">
            <v>30</v>
          </cell>
          <cell r="S290">
            <v>0</v>
          </cell>
          <cell r="T290">
            <v>0</v>
          </cell>
          <cell r="U290">
            <v>0</v>
          </cell>
          <cell r="V290">
            <v>2.1011138480639073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R290">
            <v>0</v>
          </cell>
          <cell r="AS290">
            <v>289.07330567081607</v>
          </cell>
          <cell r="AT290">
            <v>289.07330567081607</v>
          </cell>
          <cell r="AU290">
            <v>289.07330567081607</v>
          </cell>
          <cell r="AV290">
            <v>289.07330567081607</v>
          </cell>
          <cell r="AW290">
            <v>289.07330567081607</v>
          </cell>
          <cell r="AX290">
            <v>289.07330567081607</v>
          </cell>
          <cell r="AY290">
            <v>289.07330567081607</v>
          </cell>
          <cell r="AZ290">
            <v>289.07330567081607</v>
          </cell>
          <cell r="BA290">
            <v>289.07330567081607</v>
          </cell>
          <cell r="BB290">
            <v>289.07330567081607</v>
          </cell>
          <cell r="BC290">
            <v>289.07330567081607</v>
          </cell>
          <cell r="BD290">
            <v>289.07330567081607</v>
          </cell>
          <cell r="BE290">
            <v>289.07330567081607</v>
          </cell>
          <cell r="BF290">
            <v>289.07330567081607</v>
          </cell>
          <cell r="BG290">
            <v>289.07330567081607</v>
          </cell>
          <cell r="BH290">
            <v>289.07330567081607</v>
          </cell>
          <cell r="BI290">
            <v>289.07330567081607</v>
          </cell>
          <cell r="BJ290">
            <v>289.07330567081607</v>
          </cell>
          <cell r="BK290">
            <v>289.07330567081607</v>
          </cell>
          <cell r="BL290">
            <v>289.07330567081607</v>
          </cell>
          <cell r="BM290">
            <v>289.07330567081607</v>
          </cell>
          <cell r="BN290">
            <v>289.07330567081607</v>
          </cell>
          <cell r="BO290">
            <v>289.07330567081607</v>
          </cell>
          <cell r="BP290">
            <v>289.07330567081607</v>
          </cell>
          <cell r="BQ290">
            <v>289.07330567081607</v>
          </cell>
        </row>
        <row r="291">
          <cell r="B291" t="str">
            <v>Wall Insulation</v>
          </cell>
          <cell r="C291" t="str">
            <v>EE</v>
          </cell>
          <cell r="D291" t="str">
            <v>RET</v>
          </cell>
          <cell r="E291" t="str">
            <v>Res</v>
          </cell>
          <cell r="F291" t="str">
            <v>Multi-Family</v>
          </cell>
          <cell r="G291" t="str">
            <v>Moderate</v>
          </cell>
          <cell r="H291" t="str">
            <v>Oil</v>
          </cell>
          <cell r="I291" t="str">
            <v>All</v>
          </cell>
          <cell r="J291" t="str">
            <v>Space Heating</v>
          </cell>
          <cell r="K291" t="str">
            <v>Per Household</v>
          </cell>
          <cell r="L291">
            <v>5960.375</v>
          </cell>
          <cell r="M291">
            <v>0.16</v>
          </cell>
          <cell r="N291">
            <v>1</v>
          </cell>
          <cell r="O291">
            <v>1</v>
          </cell>
          <cell r="Q291">
            <v>30</v>
          </cell>
          <cell r="S291">
            <v>0</v>
          </cell>
          <cell r="T291">
            <v>0</v>
          </cell>
          <cell r="U291">
            <v>0</v>
          </cell>
          <cell r="V291">
            <v>0.64241684443809477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R291">
            <v>0</v>
          </cell>
          <cell r="AS291">
            <v>289.07330567081607</v>
          </cell>
          <cell r="AT291">
            <v>289.07330567081607</v>
          </cell>
          <cell r="AU291">
            <v>289.07330567081607</v>
          </cell>
          <cell r="AV291">
            <v>289.07330567081607</v>
          </cell>
          <cell r="AW291">
            <v>289.07330567081607</v>
          </cell>
          <cell r="AX291">
            <v>289.07330567081607</v>
          </cell>
          <cell r="AY291">
            <v>289.07330567081607</v>
          </cell>
          <cell r="AZ291">
            <v>289.07330567081607</v>
          </cell>
          <cell r="BA291">
            <v>289.07330567081607</v>
          </cell>
          <cell r="BB291">
            <v>289.07330567081607</v>
          </cell>
          <cell r="BC291">
            <v>289.07330567081607</v>
          </cell>
          <cell r="BD291">
            <v>289.07330567081607</v>
          </cell>
          <cell r="BE291">
            <v>289.07330567081607</v>
          </cell>
          <cell r="BF291">
            <v>289.07330567081607</v>
          </cell>
          <cell r="BG291">
            <v>289.07330567081607</v>
          </cell>
          <cell r="BH291">
            <v>289.07330567081607</v>
          </cell>
          <cell r="BI291">
            <v>289.07330567081607</v>
          </cell>
          <cell r="BJ291">
            <v>289.07330567081607</v>
          </cell>
          <cell r="BK291">
            <v>289.07330567081607</v>
          </cell>
          <cell r="BL291">
            <v>289.07330567081607</v>
          </cell>
          <cell r="BM291">
            <v>289.07330567081607</v>
          </cell>
          <cell r="BN291">
            <v>289.07330567081607</v>
          </cell>
          <cell r="BO291">
            <v>289.07330567081607</v>
          </cell>
          <cell r="BP291">
            <v>289.07330567081607</v>
          </cell>
          <cell r="BQ291">
            <v>289.07330567081607</v>
          </cell>
        </row>
        <row r="292">
          <cell r="B292" t="str">
            <v>Wall Insulation</v>
          </cell>
          <cell r="C292" t="str">
            <v>EE</v>
          </cell>
          <cell r="D292" t="str">
            <v>RET</v>
          </cell>
          <cell r="E292" t="str">
            <v>Res</v>
          </cell>
          <cell r="F292" t="str">
            <v>Multi-Family</v>
          </cell>
          <cell r="G292" t="str">
            <v>Market Rate</v>
          </cell>
          <cell r="H292" t="str">
            <v>Oil</v>
          </cell>
          <cell r="I292" t="str">
            <v>All</v>
          </cell>
          <cell r="J292" t="str">
            <v>Space Heating</v>
          </cell>
          <cell r="K292" t="str">
            <v>Per Household</v>
          </cell>
          <cell r="L292">
            <v>3390.1449999999995</v>
          </cell>
          <cell r="M292">
            <v>0.16</v>
          </cell>
          <cell r="N292">
            <v>1</v>
          </cell>
          <cell r="O292">
            <v>1</v>
          </cell>
          <cell r="Q292">
            <v>30</v>
          </cell>
          <cell r="S292">
            <v>0</v>
          </cell>
          <cell r="T292">
            <v>0</v>
          </cell>
          <cell r="U292">
            <v>0</v>
          </cell>
          <cell r="V292">
            <v>0.64241684443809477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>
            <v>0</v>
          </cell>
          <cell r="AP292">
            <v>0</v>
          </cell>
          <cell r="AR292">
            <v>0</v>
          </cell>
          <cell r="AS292">
            <v>289.07330567081607</v>
          </cell>
          <cell r="AT292">
            <v>289.07330567081607</v>
          </cell>
          <cell r="AU292">
            <v>289.07330567081607</v>
          </cell>
          <cell r="AV292">
            <v>289.07330567081607</v>
          </cell>
          <cell r="AW292">
            <v>289.07330567081607</v>
          </cell>
          <cell r="AX292">
            <v>289.07330567081607</v>
          </cell>
          <cell r="AY292">
            <v>289.07330567081607</v>
          </cell>
          <cell r="AZ292">
            <v>289.07330567081607</v>
          </cell>
          <cell r="BA292">
            <v>289.07330567081607</v>
          </cell>
          <cell r="BB292">
            <v>289.07330567081607</v>
          </cell>
          <cell r="BC292">
            <v>289.07330567081607</v>
          </cell>
          <cell r="BD292">
            <v>289.07330567081607</v>
          </cell>
          <cell r="BE292">
            <v>289.07330567081607</v>
          </cell>
          <cell r="BF292">
            <v>289.07330567081607</v>
          </cell>
          <cell r="BG292">
            <v>289.07330567081607</v>
          </cell>
          <cell r="BH292">
            <v>289.07330567081607</v>
          </cell>
          <cell r="BI292">
            <v>289.07330567081607</v>
          </cell>
          <cell r="BJ292">
            <v>289.07330567081607</v>
          </cell>
          <cell r="BK292">
            <v>289.07330567081607</v>
          </cell>
          <cell r="BL292">
            <v>289.07330567081607</v>
          </cell>
          <cell r="BM292">
            <v>289.07330567081607</v>
          </cell>
          <cell r="BN292">
            <v>289.07330567081607</v>
          </cell>
          <cell r="BO292">
            <v>289.07330567081607</v>
          </cell>
          <cell r="BP292">
            <v>289.07330567081607</v>
          </cell>
          <cell r="BQ292">
            <v>289.07330567081607</v>
          </cell>
        </row>
        <row r="293">
          <cell r="B293" t="str">
            <v>Wall Insulation</v>
          </cell>
          <cell r="C293" t="str">
            <v>EE</v>
          </cell>
          <cell r="D293" t="str">
            <v>RET</v>
          </cell>
          <cell r="E293" t="str">
            <v>Res</v>
          </cell>
          <cell r="F293" t="str">
            <v>Multi-Family</v>
          </cell>
          <cell r="G293" t="str">
            <v>Low Income</v>
          </cell>
          <cell r="H293" t="str">
            <v>Propane</v>
          </cell>
          <cell r="I293" t="str">
            <v>All</v>
          </cell>
          <cell r="J293" t="str">
            <v>Space Heating</v>
          </cell>
          <cell r="K293" t="str">
            <v>Per Household</v>
          </cell>
          <cell r="L293">
            <v>2398.7699999999995</v>
          </cell>
          <cell r="M293">
            <v>0.16</v>
          </cell>
          <cell r="N293">
            <v>1</v>
          </cell>
          <cell r="O293">
            <v>1</v>
          </cell>
          <cell r="Q293">
            <v>30</v>
          </cell>
          <cell r="S293">
            <v>0</v>
          </cell>
          <cell r="T293">
            <v>0</v>
          </cell>
          <cell r="U293">
            <v>0.64241684443809477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R293">
            <v>0</v>
          </cell>
          <cell r="AS293">
            <v>289.07330567081607</v>
          </cell>
          <cell r="AT293">
            <v>289.07330567081607</v>
          </cell>
          <cell r="AU293">
            <v>289.07330567081607</v>
          </cell>
          <cell r="AV293">
            <v>289.07330567081607</v>
          </cell>
          <cell r="AW293">
            <v>289.07330567081607</v>
          </cell>
          <cell r="AX293">
            <v>289.07330567081607</v>
          </cell>
          <cell r="AY293">
            <v>289.07330567081607</v>
          </cell>
          <cell r="AZ293">
            <v>289.07330567081607</v>
          </cell>
          <cell r="BA293">
            <v>289.07330567081607</v>
          </cell>
          <cell r="BB293">
            <v>289.07330567081607</v>
          </cell>
          <cell r="BC293">
            <v>289.07330567081607</v>
          </cell>
          <cell r="BD293">
            <v>289.07330567081607</v>
          </cell>
          <cell r="BE293">
            <v>289.07330567081607</v>
          </cell>
          <cell r="BF293">
            <v>289.07330567081607</v>
          </cell>
          <cell r="BG293">
            <v>289.07330567081607</v>
          </cell>
          <cell r="BH293">
            <v>289.07330567081607</v>
          </cell>
          <cell r="BI293">
            <v>289.07330567081607</v>
          </cell>
          <cell r="BJ293">
            <v>289.07330567081607</v>
          </cell>
          <cell r="BK293">
            <v>289.07330567081607</v>
          </cell>
          <cell r="BL293">
            <v>289.07330567081607</v>
          </cell>
          <cell r="BM293">
            <v>289.07330567081607</v>
          </cell>
          <cell r="BN293">
            <v>289.07330567081607</v>
          </cell>
          <cell r="BO293">
            <v>289.07330567081607</v>
          </cell>
          <cell r="BP293">
            <v>289.07330567081607</v>
          </cell>
          <cell r="BQ293">
            <v>289.07330567081607</v>
          </cell>
        </row>
        <row r="294">
          <cell r="B294" t="str">
            <v>Wall Insulation</v>
          </cell>
          <cell r="C294" t="str">
            <v>EE</v>
          </cell>
          <cell r="D294" t="str">
            <v>RET</v>
          </cell>
          <cell r="E294" t="str">
            <v>Res</v>
          </cell>
          <cell r="F294" t="str">
            <v>Multi-Family</v>
          </cell>
          <cell r="G294" t="str">
            <v>Moderate</v>
          </cell>
          <cell r="H294" t="str">
            <v>Propane</v>
          </cell>
          <cell r="I294" t="str">
            <v>All</v>
          </cell>
          <cell r="J294" t="str">
            <v>Space Heating</v>
          </cell>
          <cell r="K294" t="str">
            <v>Per Household</v>
          </cell>
          <cell r="L294">
            <v>3104.46875</v>
          </cell>
          <cell r="M294">
            <v>0.16</v>
          </cell>
          <cell r="N294">
            <v>1</v>
          </cell>
          <cell r="O294">
            <v>1</v>
          </cell>
          <cell r="Q294">
            <v>30</v>
          </cell>
          <cell r="S294">
            <v>0</v>
          </cell>
          <cell r="T294">
            <v>0</v>
          </cell>
          <cell r="U294">
            <v>0.60258265453494342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R294">
            <v>0</v>
          </cell>
          <cell r="AS294">
            <v>289.07330567081607</v>
          </cell>
          <cell r="AT294">
            <v>289.07330567081607</v>
          </cell>
          <cell r="AU294">
            <v>289.07330567081607</v>
          </cell>
          <cell r="AV294">
            <v>289.07330567081607</v>
          </cell>
          <cell r="AW294">
            <v>289.07330567081607</v>
          </cell>
          <cell r="AX294">
            <v>289.07330567081607</v>
          </cell>
          <cell r="AY294">
            <v>289.07330567081607</v>
          </cell>
          <cell r="AZ294">
            <v>289.07330567081607</v>
          </cell>
          <cell r="BA294">
            <v>289.07330567081607</v>
          </cell>
          <cell r="BB294">
            <v>289.07330567081607</v>
          </cell>
          <cell r="BC294">
            <v>289.07330567081607</v>
          </cell>
          <cell r="BD294">
            <v>289.07330567081607</v>
          </cell>
          <cell r="BE294">
            <v>289.07330567081607</v>
          </cell>
          <cell r="BF294">
            <v>289.07330567081607</v>
          </cell>
          <cell r="BG294">
            <v>289.07330567081607</v>
          </cell>
          <cell r="BH294">
            <v>289.07330567081607</v>
          </cell>
          <cell r="BI294">
            <v>289.07330567081607</v>
          </cell>
          <cell r="BJ294">
            <v>289.07330567081607</v>
          </cell>
          <cell r="BK294">
            <v>289.07330567081607</v>
          </cell>
          <cell r="BL294">
            <v>289.07330567081607</v>
          </cell>
          <cell r="BM294">
            <v>289.07330567081607</v>
          </cell>
          <cell r="BN294">
            <v>289.07330567081607</v>
          </cell>
          <cell r="BO294">
            <v>289.07330567081607</v>
          </cell>
          <cell r="BP294">
            <v>289.07330567081607</v>
          </cell>
          <cell r="BQ294">
            <v>289.07330567081607</v>
          </cell>
        </row>
        <row r="295">
          <cell r="B295" t="str">
            <v>Wall Insulation</v>
          </cell>
          <cell r="C295" t="str">
            <v>EE</v>
          </cell>
          <cell r="D295" t="str">
            <v>RET</v>
          </cell>
          <cell r="E295" t="str">
            <v>Res</v>
          </cell>
          <cell r="F295" t="str">
            <v>Multi-Family</v>
          </cell>
          <cell r="G295" t="str">
            <v>Market Rate</v>
          </cell>
          <cell r="H295" t="str">
            <v>Propane</v>
          </cell>
          <cell r="I295" t="str">
            <v>All</v>
          </cell>
          <cell r="J295" t="str">
            <v>Space Heating</v>
          </cell>
          <cell r="K295" t="str">
            <v>Per Household</v>
          </cell>
          <cell r="L295">
            <v>1765.76125</v>
          </cell>
          <cell r="M295">
            <v>0.16</v>
          </cell>
          <cell r="N295">
            <v>1</v>
          </cell>
          <cell r="O295">
            <v>1</v>
          </cell>
          <cell r="Q295">
            <v>30</v>
          </cell>
          <cell r="S295">
            <v>0</v>
          </cell>
          <cell r="T295">
            <v>0</v>
          </cell>
          <cell r="U295">
            <v>0.60258265453494342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R295">
            <v>0</v>
          </cell>
          <cell r="AS295">
            <v>289.07330567081607</v>
          </cell>
          <cell r="AT295">
            <v>289.07330567081607</v>
          </cell>
          <cell r="AU295">
            <v>289.07330567081607</v>
          </cell>
          <cell r="AV295">
            <v>289.07330567081607</v>
          </cell>
          <cell r="AW295">
            <v>289.07330567081607</v>
          </cell>
          <cell r="AX295">
            <v>289.07330567081607</v>
          </cell>
          <cell r="AY295">
            <v>289.07330567081607</v>
          </cell>
          <cell r="AZ295">
            <v>289.07330567081607</v>
          </cell>
          <cell r="BA295">
            <v>289.07330567081607</v>
          </cell>
          <cell r="BB295">
            <v>289.07330567081607</v>
          </cell>
          <cell r="BC295">
            <v>289.07330567081607</v>
          </cell>
          <cell r="BD295">
            <v>289.07330567081607</v>
          </cell>
          <cell r="BE295">
            <v>289.07330567081607</v>
          </cell>
          <cell r="BF295">
            <v>289.07330567081607</v>
          </cell>
          <cell r="BG295">
            <v>289.07330567081607</v>
          </cell>
          <cell r="BH295">
            <v>289.07330567081607</v>
          </cell>
          <cell r="BI295">
            <v>289.07330567081607</v>
          </cell>
          <cell r="BJ295">
            <v>289.07330567081607</v>
          </cell>
          <cell r="BK295">
            <v>289.07330567081607</v>
          </cell>
          <cell r="BL295">
            <v>289.07330567081607</v>
          </cell>
          <cell r="BM295">
            <v>289.07330567081607</v>
          </cell>
          <cell r="BN295">
            <v>289.07330567081607</v>
          </cell>
          <cell r="BO295">
            <v>289.07330567081607</v>
          </cell>
          <cell r="BP295">
            <v>289.07330567081607</v>
          </cell>
          <cell r="BQ295">
            <v>289.07330567081607</v>
          </cell>
        </row>
        <row r="296">
          <cell r="B296" t="str">
            <v>Wall Insulation</v>
          </cell>
          <cell r="C296" t="str">
            <v>EE</v>
          </cell>
          <cell r="D296" t="str">
            <v>RET</v>
          </cell>
          <cell r="E296" t="str">
            <v>Res</v>
          </cell>
          <cell r="F296" t="str">
            <v>Multi-Family</v>
          </cell>
          <cell r="G296" t="str">
            <v>Low Income</v>
          </cell>
          <cell r="H296" t="str">
            <v>Gas</v>
          </cell>
          <cell r="I296" t="str">
            <v>All</v>
          </cell>
          <cell r="J296" t="str">
            <v>Space Heating</v>
          </cell>
          <cell r="K296" t="str">
            <v>Per Household</v>
          </cell>
          <cell r="L296">
            <v>8539.41</v>
          </cell>
          <cell r="M296">
            <v>0.16</v>
          </cell>
          <cell r="N296">
            <v>1</v>
          </cell>
          <cell r="O296">
            <v>1</v>
          </cell>
          <cell r="Q296">
            <v>30</v>
          </cell>
          <cell r="S296">
            <v>0</v>
          </cell>
          <cell r="T296">
            <v>0.60258265453494342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>
            <v>0</v>
          </cell>
          <cell r="AP296">
            <v>0</v>
          </cell>
          <cell r="AR296">
            <v>0</v>
          </cell>
          <cell r="AS296">
            <v>289.07330567081607</v>
          </cell>
          <cell r="AT296">
            <v>289.07330567081607</v>
          </cell>
          <cell r="AU296">
            <v>289.07330567081607</v>
          </cell>
          <cell r="AV296">
            <v>289.07330567081607</v>
          </cell>
          <cell r="AW296">
            <v>289.07330567081607</v>
          </cell>
          <cell r="AX296">
            <v>289.07330567081607</v>
          </cell>
          <cell r="AY296">
            <v>289.07330567081607</v>
          </cell>
          <cell r="AZ296">
            <v>289.07330567081607</v>
          </cell>
          <cell r="BA296">
            <v>289.07330567081607</v>
          </cell>
          <cell r="BB296">
            <v>289.07330567081607</v>
          </cell>
          <cell r="BC296">
            <v>289.07330567081607</v>
          </cell>
          <cell r="BD296">
            <v>289.07330567081607</v>
          </cell>
          <cell r="BE296">
            <v>289.07330567081607</v>
          </cell>
          <cell r="BF296">
            <v>289.07330567081607</v>
          </cell>
          <cell r="BG296">
            <v>289.07330567081607</v>
          </cell>
          <cell r="BH296">
            <v>289.07330567081607</v>
          </cell>
          <cell r="BI296">
            <v>289.07330567081607</v>
          </cell>
          <cell r="BJ296">
            <v>289.07330567081607</v>
          </cell>
          <cell r="BK296">
            <v>289.07330567081607</v>
          </cell>
          <cell r="BL296">
            <v>289.07330567081607</v>
          </cell>
          <cell r="BM296">
            <v>289.07330567081607</v>
          </cell>
          <cell r="BN296">
            <v>289.07330567081607</v>
          </cell>
          <cell r="BO296">
            <v>289.07330567081607</v>
          </cell>
          <cell r="BP296">
            <v>289.07330567081607</v>
          </cell>
          <cell r="BQ296">
            <v>289.07330567081607</v>
          </cell>
        </row>
        <row r="297">
          <cell r="B297" t="str">
            <v>Wall Insulation</v>
          </cell>
          <cell r="C297" t="str">
            <v>EE</v>
          </cell>
          <cell r="D297" t="str">
            <v>RET</v>
          </cell>
          <cell r="E297" t="str">
            <v>Res</v>
          </cell>
          <cell r="F297" t="str">
            <v>Multi-Family</v>
          </cell>
          <cell r="G297" t="str">
            <v>Moderate</v>
          </cell>
          <cell r="H297" t="str">
            <v>Gas</v>
          </cell>
          <cell r="I297" t="str">
            <v>All</v>
          </cell>
          <cell r="J297" t="str">
            <v>Space Heating</v>
          </cell>
          <cell r="K297" t="str">
            <v>Per Household</v>
          </cell>
          <cell r="L297">
            <v>11051.635416666664</v>
          </cell>
          <cell r="M297">
            <v>0.16</v>
          </cell>
          <cell r="N297">
            <v>1</v>
          </cell>
          <cell r="O297">
            <v>1</v>
          </cell>
          <cell r="Q297">
            <v>30</v>
          </cell>
          <cell r="S297">
            <v>0</v>
          </cell>
          <cell r="T297">
            <v>0.99462799426334603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R297">
            <v>0</v>
          </cell>
          <cell r="AS297">
            <v>289.07330567081607</v>
          </cell>
          <cell r="AT297">
            <v>289.07330567081607</v>
          </cell>
          <cell r="AU297">
            <v>289.07330567081607</v>
          </cell>
          <cell r="AV297">
            <v>289.07330567081607</v>
          </cell>
          <cell r="AW297">
            <v>289.07330567081607</v>
          </cell>
          <cell r="AX297">
            <v>289.07330567081607</v>
          </cell>
          <cell r="AY297">
            <v>289.07330567081607</v>
          </cell>
          <cell r="AZ297">
            <v>289.07330567081607</v>
          </cell>
          <cell r="BA297">
            <v>289.07330567081607</v>
          </cell>
          <cell r="BB297">
            <v>289.07330567081607</v>
          </cell>
          <cell r="BC297">
            <v>289.07330567081607</v>
          </cell>
          <cell r="BD297">
            <v>289.07330567081607</v>
          </cell>
          <cell r="BE297">
            <v>289.07330567081607</v>
          </cell>
          <cell r="BF297">
            <v>289.07330567081607</v>
          </cell>
          <cell r="BG297">
            <v>289.07330567081607</v>
          </cell>
          <cell r="BH297">
            <v>289.07330567081607</v>
          </cell>
          <cell r="BI297">
            <v>289.07330567081607</v>
          </cell>
          <cell r="BJ297">
            <v>289.07330567081607</v>
          </cell>
          <cell r="BK297">
            <v>289.07330567081607</v>
          </cell>
          <cell r="BL297">
            <v>289.07330567081607</v>
          </cell>
          <cell r="BM297">
            <v>289.07330567081607</v>
          </cell>
          <cell r="BN297">
            <v>289.07330567081607</v>
          </cell>
          <cell r="BO297">
            <v>289.07330567081607</v>
          </cell>
          <cell r="BP297">
            <v>289.07330567081607</v>
          </cell>
          <cell r="BQ297">
            <v>289.07330567081607</v>
          </cell>
        </row>
        <row r="298">
          <cell r="B298" t="str">
            <v>Wall Insulation</v>
          </cell>
          <cell r="C298" t="str">
            <v>EE</v>
          </cell>
          <cell r="D298" t="str">
            <v>RET</v>
          </cell>
          <cell r="E298" t="str">
            <v>Res</v>
          </cell>
          <cell r="F298" t="str">
            <v>Multi-Family</v>
          </cell>
          <cell r="G298" t="str">
            <v>Market Rate</v>
          </cell>
          <cell r="H298" t="str">
            <v>Gas</v>
          </cell>
          <cell r="I298" t="str">
            <v>All</v>
          </cell>
          <cell r="J298" t="str">
            <v>Space Heating</v>
          </cell>
          <cell r="K298" t="str">
            <v>Per Household</v>
          </cell>
          <cell r="L298">
            <v>6285.9545833333323</v>
          </cell>
          <cell r="M298">
            <v>0.16</v>
          </cell>
          <cell r="N298">
            <v>1</v>
          </cell>
          <cell r="O298">
            <v>1</v>
          </cell>
          <cell r="Q298">
            <v>30</v>
          </cell>
          <cell r="S298">
            <v>0</v>
          </cell>
          <cell r="T298">
            <v>0.99462799426334603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R298">
            <v>0</v>
          </cell>
          <cell r="AS298">
            <v>289.07330567081607</v>
          </cell>
          <cell r="AT298">
            <v>289.07330567081607</v>
          </cell>
          <cell r="AU298">
            <v>289.07330567081607</v>
          </cell>
          <cell r="AV298">
            <v>289.07330567081607</v>
          </cell>
          <cell r="AW298">
            <v>289.07330567081607</v>
          </cell>
          <cell r="AX298">
            <v>289.07330567081607</v>
          </cell>
          <cell r="AY298">
            <v>289.07330567081607</v>
          </cell>
          <cell r="AZ298">
            <v>289.07330567081607</v>
          </cell>
          <cell r="BA298">
            <v>289.07330567081607</v>
          </cell>
          <cell r="BB298">
            <v>289.07330567081607</v>
          </cell>
          <cell r="BC298">
            <v>289.07330567081607</v>
          </cell>
          <cell r="BD298">
            <v>289.07330567081607</v>
          </cell>
          <cell r="BE298">
            <v>289.07330567081607</v>
          </cell>
          <cell r="BF298">
            <v>289.07330567081607</v>
          </cell>
          <cell r="BG298">
            <v>289.07330567081607</v>
          </cell>
          <cell r="BH298">
            <v>289.07330567081607</v>
          </cell>
          <cell r="BI298">
            <v>289.07330567081607</v>
          </cell>
          <cell r="BJ298">
            <v>289.07330567081607</v>
          </cell>
          <cell r="BK298">
            <v>289.07330567081607</v>
          </cell>
          <cell r="BL298">
            <v>289.07330567081607</v>
          </cell>
          <cell r="BM298">
            <v>289.07330567081607</v>
          </cell>
          <cell r="BN298">
            <v>289.07330567081607</v>
          </cell>
          <cell r="BO298">
            <v>289.07330567081607</v>
          </cell>
          <cell r="BP298">
            <v>289.07330567081607</v>
          </cell>
          <cell r="BQ298">
            <v>289.07330567081607</v>
          </cell>
        </row>
        <row r="299">
          <cell r="B299" t="str">
            <v>Wall Insulation</v>
          </cell>
          <cell r="C299" t="str">
            <v>EE</v>
          </cell>
          <cell r="D299" t="str">
            <v>RET</v>
          </cell>
          <cell r="E299" t="str">
            <v>Res</v>
          </cell>
          <cell r="F299" t="str">
            <v>Mobile Home</v>
          </cell>
          <cell r="G299" t="str">
            <v>Low Income</v>
          </cell>
          <cell r="H299" t="str">
            <v>Oil</v>
          </cell>
          <cell r="I299" t="str">
            <v>All</v>
          </cell>
          <cell r="J299" t="str">
            <v>Space Heating</v>
          </cell>
          <cell r="K299" t="str">
            <v>Per Household</v>
          </cell>
          <cell r="L299">
            <v>269.12984999999981</v>
          </cell>
          <cell r="M299">
            <v>0.16</v>
          </cell>
          <cell r="N299">
            <v>1</v>
          </cell>
          <cell r="O299">
            <v>1</v>
          </cell>
          <cell r="Q299">
            <v>30</v>
          </cell>
          <cell r="S299">
            <v>0</v>
          </cell>
          <cell r="T299">
            <v>0</v>
          </cell>
          <cell r="U299">
            <v>0</v>
          </cell>
          <cell r="V299">
            <v>0.99462799426334603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0</v>
          </cell>
          <cell r="AO299">
            <v>0</v>
          </cell>
          <cell r="AP299">
            <v>0</v>
          </cell>
          <cell r="AR299">
            <v>0</v>
          </cell>
          <cell r="AS299">
            <v>634.8547717842323</v>
          </cell>
          <cell r="AT299">
            <v>634.8547717842323</v>
          </cell>
          <cell r="AU299">
            <v>634.8547717842323</v>
          </cell>
          <cell r="AV299">
            <v>634.8547717842323</v>
          </cell>
          <cell r="AW299">
            <v>634.8547717842323</v>
          </cell>
          <cell r="AX299">
            <v>634.8547717842323</v>
          </cell>
          <cell r="AY299">
            <v>634.8547717842323</v>
          </cell>
          <cell r="AZ299">
            <v>634.8547717842323</v>
          </cell>
          <cell r="BA299">
            <v>634.8547717842323</v>
          </cell>
          <cell r="BB299">
            <v>634.8547717842323</v>
          </cell>
          <cell r="BC299">
            <v>634.8547717842323</v>
          </cell>
          <cell r="BD299">
            <v>634.8547717842323</v>
          </cell>
          <cell r="BE299">
            <v>634.8547717842323</v>
          </cell>
          <cell r="BF299">
            <v>634.8547717842323</v>
          </cell>
          <cell r="BG299">
            <v>634.8547717842323</v>
          </cell>
          <cell r="BH299">
            <v>634.8547717842323</v>
          </cell>
          <cell r="BI299">
            <v>634.8547717842323</v>
          </cell>
          <cell r="BJ299">
            <v>634.8547717842323</v>
          </cell>
          <cell r="BK299">
            <v>634.8547717842323</v>
          </cell>
          <cell r="BL299">
            <v>634.8547717842323</v>
          </cell>
          <cell r="BM299">
            <v>634.8547717842323</v>
          </cell>
          <cell r="BN299">
            <v>634.8547717842323</v>
          </cell>
          <cell r="BO299">
            <v>634.8547717842323</v>
          </cell>
          <cell r="BP299">
            <v>634.8547717842323</v>
          </cell>
          <cell r="BQ299">
            <v>634.8547717842323</v>
          </cell>
        </row>
        <row r="300">
          <cell r="B300" t="str">
            <v>Wall Insulation</v>
          </cell>
          <cell r="C300" t="str">
            <v>EE</v>
          </cell>
          <cell r="D300" t="str">
            <v>RET</v>
          </cell>
          <cell r="E300" t="str">
            <v>Res</v>
          </cell>
          <cell r="F300" t="str">
            <v>Mobile Home</v>
          </cell>
          <cell r="G300" t="str">
            <v>Moderate</v>
          </cell>
          <cell r="H300" t="str">
            <v>Oil</v>
          </cell>
          <cell r="I300" t="str">
            <v>All</v>
          </cell>
          <cell r="J300" t="str">
            <v>Space Heating</v>
          </cell>
          <cell r="K300" t="str">
            <v>Per Household</v>
          </cell>
          <cell r="L300">
            <v>1741.4429687499996</v>
          </cell>
          <cell r="M300">
            <v>0.16</v>
          </cell>
          <cell r="N300">
            <v>1</v>
          </cell>
          <cell r="O300">
            <v>1</v>
          </cell>
          <cell r="Q300">
            <v>30</v>
          </cell>
          <cell r="S300">
            <v>0</v>
          </cell>
          <cell r="T300">
            <v>0</v>
          </cell>
          <cell r="U300">
            <v>0</v>
          </cell>
          <cell r="V300">
            <v>1.4108580459190694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0</v>
          </cell>
          <cell r="AR300">
            <v>0</v>
          </cell>
          <cell r="AS300">
            <v>634.8547717842323</v>
          </cell>
          <cell r="AT300">
            <v>634.8547717842323</v>
          </cell>
          <cell r="AU300">
            <v>634.8547717842323</v>
          </cell>
          <cell r="AV300">
            <v>634.8547717842323</v>
          </cell>
          <cell r="AW300">
            <v>634.8547717842323</v>
          </cell>
          <cell r="AX300">
            <v>634.8547717842323</v>
          </cell>
          <cell r="AY300">
            <v>634.8547717842323</v>
          </cell>
          <cell r="AZ300">
            <v>634.8547717842323</v>
          </cell>
          <cell r="BA300">
            <v>634.8547717842323</v>
          </cell>
          <cell r="BB300">
            <v>634.8547717842323</v>
          </cell>
          <cell r="BC300">
            <v>634.8547717842323</v>
          </cell>
          <cell r="BD300">
            <v>634.8547717842323</v>
          </cell>
          <cell r="BE300">
            <v>634.8547717842323</v>
          </cell>
          <cell r="BF300">
            <v>634.8547717842323</v>
          </cell>
          <cell r="BG300">
            <v>634.8547717842323</v>
          </cell>
          <cell r="BH300">
            <v>634.8547717842323</v>
          </cell>
          <cell r="BI300">
            <v>634.8547717842323</v>
          </cell>
          <cell r="BJ300">
            <v>634.8547717842323</v>
          </cell>
          <cell r="BK300">
            <v>634.8547717842323</v>
          </cell>
          <cell r="BL300">
            <v>634.8547717842323</v>
          </cell>
          <cell r="BM300">
            <v>634.8547717842323</v>
          </cell>
          <cell r="BN300">
            <v>634.8547717842323</v>
          </cell>
          <cell r="BO300">
            <v>634.8547717842323</v>
          </cell>
          <cell r="BP300">
            <v>634.8547717842323</v>
          </cell>
          <cell r="BQ300">
            <v>634.8547717842323</v>
          </cell>
        </row>
        <row r="301">
          <cell r="B301" t="str">
            <v>Wall Insulation</v>
          </cell>
          <cell r="C301" t="str">
            <v>EE</v>
          </cell>
          <cell r="D301" t="str">
            <v>RET</v>
          </cell>
          <cell r="E301" t="str">
            <v>Res</v>
          </cell>
          <cell r="F301" t="str">
            <v>Mobile Home</v>
          </cell>
          <cell r="G301" t="str">
            <v>Market Rate</v>
          </cell>
          <cell r="H301" t="str">
            <v>Oil</v>
          </cell>
          <cell r="I301" t="str">
            <v>All</v>
          </cell>
          <cell r="J301" t="str">
            <v>Space Heating</v>
          </cell>
          <cell r="K301" t="str">
            <v>Per Household</v>
          </cell>
          <cell r="L301">
            <v>1782.8880895833336</v>
          </cell>
          <cell r="M301">
            <v>0.16</v>
          </cell>
          <cell r="N301">
            <v>1</v>
          </cell>
          <cell r="O301">
            <v>1</v>
          </cell>
          <cell r="Q301">
            <v>30</v>
          </cell>
          <cell r="S301">
            <v>0</v>
          </cell>
          <cell r="T301">
            <v>0</v>
          </cell>
          <cell r="U301">
            <v>0</v>
          </cell>
          <cell r="V301">
            <v>1.4108580459190694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>
            <v>0</v>
          </cell>
          <cell r="AP301">
            <v>0</v>
          </cell>
          <cell r="AR301">
            <v>0</v>
          </cell>
          <cell r="AS301">
            <v>634.8547717842323</v>
          </cell>
          <cell r="AT301">
            <v>634.8547717842323</v>
          </cell>
          <cell r="AU301">
            <v>634.8547717842323</v>
          </cell>
          <cell r="AV301">
            <v>634.8547717842323</v>
          </cell>
          <cell r="AW301">
            <v>634.8547717842323</v>
          </cell>
          <cell r="AX301">
            <v>634.8547717842323</v>
          </cell>
          <cell r="AY301">
            <v>634.8547717842323</v>
          </cell>
          <cell r="AZ301">
            <v>634.8547717842323</v>
          </cell>
          <cell r="BA301">
            <v>634.8547717842323</v>
          </cell>
          <cell r="BB301">
            <v>634.8547717842323</v>
          </cell>
          <cell r="BC301">
            <v>634.8547717842323</v>
          </cell>
          <cell r="BD301">
            <v>634.8547717842323</v>
          </cell>
          <cell r="BE301">
            <v>634.8547717842323</v>
          </cell>
          <cell r="BF301">
            <v>634.8547717842323</v>
          </cell>
          <cell r="BG301">
            <v>634.8547717842323</v>
          </cell>
          <cell r="BH301">
            <v>634.8547717842323</v>
          </cell>
          <cell r="BI301">
            <v>634.8547717842323</v>
          </cell>
          <cell r="BJ301">
            <v>634.8547717842323</v>
          </cell>
          <cell r="BK301">
            <v>634.8547717842323</v>
          </cell>
          <cell r="BL301">
            <v>634.8547717842323</v>
          </cell>
          <cell r="BM301">
            <v>634.8547717842323</v>
          </cell>
          <cell r="BN301">
            <v>634.8547717842323</v>
          </cell>
          <cell r="BO301">
            <v>634.8547717842323</v>
          </cell>
          <cell r="BP301">
            <v>634.8547717842323</v>
          </cell>
          <cell r="BQ301">
            <v>634.8547717842323</v>
          </cell>
        </row>
        <row r="302">
          <cell r="B302" t="str">
            <v>Wall Insulation</v>
          </cell>
          <cell r="C302" t="str">
            <v>EE</v>
          </cell>
          <cell r="D302" t="str">
            <v>RET</v>
          </cell>
          <cell r="E302" t="str">
            <v>Res</v>
          </cell>
          <cell r="F302" t="str">
            <v>Mobile Home</v>
          </cell>
          <cell r="G302" t="str">
            <v>Low Income</v>
          </cell>
          <cell r="H302" t="str">
            <v>Propane</v>
          </cell>
          <cell r="I302" t="str">
            <v>All</v>
          </cell>
          <cell r="J302" t="str">
            <v>Space Heating</v>
          </cell>
          <cell r="K302" t="str">
            <v>Per Household</v>
          </cell>
          <cell r="L302">
            <v>100.00319999999982</v>
          </cell>
          <cell r="M302">
            <v>0.16</v>
          </cell>
          <cell r="N302">
            <v>1</v>
          </cell>
          <cell r="O302">
            <v>1</v>
          </cell>
          <cell r="Q302">
            <v>30</v>
          </cell>
          <cell r="S302">
            <v>0</v>
          </cell>
          <cell r="T302">
            <v>0</v>
          </cell>
          <cell r="U302">
            <v>1.4108580459190694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0</v>
          </cell>
          <cell r="AO302">
            <v>0</v>
          </cell>
          <cell r="AP302">
            <v>0</v>
          </cell>
          <cell r="AR302">
            <v>0</v>
          </cell>
          <cell r="AS302">
            <v>634.8547717842323</v>
          </cell>
          <cell r="AT302">
            <v>634.8547717842323</v>
          </cell>
          <cell r="AU302">
            <v>634.8547717842323</v>
          </cell>
          <cell r="AV302">
            <v>634.8547717842323</v>
          </cell>
          <cell r="AW302">
            <v>634.8547717842323</v>
          </cell>
          <cell r="AX302">
            <v>634.8547717842323</v>
          </cell>
          <cell r="AY302">
            <v>634.8547717842323</v>
          </cell>
          <cell r="AZ302">
            <v>634.8547717842323</v>
          </cell>
          <cell r="BA302">
            <v>634.8547717842323</v>
          </cell>
          <cell r="BB302">
            <v>634.8547717842323</v>
          </cell>
          <cell r="BC302">
            <v>634.8547717842323</v>
          </cell>
          <cell r="BD302">
            <v>634.8547717842323</v>
          </cell>
          <cell r="BE302">
            <v>634.8547717842323</v>
          </cell>
          <cell r="BF302">
            <v>634.8547717842323</v>
          </cell>
          <cell r="BG302">
            <v>634.8547717842323</v>
          </cell>
          <cell r="BH302">
            <v>634.8547717842323</v>
          </cell>
          <cell r="BI302">
            <v>634.8547717842323</v>
          </cell>
          <cell r="BJ302">
            <v>634.8547717842323</v>
          </cell>
          <cell r="BK302">
            <v>634.8547717842323</v>
          </cell>
          <cell r="BL302">
            <v>634.8547717842323</v>
          </cell>
          <cell r="BM302">
            <v>634.8547717842323</v>
          </cell>
          <cell r="BN302">
            <v>634.8547717842323</v>
          </cell>
          <cell r="BO302">
            <v>634.8547717842323</v>
          </cell>
          <cell r="BP302">
            <v>634.8547717842323</v>
          </cell>
          <cell r="BQ302">
            <v>634.8547717842323</v>
          </cell>
        </row>
        <row r="303">
          <cell r="B303" t="str">
            <v>Wall Insulation</v>
          </cell>
          <cell r="C303" t="str">
            <v>EE</v>
          </cell>
          <cell r="D303" t="str">
            <v>RET</v>
          </cell>
          <cell r="E303" t="str">
            <v>Res</v>
          </cell>
          <cell r="F303" t="str">
            <v>Mobile Home</v>
          </cell>
          <cell r="G303" t="str">
            <v>Moderate</v>
          </cell>
          <cell r="H303" t="str">
            <v>Propane</v>
          </cell>
          <cell r="I303" t="str">
            <v>All</v>
          </cell>
          <cell r="J303" t="str">
            <v>Space Heating</v>
          </cell>
          <cell r="K303" t="str">
            <v>Per Household</v>
          </cell>
          <cell r="L303">
            <v>647.80000000000007</v>
          </cell>
          <cell r="M303">
            <v>0.16</v>
          </cell>
          <cell r="N303">
            <v>1</v>
          </cell>
          <cell r="O303">
            <v>1</v>
          </cell>
          <cell r="Q303">
            <v>30</v>
          </cell>
          <cell r="S303">
            <v>0</v>
          </cell>
          <cell r="T303">
            <v>0</v>
          </cell>
          <cell r="U303">
            <v>1.3233753035001867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>
            <v>0</v>
          </cell>
          <cell r="AP303">
            <v>0</v>
          </cell>
          <cell r="AR303">
            <v>0</v>
          </cell>
          <cell r="AS303">
            <v>634.8547717842323</v>
          </cell>
          <cell r="AT303">
            <v>634.8547717842323</v>
          </cell>
          <cell r="AU303">
            <v>634.8547717842323</v>
          </cell>
          <cell r="AV303">
            <v>634.8547717842323</v>
          </cell>
          <cell r="AW303">
            <v>634.8547717842323</v>
          </cell>
          <cell r="AX303">
            <v>634.8547717842323</v>
          </cell>
          <cell r="AY303">
            <v>634.8547717842323</v>
          </cell>
          <cell r="AZ303">
            <v>634.8547717842323</v>
          </cell>
          <cell r="BA303">
            <v>634.8547717842323</v>
          </cell>
          <cell r="BB303">
            <v>634.8547717842323</v>
          </cell>
          <cell r="BC303">
            <v>634.8547717842323</v>
          </cell>
          <cell r="BD303">
            <v>634.8547717842323</v>
          </cell>
          <cell r="BE303">
            <v>634.8547717842323</v>
          </cell>
          <cell r="BF303">
            <v>634.8547717842323</v>
          </cell>
          <cell r="BG303">
            <v>634.8547717842323</v>
          </cell>
          <cell r="BH303">
            <v>634.8547717842323</v>
          </cell>
          <cell r="BI303">
            <v>634.8547717842323</v>
          </cell>
          <cell r="BJ303">
            <v>634.8547717842323</v>
          </cell>
          <cell r="BK303">
            <v>634.8547717842323</v>
          </cell>
          <cell r="BL303">
            <v>634.8547717842323</v>
          </cell>
          <cell r="BM303">
            <v>634.8547717842323</v>
          </cell>
          <cell r="BN303">
            <v>634.8547717842323</v>
          </cell>
          <cell r="BO303">
            <v>634.8547717842323</v>
          </cell>
          <cell r="BP303">
            <v>634.8547717842323</v>
          </cell>
          <cell r="BQ303">
            <v>634.8547717842323</v>
          </cell>
        </row>
        <row r="304">
          <cell r="B304" t="str">
            <v>Wall Insulation</v>
          </cell>
          <cell r="C304" t="str">
            <v>EE</v>
          </cell>
          <cell r="D304" t="str">
            <v>RET</v>
          </cell>
          <cell r="E304" t="str">
            <v>Res</v>
          </cell>
          <cell r="F304" t="str">
            <v>Mobile Home</v>
          </cell>
          <cell r="G304" t="str">
            <v>Market Rate</v>
          </cell>
          <cell r="H304" t="str">
            <v>Propane</v>
          </cell>
          <cell r="I304" t="str">
            <v>All</v>
          </cell>
          <cell r="J304" t="str">
            <v>Space Heating</v>
          </cell>
          <cell r="K304" t="str">
            <v>Per Household</v>
          </cell>
          <cell r="L304">
            <v>663.29853333333335</v>
          </cell>
          <cell r="M304">
            <v>0.16</v>
          </cell>
          <cell r="N304">
            <v>1</v>
          </cell>
          <cell r="O304">
            <v>1</v>
          </cell>
          <cell r="Q304">
            <v>30</v>
          </cell>
          <cell r="S304">
            <v>0</v>
          </cell>
          <cell r="T304">
            <v>0</v>
          </cell>
          <cell r="U304">
            <v>1.3233753035001867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>
            <v>0</v>
          </cell>
          <cell r="AP304">
            <v>0</v>
          </cell>
          <cell r="AR304">
            <v>0</v>
          </cell>
          <cell r="AS304">
            <v>634.8547717842323</v>
          </cell>
          <cell r="AT304">
            <v>634.8547717842323</v>
          </cell>
          <cell r="AU304">
            <v>634.8547717842323</v>
          </cell>
          <cell r="AV304">
            <v>634.8547717842323</v>
          </cell>
          <cell r="AW304">
            <v>634.8547717842323</v>
          </cell>
          <cell r="AX304">
            <v>634.8547717842323</v>
          </cell>
          <cell r="AY304">
            <v>634.8547717842323</v>
          </cell>
          <cell r="AZ304">
            <v>634.8547717842323</v>
          </cell>
          <cell r="BA304">
            <v>634.8547717842323</v>
          </cell>
          <cell r="BB304">
            <v>634.8547717842323</v>
          </cell>
          <cell r="BC304">
            <v>634.8547717842323</v>
          </cell>
          <cell r="BD304">
            <v>634.8547717842323</v>
          </cell>
          <cell r="BE304">
            <v>634.8547717842323</v>
          </cell>
          <cell r="BF304">
            <v>634.8547717842323</v>
          </cell>
          <cell r="BG304">
            <v>634.8547717842323</v>
          </cell>
          <cell r="BH304">
            <v>634.8547717842323</v>
          </cell>
          <cell r="BI304">
            <v>634.8547717842323</v>
          </cell>
          <cell r="BJ304">
            <v>634.8547717842323</v>
          </cell>
          <cell r="BK304">
            <v>634.8547717842323</v>
          </cell>
          <cell r="BL304">
            <v>634.8547717842323</v>
          </cell>
          <cell r="BM304">
            <v>634.8547717842323</v>
          </cell>
          <cell r="BN304">
            <v>634.8547717842323</v>
          </cell>
          <cell r="BO304">
            <v>634.8547717842323</v>
          </cell>
          <cell r="BP304">
            <v>634.8547717842323</v>
          </cell>
          <cell r="BQ304">
            <v>634.8547717842323</v>
          </cell>
        </row>
        <row r="305">
          <cell r="B305" t="str">
            <v>Wall Insulation</v>
          </cell>
          <cell r="C305" t="str">
            <v>EE</v>
          </cell>
          <cell r="D305" t="str">
            <v>RET</v>
          </cell>
          <cell r="E305" t="str">
            <v>Res</v>
          </cell>
          <cell r="F305" t="str">
            <v>Mobile Home</v>
          </cell>
          <cell r="G305" t="str">
            <v>Low Income</v>
          </cell>
          <cell r="H305" t="str">
            <v>Gas</v>
          </cell>
          <cell r="I305" t="str">
            <v>All</v>
          </cell>
          <cell r="J305" t="str">
            <v>Space Heating</v>
          </cell>
          <cell r="K305" t="str">
            <v>Per Household</v>
          </cell>
          <cell r="L305">
            <v>81.211349999999868</v>
          </cell>
          <cell r="M305">
            <v>0.16</v>
          </cell>
          <cell r="N305">
            <v>1</v>
          </cell>
          <cell r="O305">
            <v>1</v>
          </cell>
          <cell r="Q305">
            <v>30</v>
          </cell>
          <cell r="S305">
            <v>0</v>
          </cell>
          <cell r="T305">
            <v>1.3233753035001867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0</v>
          </cell>
          <cell r="AO305">
            <v>0</v>
          </cell>
          <cell r="AP305">
            <v>0</v>
          </cell>
          <cell r="AR305">
            <v>0</v>
          </cell>
          <cell r="AS305">
            <v>634.8547717842323</v>
          </cell>
          <cell r="AT305">
            <v>634.8547717842323</v>
          </cell>
          <cell r="AU305">
            <v>634.8547717842323</v>
          </cell>
          <cell r="AV305">
            <v>634.8547717842323</v>
          </cell>
          <cell r="AW305">
            <v>634.8547717842323</v>
          </cell>
          <cell r="AX305">
            <v>634.8547717842323</v>
          </cell>
          <cell r="AY305">
            <v>634.8547717842323</v>
          </cell>
          <cell r="AZ305">
            <v>634.8547717842323</v>
          </cell>
          <cell r="BA305">
            <v>634.8547717842323</v>
          </cell>
          <cell r="BB305">
            <v>634.8547717842323</v>
          </cell>
          <cell r="BC305">
            <v>634.8547717842323</v>
          </cell>
          <cell r="BD305">
            <v>634.8547717842323</v>
          </cell>
          <cell r="BE305">
            <v>634.8547717842323</v>
          </cell>
          <cell r="BF305">
            <v>634.8547717842323</v>
          </cell>
          <cell r="BG305">
            <v>634.8547717842323</v>
          </cell>
          <cell r="BH305">
            <v>634.8547717842323</v>
          </cell>
          <cell r="BI305">
            <v>634.8547717842323</v>
          </cell>
          <cell r="BJ305">
            <v>634.8547717842323</v>
          </cell>
          <cell r="BK305">
            <v>634.8547717842323</v>
          </cell>
          <cell r="BL305">
            <v>634.8547717842323</v>
          </cell>
          <cell r="BM305">
            <v>634.8547717842323</v>
          </cell>
          <cell r="BN305">
            <v>634.8547717842323</v>
          </cell>
          <cell r="BO305">
            <v>634.8547717842323</v>
          </cell>
          <cell r="BP305">
            <v>634.8547717842323</v>
          </cell>
          <cell r="BQ305">
            <v>634.8547717842323</v>
          </cell>
        </row>
        <row r="306">
          <cell r="B306" t="str">
            <v>Wall Insulation</v>
          </cell>
          <cell r="C306" t="str">
            <v>EE</v>
          </cell>
          <cell r="D306" t="str">
            <v>RET</v>
          </cell>
          <cell r="E306" t="str">
            <v>Res</v>
          </cell>
          <cell r="F306" t="str">
            <v>Mobile Home</v>
          </cell>
          <cell r="G306" t="str">
            <v>Moderate</v>
          </cell>
          <cell r="H306" t="str">
            <v>Gas</v>
          </cell>
          <cell r="I306" t="str">
            <v>All</v>
          </cell>
          <cell r="J306" t="str">
            <v>Space Heating</v>
          </cell>
          <cell r="K306" t="str">
            <v>Per Household</v>
          </cell>
          <cell r="L306">
            <v>526.28411458333323</v>
          </cell>
          <cell r="M306">
            <v>0.16</v>
          </cell>
          <cell r="N306">
            <v>1</v>
          </cell>
          <cell r="O306">
            <v>1</v>
          </cell>
          <cell r="Q306">
            <v>30</v>
          </cell>
          <cell r="S306">
            <v>0</v>
          </cell>
          <cell r="T306">
            <v>1.5478709211636268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O306">
            <v>0</v>
          </cell>
          <cell r="AP306">
            <v>0</v>
          </cell>
          <cell r="AR306">
            <v>0</v>
          </cell>
          <cell r="AS306">
            <v>634.8547717842323</v>
          </cell>
          <cell r="AT306">
            <v>634.8547717842323</v>
          </cell>
          <cell r="AU306">
            <v>634.8547717842323</v>
          </cell>
          <cell r="AV306">
            <v>634.8547717842323</v>
          </cell>
          <cell r="AW306">
            <v>634.8547717842323</v>
          </cell>
          <cell r="AX306">
            <v>634.8547717842323</v>
          </cell>
          <cell r="AY306">
            <v>634.8547717842323</v>
          </cell>
          <cell r="AZ306">
            <v>634.8547717842323</v>
          </cell>
          <cell r="BA306">
            <v>634.8547717842323</v>
          </cell>
          <cell r="BB306">
            <v>634.8547717842323</v>
          </cell>
          <cell r="BC306">
            <v>634.8547717842323</v>
          </cell>
          <cell r="BD306">
            <v>634.8547717842323</v>
          </cell>
          <cell r="BE306">
            <v>634.8547717842323</v>
          </cell>
          <cell r="BF306">
            <v>634.8547717842323</v>
          </cell>
          <cell r="BG306">
            <v>634.8547717842323</v>
          </cell>
          <cell r="BH306">
            <v>634.8547717842323</v>
          </cell>
          <cell r="BI306">
            <v>634.8547717842323</v>
          </cell>
          <cell r="BJ306">
            <v>634.8547717842323</v>
          </cell>
          <cell r="BK306">
            <v>634.8547717842323</v>
          </cell>
          <cell r="BL306">
            <v>634.8547717842323</v>
          </cell>
          <cell r="BM306">
            <v>634.8547717842323</v>
          </cell>
          <cell r="BN306">
            <v>634.8547717842323</v>
          </cell>
          <cell r="BO306">
            <v>634.8547717842323</v>
          </cell>
          <cell r="BP306">
            <v>634.8547717842323</v>
          </cell>
          <cell r="BQ306">
            <v>634.8547717842323</v>
          </cell>
        </row>
        <row r="307">
          <cell r="B307" t="str">
            <v>Wall Insulation</v>
          </cell>
          <cell r="C307" t="str">
            <v>EE</v>
          </cell>
          <cell r="D307" t="str">
            <v>RET</v>
          </cell>
          <cell r="E307" t="str">
            <v>Res</v>
          </cell>
          <cell r="F307" t="str">
            <v>Mobile Home</v>
          </cell>
          <cell r="G307" t="str">
            <v>Market Rate</v>
          </cell>
          <cell r="H307" t="str">
            <v>Gas</v>
          </cell>
          <cell r="I307" t="str">
            <v>All</v>
          </cell>
          <cell r="J307" t="str">
            <v>Space Heating</v>
          </cell>
          <cell r="K307" t="str">
            <v>Per Household</v>
          </cell>
          <cell r="L307">
            <v>538.89969374999998</v>
          </cell>
          <cell r="M307">
            <v>0.16</v>
          </cell>
          <cell r="N307">
            <v>1</v>
          </cell>
          <cell r="O307">
            <v>1</v>
          </cell>
          <cell r="Q307">
            <v>30</v>
          </cell>
          <cell r="S307">
            <v>0</v>
          </cell>
          <cell r="T307">
            <v>1.5478709211636268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R307">
            <v>0</v>
          </cell>
          <cell r="AS307">
            <v>634.8547717842323</v>
          </cell>
          <cell r="AT307">
            <v>634.8547717842323</v>
          </cell>
          <cell r="AU307">
            <v>634.8547717842323</v>
          </cell>
          <cell r="AV307">
            <v>634.8547717842323</v>
          </cell>
          <cell r="AW307">
            <v>634.8547717842323</v>
          </cell>
          <cell r="AX307">
            <v>634.8547717842323</v>
          </cell>
          <cell r="AY307">
            <v>634.8547717842323</v>
          </cell>
          <cell r="AZ307">
            <v>634.8547717842323</v>
          </cell>
          <cell r="BA307">
            <v>634.8547717842323</v>
          </cell>
          <cell r="BB307">
            <v>634.8547717842323</v>
          </cell>
          <cell r="BC307">
            <v>634.8547717842323</v>
          </cell>
          <cell r="BD307">
            <v>634.8547717842323</v>
          </cell>
          <cell r="BE307">
            <v>634.8547717842323</v>
          </cell>
          <cell r="BF307">
            <v>634.8547717842323</v>
          </cell>
          <cell r="BG307">
            <v>634.8547717842323</v>
          </cell>
          <cell r="BH307">
            <v>634.8547717842323</v>
          </cell>
          <cell r="BI307">
            <v>634.8547717842323</v>
          </cell>
          <cell r="BJ307">
            <v>634.8547717842323</v>
          </cell>
          <cell r="BK307">
            <v>634.8547717842323</v>
          </cell>
          <cell r="BL307">
            <v>634.8547717842323</v>
          </cell>
          <cell r="BM307">
            <v>634.8547717842323</v>
          </cell>
          <cell r="BN307">
            <v>634.8547717842323</v>
          </cell>
          <cell r="BO307">
            <v>634.8547717842323</v>
          </cell>
          <cell r="BP307">
            <v>634.8547717842323</v>
          </cell>
          <cell r="BQ307">
            <v>634.8547717842323</v>
          </cell>
        </row>
        <row r="308">
          <cell r="B308" t="str">
            <v>Attic/Basement Insulation</v>
          </cell>
          <cell r="C308" t="str">
            <v>EE</v>
          </cell>
          <cell r="D308" t="str">
            <v>RET</v>
          </cell>
          <cell r="E308" t="str">
            <v>Res</v>
          </cell>
          <cell r="F308" t="str">
            <v>Single Family</v>
          </cell>
          <cell r="G308" t="str">
            <v>Low Income</v>
          </cell>
          <cell r="H308" t="str">
            <v>Oil</v>
          </cell>
          <cell r="I308" t="str">
            <v>All</v>
          </cell>
          <cell r="J308" t="str">
            <v>Space Heating</v>
          </cell>
          <cell r="K308" t="str">
            <v>Per Household</v>
          </cell>
          <cell r="L308">
            <v>21395.71</v>
          </cell>
          <cell r="M308">
            <v>0.16</v>
          </cell>
          <cell r="N308">
            <v>1</v>
          </cell>
          <cell r="O308">
            <v>0.9971806607074144</v>
          </cell>
          <cell r="Q308">
            <v>30</v>
          </cell>
          <cell r="S308">
            <v>0</v>
          </cell>
          <cell r="T308">
            <v>0</v>
          </cell>
          <cell r="U308">
            <v>0</v>
          </cell>
          <cell r="V308">
            <v>1.2024934842079544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  <cell r="AK308">
            <v>0</v>
          </cell>
          <cell r="AL308">
            <v>0</v>
          </cell>
          <cell r="AM308">
            <v>0</v>
          </cell>
          <cell r="AN308">
            <v>0</v>
          </cell>
          <cell r="AO308">
            <v>0</v>
          </cell>
          <cell r="AP308">
            <v>0</v>
          </cell>
          <cell r="AR308">
            <v>0</v>
          </cell>
          <cell r="AS308">
            <v>5250</v>
          </cell>
          <cell r="AT308">
            <v>5250</v>
          </cell>
          <cell r="AU308">
            <v>5250</v>
          </cell>
          <cell r="AV308">
            <v>5250</v>
          </cell>
          <cell r="AW308">
            <v>5250</v>
          </cell>
          <cell r="AX308">
            <v>5250</v>
          </cell>
          <cell r="AY308">
            <v>5250</v>
          </cell>
          <cell r="AZ308">
            <v>5250</v>
          </cell>
          <cell r="BA308">
            <v>5250</v>
          </cell>
          <cell r="BB308">
            <v>5250</v>
          </cell>
          <cell r="BC308">
            <v>5250</v>
          </cell>
          <cell r="BD308">
            <v>5250</v>
          </cell>
          <cell r="BE308">
            <v>5250</v>
          </cell>
          <cell r="BF308">
            <v>5250</v>
          </cell>
          <cell r="BG308">
            <v>5250</v>
          </cell>
          <cell r="BH308">
            <v>5250</v>
          </cell>
          <cell r="BI308">
            <v>5250</v>
          </cell>
          <cell r="BJ308">
            <v>5250</v>
          </cell>
          <cell r="BK308">
            <v>5250</v>
          </cell>
          <cell r="BL308">
            <v>5250</v>
          </cell>
          <cell r="BM308">
            <v>5250</v>
          </cell>
          <cell r="BN308">
            <v>5250</v>
          </cell>
          <cell r="BO308">
            <v>5250</v>
          </cell>
          <cell r="BP308">
            <v>5250</v>
          </cell>
          <cell r="BQ308">
            <v>5250</v>
          </cell>
        </row>
        <row r="309">
          <cell r="B309" t="str">
            <v>Attic/Basement Insulation</v>
          </cell>
          <cell r="C309" t="str">
            <v>EE</v>
          </cell>
          <cell r="D309" t="str">
            <v>RET</v>
          </cell>
          <cell r="E309" t="str">
            <v>Res</v>
          </cell>
          <cell r="F309" t="str">
            <v>Single Family</v>
          </cell>
          <cell r="G309" t="str">
            <v>Moderate</v>
          </cell>
          <cell r="H309" t="str">
            <v>Oil</v>
          </cell>
          <cell r="I309" t="str">
            <v>All</v>
          </cell>
          <cell r="J309" t="str">
            <v>Space Heating</v>
          </cell>
          <cell r="K309" t="str">
            <v>Per Household</v>
          </cell>
          <cell r="L309">
            <v>39413.149999999994</v>
          </cell>
          <cell r="M309">
            <v>0.16</v>
          </cell>
          <cell r="N309">
            <v>1</v>
          </cell>
          <cell r="O309">
            <v>0.99595217681568937</v>
          </cell>
          <cell r="Q309">
            <v>30</v>
          </cell>
          <cell r="S309">
            <v>0</v>
          </cell>
          <cell r="T309">
            <v>0</v>
          </cell>
          <cell r="U309">
            <v>0</v>
          </cell>
          <cell r="V309">
            <v>1.2024934842079544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  <cell r="AK309">
            <v>0</v>
          </cell>
          <cell r="AL309">
            <v>0</v>
          </cell>
          <cell r="AM309">
            <v>0</v>
          </cell>
          <cell r="AN309">
            <v>0</v>
          </cell>
          <cell r="AO309">
            <v>0</v>
          </cell>
          <cell r="AP309">
            <v>0</v>
          </cell>
          <cell r="AR309">
            <v>0</v>
          </cell>
          <cell r="AS309">
            <v>5250</v>
          </cell>
          <cell r="AT309">
            <v>5250</v>
          </cell>
          <cell r="AU309">
            <v>5250</v>
          </cell>
          <cell r="AV309">
            <v>5250</v>
          </cell>
          <cell r="AW309">
            <v>5250</v>
          </cell>
          <cell r="AX309">
            <v>5250</v>
          </cell>
          <cell r="AY309">
            <v>5250</v>
          </cell>
          <cell r="AZ309">
            <v>5250</v>
          </cell>
          <cell r="BA309">
            <v>5250</v>
          </cell>
          <cell r="BB309">
            <v>5250</v>
          </cell>
          <cell r="BC309">
            <v>5250</v>
          </cell>
          <cell r="BD309">
            <v>5250</v>
          </cell>
          <cell r="BE309">
            <v>5250</v>
          </cell>
          <cell r="BF309">
            <v>5250</v>
          </cell>
          <cell r="BG309">
            <v>5250</v>
          </cell>
          <cell r="BH309">
            <v>5250</v>
          </cell>
          <cell r="BI309">
            <v>5250</v>
          </cell>
          <cell r="BJ309">
            <v>5250</v>
          </cell>
          <cell r="BK309">
            <v>5250</v>
          </cell>
          <cell r="BL309">
            <v>5250</v>
          </cell>
          <cell r="BM309">
            <v>5250</v>
          </cell>
          <cell r="BN309">
            <v>5250</v>
          </cell>
          <cell r="BO309">
            <v>5250</v>
          </cell>
          <cell r="BP309">
            <v>5250</v>
          </cell>
          <cell r="BQ309">
            <v>5250</v>
          </cell>
        </row>
        <row r="310">
          <cell r="B310" t="str">
            <v>Attic/Basement Insulation</v>
          </cell>
          <cell r="C310" t="str">
            <v>EE</v>
          </cell>
          <cell r="D310" t="str">
            <v>RET</v>
          </cell>
          <cell r="E310" t="str">
            <v>Res</v>
          </cell>
          <cell r="F310" t="str">
            <v>Single Family</v>
          </cell>
          <cell r="G310" t="str">
            <v>Market Rate</v>
          </cell>
          <cell r="H310" t="str">
            <v>Oil</v>
          </cell>
          <cell r="I310" t="str">
            <v>All</v>
          </cell>
          <cell r="J310" t="str">
            <v>Space Heating</v>
          </cell>
          <cell r="K310" t="str">
            <v>Per Household</v>
          </cell>
          <cell r="L310">
            <v>51800.14</v>
          </cell>
          <cell r="M310">
            <v>0.16</v>
          </cell>
          <cell r="N310">
            <v>1</v>
          </cell>
          <cell r="O310">
            <v>0.99595217681568937</v>
          </cell>
          <cell r="Q310">
            <v>30</v>
          </cell>
          <cell r="S310">
            <v>0</v>
          </cell>
          <cell r="T310">
            <v>0</v>
          </cell>
          <cell r="U310">
            <v>0</v>
          </cell>
          <cell r="V310">
            <v>1.2024934842079544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O310">
            <v>0</v>
          </cell>
          <cell r="AP310">
            <v>0</v>
          </cell>
          <cell r="AR310">
            <v>0</v>
          </cell>
          <cell r="AS310">
            <v>5250</v>
          </cell>
          <cell r="AT310">
            <v>5250</v>
          </cell>
          <cell r="AU310">
            <v>5250</v>
          </cell>
          <cell r="AV310">
            <v>5250</v>
          </cell>
          <cell r="AW310">
            <v>5250</v>
          </cell>
          <cell r="AX310">
            <v>5250</v>
          </cell>
          <cell r="AY310">
            <v>5250</v>
          </cell>
          <cell r="AZ310">
            <v>5250</v>
          </cell>
          <cell r="BA310">
            <v>5250</v>
          </cell>
          <cell r="BB310">
            <v>5250</v>
          </cell>
          <cell r="BC310">
            <v>5250</v>
          </cell>
          <cell r="BD310">
            <v>5250</v>
          </cell>
          <cell r="BE310">
            <v>5250</v>
          </cell>
          <cell r="BF310">
            <v>5250</v>
          </cell>
          <cell r="BG310">
            <v>5250</v>
          </cell>
          <cell r="BH310">
            <v>5250</v>
          </cell>
          <cell r="BI310">
            <v>5250</v>
          </cell>
          <cell r="BJ310">
            <v>5250</v>
          </cell>
          <cell r="BK310">
            <v>5250</v>
          </cell>
          <cell r="BL310">
            <v>5250</v>
          </cell>
          <cell r="BM310">
            <v>5250</v>
          </cell>
          <cell r="BN310">
            <v>5250</v>
          </cell>
          <cell r="BO310">
            <v>5250</v>
          </cell>
          <cell r="BP310">
            <v>5250</v>
          </cell>
          <cell r="BQ310">
            <v>5250</v>
          </cell>
        </row>
        <row r="311">
          <cell r="B311" t="str">
            <v>Attic/Basement Insulation</v>
          </cell>
          <cell r="C311" t="str">
            <v>EE</v>
          </cell>
          <cell r="D311" t="str">
            <v>RET</v>
          </cell>
          <cell r="E311" t="str">
            <v>Res</v>
          </cell>
          <cell r="F311" t="str">
            <v>Single Family</v>
          </cell>
          <cell r="G311" t="str">
            <v>Low Income</v>
          </cell>
          <cell r="H311" t="str">
            <v>Propane</v>
          </cell>
          <cell r="I311" t="str">
            <v>All</v>
          </cell>
          <cell r="J311" t="str">
            <v>Space Heating</v>
          </cell>
          <cell r="K311" t="str">
            <v>Per Household</v>
          </cell>
          <cell r="L311">
            <v>7961.1900000000005</v>
          </cell>
          <cell r="M311">
            <v>0.16</v>
          </cell>
          <cell r="N311">
            <v>1</v>
          </cell>
          <cell r="O311">
            <v>0.99615699260296098</v>
          </cell>
          <cell r="Q311">
            <v>30</v>
          </cell>
          <cell r="S311">
            <v>0</v>
          </cell>
          <cell r="T311">
            <v>0</v>
          </cell>
          <cell r="U311">
            <v>1.1279307540710464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  <cell r="AL311">
            <v>0</v>
          </cell>
          <cell r="AM311">
            <v>0</v>
          </cell>
          <cell r="AN311">
            <v>0</v>
          </cell>
          <cell r="AO311">
            <v>0</v>
          </cell>
          <cell r="AP311">
            <v>0</v>
          </cell>
          <cell r="AR311">
            <v>0</v>
          </cell>
          <cell r="AS311">
            <v>5250</v>
          </cell>
          <cell r="AT311">
            <v>5250</v>
          </cell>
          <cell r="AU311">
            <v>5250</v>
          </cell>
          <cell r="AV311">
            <v>5250</v>
          </cell>
          <cell r="AW311">
            <v>5250</v>
          </cell>
          <cell r="AX311">
            <v>5250</v>
          </cell>
          <cell r="AY311">
            <v>5250</v>
          </cell>
          <cell r="AZ311">
            <v>5250</v>
          </cell>
          <cell r="BA311">
            <v>5250</v>
          </cell>
          <cell r="BB311">
            <v>5250</v>
          </cell>
          <cell r="BC311">
            <v>5250</v>
          </cell>
          <cell r="BD311">
            <v>5250</v>
          </cell>
          <cell r="BE311">
            <v>5250</v>
          </cell>
          <cell r="BF311">
            <v>5250</v>
          </cell>
          <cell r="BG311">
            <v>5250</v>
          </cell>
          <cell r="BH311">
            <v>5250</v>
          </cell>
          <cell r="BI311">
            <v>5250</v>
          </cell>
          <cell r="BJ311">
            <v>5250</v>
          </cell>
          <cell r="BK311">
            <v>5250</v>
          </cell>
          <cell r="BL311">
            <v>5250</v>
          </cell>
          <cell r="BM311">
            <v>5250</v>
          </cell>
          <cell r="BN311">
            <v>5250</v>
          </cell>
          <cell r="BO311">
            <v>5250</v>
          </cell>
          <cell r="BP311">
            <v>5250</v>
          </cell>
          <cell r="BQ311">
            <v>5250</v>
          </cell>
        </row>
        <row r="312">
          <cell r="B312" t="str">
            <v>Attic/Basement Insulation</v>
          </cell>
          <cell r="C312" t="str">
            <v>EE</v>
          </cell>
          <cell r="D312" t="str">
            <v>RET</v>
          </cell>
          <cell r="E312" t="str">
            <v>Res</v>
          </cell>
          <cell r="F312" t="str">
            <v>Single Family</v>
          </cell>
          <cell r="G312" t="str">
            <v>Moderate</v>
          </cell>
          <cell r="H312" t="str">
            <v>Propane</v>
          </cell>
          <cell r="I312" t="str">
            <v>All</v>
          </cell>
          <cell r="J312" t="str">
            <v>Space Heating</v>
          </cell>
          <cell r="K312" t="str">
            <v>Per Household</v>
          </cell>
          <cell r="L312">
            <v>14665.349999999999</v>
          </cell>
          <cell r="M312">
            <v>0.16</v>
          </cell>
          <cell r="N312">
            <v>1</v>
          </cell>
          <cell r="O312">
            <v>0.99639528505711783</v>
          </cell>
          <cell r="Q312">
            <v>30</v>
          </cell>
          <cell r="S312">
            <v>0</v>
          </cell>
          <cell r="T312">
            <v>0</v>
          </cell>
          <cell r="U312">
            <v>1.1279307540710464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N312">
            <v>0</v>
          </cell>
          <cell r="AO312">
            <v>0</v>
          </cell>
          <cell r="AP312">
            <v>0</v>
          </cell>
          <cell r="AR312">
            <v>0</v>
          </cell>
          <cell r="AS312">
            <v>5250</v>
          </cell>
          <cell r="AT312">
            <v>5250</v>
          </cell>
          <cell r="AU312">
            <v>5250</v>
          </cell>
          <cell r="AV312">
            <v>5250</v>
          </cell>
          <cell r="AW312">
            <v>5250</v>
          </cell>
          <cell r="AX312">
            <v>5250</v>
          </cell>
          <cell r="AY312">
            <v>5250</v>
          </cell>
          <cell r="AZ312">
            <v>5250</v>
          </cell>
          <cell r="BA312">
            <v>5250</v>
          </cell>
          <cell r="BB312">
            <v>5250</v>
          </cell>
          <cell r="BC312">
            <v>5250</v>
          </cell>
          <cell r="BD312">
            <v>5250</v>
          </cell>
          <cell r="BE312">
            <v>5250</v>
          </cell>
          <cell r="BF312">
            <v>5250</v>
          </cell>
          <cell r="BG312">
            <v>5250</v>
          </cell>
          <cell r="BH312">
            <v>5250</v>
          </cell>
          <cell r="BI312">
            <v>5250</v>
          </cell>
          <cell r="BJ312">
            <v>5250</v>
          </cell>
          <cell r="BK312">
            <v>5250</v>
          </cell>
          <cell r="BL312">
            <v>5250</v>
          </cell>
          <cell r="BM312">
            <v>5250</v>
          </cell>
          <cell r="BN312">
            <v>5250</v>
          </cell>
          <cell r="BO312">
            <v>5250</v>
          </cell>
          <cell r="BP312">
            <v>5250</v>
          </cell>
          <cell r="BQ312">
            <v>5250</v>
          </cell>
        </row>
        <row r="313">
          <cell r="B313" t="str">
            <v>Attic/Basement Insulation</v>
          </cell>
          <cell r="C313" t="str">
            <v>EE</v>
          </cell>
          <cell r="D313" t="str">
            <v>RET</v>
          </cell>
          <cell r="E313" t="str">
            <v>Res</v>
          </cell>
          <cell r="F313" t="str">
            <v>Single Family</v>
          </cell>
          <cell r="G313" t="str">
            <v>Market Rate</v>
          </cell>
          <cell r="H313" t="str">
            <v>Propane</v>
          </cell>
          <cell r="I313" t="str">
            <v>All</v>
          </cell>
          <cell r="J313" t="str">
            <v>Space Heating</v>
          </cell>
          <cell r="K313" t="str">
            <v>Per Household</v>
          </cell>
          <cell r="L313">
            <v>19274.46</v>
          </cell>
          <cell r="M313">
            <v>0.16</v>
          </cell>
          <cell r="N313">
            <v>1</v>
          </cell>
          <cell r="O313">
            <v>0.99639528505711783</v>
          </cell>
          <cell r="Q313">
            <v>30</v>
          </cell>
          <cell r="S313">
            <v>0</v>
          </cell>
          <cell r="T313">
            <v>0</v>
          </cell>
          <cell r="U313">
            <v>1.1279307540710464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O313">
            <v>0</v>
          </cell>
          <cell r="AP313">
            <v>0</v>
          </cell>
          <cell r="AR313">
            <v>0</v>
          </cell>
          <cell r="AS313">
            <v>5250</v>
          </cell>
          <cell r="AT313">
            <v>5250</v>
          </cell>
          <cell r="AU313">
            <v>5250</v>
          </cell>
          <cell r="AV313">
            <v>5250</v>
          </cell>
          <cell r="AW313">
            <v>5250</v>
          </cell>
          <cell r="AX313">
            <v>5250</v>
          </cell>
          <cell r="AY313">
            <v>5250</v>
          </cell>
          <cell r="AZ313">
            <v>5250</v>
          </cell>
          <cell r="BA313">
            <v>5250</v>
          </cell>
          <cell r="BB313">
            <v>5250</v>
          </cell>
          <cell r="BC313">
            <v>5250</v>
          </cell>
          <cell r="BD313">
            <v>5250</v>
          </cell>
          <cell r="BE313">
            <v>5250</v>
          </cell>
          <cell r="BF313">
            <v>5250</v>
          </cell>
          <cell r="BG313">
            <v>5250</v>
          </cell>
          <cell r="BH313">
            <v>5250</v>
          </cell>
          <cell r="BI313">
            <v>5250</v>
          </cell>
          <cell r="BJ313">
            <v>5250</v>
          </cell>
          <cell r="BK313">
            <v>5250</v>
          </cell>
          <cell r="BL313">
            <v>5250</v>
          </cell>
          <cell r="BM313">
            <v>5250</v>
          </cell>
          <cell r="BN313">
            <v>5250</v>
          </cell>
          <cell r="BO313">
            <v>5250</v>
          </cell>
          <cell r="BP313">
            <v>5250</v>
          </cell>
          <cell r="BQ313">
            <v>5250</v>
          </cell>
        </row>
        <row r="314">
          <cell r="B314" t="str">
            <v>Attic/Basement Insulation</v>
          </cell>
          <cell r="C314" t="str">
            <v>EE</v>
          </cell>
          <cell r="D314" t="str">
            <v>RET</v>
          </cell>
          <cell r="E314" t="str">
            <v>Res</v>
          </cell>
          <cell r="F314" t="str">
            <v>Single Family</v>
          </cell>
          <cell r="G314" t="str">
            <v>Low Income</v>
          </cell>
          <cell r="H314" t="str">
            <v>Gas</v>
          </cell>
          <cell r="I314" t="str">
            <v>All</v>
          </cell>
          <cell r="J314" t="str">
            <v>Space Heating</v>
          </cell>
          <cell r="K314" t="str">
            <v>Per Household</v>
          </cell>
          <cell r="L314">
            <v>6468.5500000000011</v>
          </cell>
          <cell r="M314">
            <v>0.16</v>
          </cell>
          <cell r="N314">
            <v>1</v>
          </cell>
          <cell r="O314">
            <v>0.9950802780049367</v>
          </cell>
          <cell r="Q314">
            <v>30</v>
          </cell>
          <cell r="S314">
            <v>0</v>
          </cell>
          <cell r="T314">
            <v>1.136902930523884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0</v>
          </cell>
          <cell r="AO314">
            <v>0</v>
          </cell>
          <cell r="AP314">
            <v>0</v>
          </cell>
          <cell r="AR314">
            <v>0</v>
          </cell>
          <cell r="AS314">
            <v>5250</v>
          </cell>
          <cell r="AT314">
            <v>5250</v>
          </cell>
          <cell r="AU314">
            <v>5250</v>
          </cell>
          <cell r="AV314">
            <v>5250</v>
          </cell>
          <cell r="AW314">
            <v>5250</v>
          </cell>
          <cell r="AX314">
            <v>5250</v>
          </cell>
          <cell r="AY314">
            <v>5250</v>
          </cell>
          <cell r="AZ314">
            <v>5250</v>
          </cell>
          <cell r="BA314">
            <v>5250</v>
          </cell>
          <cell r="BB314">
            <v>5250</v>
          </cell>
          <cell r="BC314">
            <v>5250</v>
          </cell>
          <cell r="BD314">
            <v>5250</v>
          </cell>
          <cell r="BE314">
            <v>5250</v>
          </cell>
          <cell r="BF314">
            <v>5250</v>
          </cell>
          <cell r="BG314">
            <v>5250</v>
          </cell>
          <cell r="BH314">
            <v>5250</v>
          </cell>
          <cell r="BI314">
            <v>5250</v>
          </cell>
          <cell r="BJ314">
            <v>5250</v>
          </cell>
          <cell r="BK314">
            <v>5250</v>
          </cell>
          <cell r="BL314">
            <v>5250</v>
          </cell>
          <cell r="BM314">
            <v>5250</v>
          </cell>
          <cell r="BN314">
            <v>5250</v>
          </cell>
          <cell r="BO314">
            <v>5250</v>
          </cell>
          <cell r="BP314">
            <v>5250</v>
          </cell>
          <cell r="BQ314">
            <v>5250</v>
          </cell>
        </row>
        <row r="315">
          <cell r="B315" t="str">
            <v>Attic/Basement Insulation</v>
          </cell>
          <cell r="C315" t="str">
            <v>EE</v>
          </cell>
          <cell r="D315" t="str">
            <v>RET</v>
          </cell>
          <cell r="E315" t="str">
            <v>Res</v>
          </cell>
          <cell r="F315" t="str">
            <v>Single Family</v>
          </cell>
          <cell r="G315" t="str">
            <v>Moderate</v>
          </cell>
          <cell r="H315" t="str">
            <v>Gas</v>
          </cell>
          <cell r="I315" t="str">
            <v>All</v>
          </cell>
          <cell r="J315" t="str">
            <v>Space Heating</v>
          </cell>
          <cell r="K315" t="str">
            <v>Per Household</v>
          </cell>
          <cell r="L315">
            <v>11915.75</v>
          </cell>
          <cell r="M315">
            <v>0.16</v>
          </cell>
          <cell r="N315">
            <v>1</v>
          </cell>
          <cell r="O315">
            <v>0.99504114385270326</v>
          </cell>
          <cell r="Q315">
            <v>30</v>
          </cell>
          <cell r="S315">
            <v>0</v>
          </cell>
          <cell r="T315">
            <v>1.136902930523884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>
            <v>0</v>
          </cell>
          <cell r="AP315">
            <v>0</v>
          </cell>
          <cell r="AR315">
            <v>0</v>
          </cell>
          <cell r="AS315">
            <v>5250</v>
          </cell>
          <cell r="AT315">
            <v>5250</v>
          </cell>
          <cell r="AU315">
            <v>5250</v>
          </cell>
          <cell r="AV315">
            <v>5250</v>
          </cell>
          <cell r="AW315">
            <v>5250</v>
          </cell>
          <cell r="AX315">
            <v>5250</v>
          </cell>
          <cell r="AY315">
            <v>5250</v>
          </cell>
          <cell r="AZ315">
            <v>5250</v>
          </cell>
          <cell r="BA315">
            <v>5250</v>
          </cell>
          <cell r="BB315">
            <v>5250</v>
          </cell>
          <cell r="BC315">
            <v>5250</v>
          </cell>
          <cell r="BD315">
            <v>5250</v>
          </cell>
          <cell r="BE315">
            <v>5250</v>
          </cell>
          <cell r="BF315">
            <v>5250</v>
          </cell>
          <cell r="BG315">
            <v>5250</v>
          </cell>
          <cell r="BH315">
            <v>5250</v>
          </cell>
          <cell r="BI315">
            <v>5250</v>
          </cell>
          <cell r="BJ315">
            <v>5250</v>
          </cell>
          <cell r="BK315">
            <v>5250</v>
          </cell>
          <cell r="BL315">
            <v>5250</v>
          </cell>
          <cell r="BM315">
            <v>5250</v>
          </cell>
          <cell r="BN315">
            <v>5250</v>
          </cell>
          <cell r="BO315">
            <v>5250</v>
          </cell>
          <cell r="BP315">
            <v>5250</v>
          </cell>
          <cell r="BQ315">
            <v>5250</v>
          </cell>
        </row>
        <row r="316">
          <cell r="B316" t="str">
            <v>Attic/Basement Insulation</v>
          </cell>
          <cell r="C316" t="str">
            <v>EE</v>
          </cell>
          <cell r="D316" t="str">
            <v>RET</v>
          </cell>
          <cell r="E316" t="str">
            <v>Res</v>
          </cell>
          <cell r="F316" t="str">
            <v>Single Family</v>
          </cell>
          <cell r="G316" t="str">
            <v>Market Rate</v>
          </cell>
          <cell r="H316" t="str">
            <v>Gas</v>
          </cell>
          <cell r="I316" t="str">
            <v>All</v>
          </cell>
          <cell r="J316" t="str">
            <v>Space Heating</v>
          </cell>
          <cell r="K316" t="str">
            <v>Per Household</v>
          </cell>
          <cell r="L316">
            <v>15660.699999999999</v>
          </cell>
          <cell r="M316">
            <v>0.16</v>
          </cell>
          <cell r="N316">
            <v>1</v>
          </cell>
          <cell r="O316">
            <v>0.99504114385270326</v>
          </cell>
          <cell r="Q316">
            <v>30</v>
          </cell>
          <cell r="S316">
            <v>0</v>
          </cell>
          <cell r="T316">
            <v>1.136902930523884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O316">
            <v>0</v>
          </cell>
          <cell r="AP316">
            <v>0</v>
          </cell>
          <cell r="AR316">
            <v>0</v>
          </cell>
          <cell r="AS316">
            <v>5250</v>
          </cell>
          <cell r="AT316">
            <v>5250</v>
          </cell>
          <cell r="AU316">
            <v>5250</v>
          </cell>
          <cell r="AV316">
            <v>5250</v>
          </cell>
          <cell r="AW316">
            <v>5250</v>
          </cell>
          <cell r="AX316">
            <v>5250</v>
          </cell>
          <cell r="AY316">
            <v>5250</v>
          </cell>
          <cell r="AZ316">
            <v>5250</v>
          </cell>
          <cell r="BA316">
            <v>5250</v>
          </cell>
          <cell r="BB316">
            <v>5250</v>
          </cell>
          <cell r="BC316">
            <v>5250</v>
          </cell>
          <cell r="BD316">
            <v>5250</v>
          </cell>
          <cell r="BE316">
            <v>5250</v>
          </cell>
          <cell r="BF316">
            <v>5250</v>
          </cell>
          <cell r="BG316">
            <v>5250</v>
          </cell>
          <cell r="BH316">
            <v>5250</v>
          </cell>
          <cell r="BI316">
            <v>5250</v>
          </cell>
          <cell r="BJ316">
            <v>5250</v>
          </cell>
          <cell r="BK316">
            <v>5250</v>
          </cell>
          <cell r="BL316">
            <v>5250</v>
          </cell>
          <cell r="BM316">
            <v>5250</v>
          </cell>
          <cell r="BN316">
            <v>5250</v>
          </cell>
          <cell r="BO316">
            <v>5250</v>
          </cell>
          <cell r="BP316">
            <v>5250</v>
          </cell>
          <cell r="BQ316">
            <v>5250</v>
          </cell>
        </row>
        <row r="317">
          <cell r="B317" t="str">
            <v>Attic/Basement Insulation</v>
          </cell>
          <cell r="C317" t="str">
            <v>EE</v>
          </cell>
          <cell r="D317" t="str">
            <v>RET</v>
          </cell>
          <cell r="E317" t="str">
            <v>Res</v>
          </cell>
          <cell r="F317" t="str">
            <v>Multi-Family</v>
          </cell>
          <cell r="G317" t="str">
            <v>Low Income</v>
          </cell>
          <cell r="H317" t="str">
            <v>Oil</v>
          </cell>
          <cell r="I317" t="str">
            <v>All</v>
          </cell>
          <cell r="J317" t="str">
            <v>Space Heating</v>
          </cell>
          <cell r="K317" t="str">
            <v>Per Household</v>
          </cell>
          <cell r="L317">
            <v>4605.4800000000005</v>
          </cell>
          <cell r="M317">
            <v>0.16</v>
          </cell>
          <cell r="N317">
            <v>1</v>
          </cell>
          <cell r="O317">
            <v>0.98676102997500303</v>
          </cell>
          <cell r="Q317">
            <v>30</v>
          </cell>
          <cell r="S317">
            <v>0</v>
          </cell>
          <cell r="T317">
            <v>0</v>
          </cell>
          <cell r="U317">
            <v>0</v>
          </cell>
          <cell r="V317">
            <v>0.34760876652761058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O317">
            <v>0</v>
          </cell>
          <cell r="AP317">
            <v>0</v>
          </cell>
          <cell r="AR317">
            <v>0</v>
          </cell>
          <cell r="AS317">
            <v>1517.6348547717841</v>
          </cell>
          <cell r="AT317">
            <v>1517.6348547717841</v>
          </cell>
          <cell r="AU317">
            <v>1517.6348547717841</v>
          </cell>
          <cell r="AV317">
            <v>1517.6348547717841</v>
          </cell>
          <cell r="AW317">
            <v>1517.6348547717841</v>
          </cell>
          <cell r="AX317">
            <v>1517.6348547717841</v>
          </cell>
          <cell r="AY317">
            <v>1517.6348547717841</v>
          </cell>
          <cell r="AZ317">
            <v>1517.6348547717841</v>
          </cell>
          <cell r="BA317">
            <v>1517.6348547717841</v>
          </cell>
          <cell r="BB317">
            <v>1517.6348547717841</v>
          </cell>
          <cell r="BC317">
            <v>1517.6348547717841</v>
          </cell>
          <cell r="BD317">
            <v>1517.6348547717841</v>
          </cell>
          <cell r="BE317">
            <v>1517.6348547717841</v>
          </cell>
          <cell r="BF317">
            <v>1517.6348547717841</v>
          </cell>
          <cell r="BG317">
            <v>1517.6348547717841</v>
          </cell>
          <cell r="BH317">
            <v>1517.6348547717841</v>
          </cell>
          <cell r="BI317">
            <v>1517.6348547717841</v>
          </cell>
          <cell r="BJ317">
            <v>1517.6348547717841</v>
          </cell>
          <cell r="BK317">
            <v>1517.6348547717841</v>
          </cell>
          <cell r="BL317">
            <v>1517.6348547717841</v>
          </cell>
          <cell r="BM317">
            <v>1517.6348547717841</v>
          </cell>
          <cell r="BN317">
            <v>1517.6348547717841</v>
          </cell>
          <cell r="BO317">
            <v>1517.6348547717841</v>
          </cell>
          <cell r="BP317">
            <v>1517.6348547717841</v>
          </cell>
          <cell r="BQ317">
            <v>1517.6348547717841</v>
          </cell>
        </row>
        <row r="318">
          <cell r="B318" t="str">
            <v>Attic/Basement Insulation</v>
          </cell>
          <cell r="C318" t="str">
            <v>EE</v>
          </cell>
          <cell r="D318" t="str">
            <v>RET</v>
          </cell>
          <cell r="E318" t="str">
            <v>Res</v>
          </cell>
          <cell r="F318" t="str">
            <v>Multi-Family</v>
          </cell>
          <cell r="G318" t="str">
            <v>Moderate</v>
          </cell>
          <cell r="H318" t="str">
            <v>Oil</v>
          </cell>
          <cell r="I318" t="str">
            <v>All</v>
          </cell>
          <cell r="J318" t="str">
            <v>Space Heating</v>
          </cell>
          <cell r="K318" t="str">
            <v>Per Household</v>
          </cell>
          <cell r="L318">
            <v>5960.375</v>
          </cell>
          <cell r="M318">
            <v>0.16</v>
          </cell>
          <cell r="N318">
            <v>1</v>
          </cell>
          <cell r="O318">
            <v>0.99595217681568948</v>
          </cell>
          <cell r="Q318">
            <v>30</v>
          </cell>
          <cell r="S318">
            <v>0</v>
          </cell>
          <cell r="T318">
            <v>0</v>
          </cell>
          <cell r="U318">
            <v>0</v>
          </cell>
          <cell r="V318">
            <v>0.34760876652761058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R318">
            <v>0</v>
          </cell>
          <cell r="AS318">
            <v>1517.6348547717841</v>
          </cell>
          <cell r="AT318">
            <v>1517.6348547717841</v>
          </cell>
          <cell r="AU318">
            <v>1517.6348547717841</v>
          </cell>
          <cell r="AV318">
            <v>1517.6348547717841</v>
          </cell>
          <cell r="AW318">
            <v>1517.6348547717841</v>
          </cell>
          <cell r="AX318">
            <v>1517.6348547717841</v>
          </cell>
          <cell r="AY318">
            <v>1517.6348547717841</v>
          </cell>
          <cell r="AZ318">
            <v>1517.6348547717841</v>
          </cell>
          <cell r="BA318">
            <v>1517.6348547717841</v>
          </cell>
          <cell r="BB318">
            <v>1517.6348547717841</v>
          </cell>
          <cell r="BC318">
            <v>1517.6348547717841</v>
          </cell>
          <cell r="BD318">
            <v>1517.6348547717841</v>
          </cell>
          <cell r="BE318">
            <v>1517.6348547717841</v>
          </cell>
          <cell r="BF318">
            <v>1517.6348547717841</v>
          </cell>
          <cell r="BG318">
            <v>1517.6348547717841</v>
          </cell>
          <cell r="BH318">
            <v>1517.6348547717841</v>
          </cell>
          <cell r="BI318">
            <v>1517.6348547717841</v>
          </cell>
          <cell r="BJ318">
            <v>1517.6348547717841</v>
          </cell>
          <cell r="BK318">
            <v>1517.6348547717841</v>
          </cell>
          <cell r="BL318">
            <v>1517.6348547717841</v>
          </cell>
          <cell r="BM318">
            <v>1517.6348547717841</v>
          </cell>
          <cell r="BN318">
            <v>1517.6348547717841</v>
          </cell>
          <cell r="BO318">
            <v>1517.6348547717841</v>
          </cell>
          <cell r="BP318">
            <v>1517.6348547717841</v>
          </cell>
          <cell r="BQ318">
            <v>1517.6348547717841</v>
          </cell>
        </row>
        <row r="319">
          <cell r="B319" t="str">
            <v>Attic/Basement Insulation</v>
          </cell>
          <cell r="C319" t="str">
            <v>EE</v>
          </cell>
          <cell r="D319" t="str">
            <v>RET</v>
          </cell>
          <cell r="E319" t="str">
            <v>Res</v>
          </cell>
          <cell r="F319" t="str">
            <v>Multi-Family</v>
          </cell>
          <cell r="G319" t="str">
            <v>Market Rate</v>
          </cell>
          <cell r="H319" t="str">
            <v>Oil</v>
          </cell>
          <cell r="I319" t="str">
            <v>All</v>
          </cell>
          <cell r="J319" t="str">
            <v>Space Heating</v>
          </cell>
          <cell r="K319" t="str">
            <v>Per Household</v>
          </cell>
          <cell r="L319">
            <v>3390.1449999999995</v>
          </cell>
          <cell r="M319">
            <v>0.16</v>
          </cell>
          <cell r="N319">
            <v>1</v>
          </cell>
          <cell r="O319">
            <v>0.99595217681568948</v>
          </cell>
          <cell r="Q319">
            <v>30</v>
          </cell>
          <cell r="S319">
            <v>0</v>
          </cell>
          <cell r="T319">
            <v>0</v>
          </cell>
          <cell r="U319">
            <v>0</v>
          </cell>
          <cell r="V319">
            <v>0.34760876652761058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  <cell r="AL319">
            <v>0</v>
          </cell>
          <cell r="AM319">
            <v>0</v>
          </cell>
          <cell r="AN319">
            <v>0</v>
          </cell>
          <cell r="AO319">
            <v>0</v>
          </cell>
          <cell r="AP319">
            <v>0</v>
          </cell>
          <cell r="AR319">
            <v>0</v>
          </cell>
          <cell r="AS319">
            <v>1517.6348547717841</v>
          </cell>
          <cell r="AT319">
            <v>1517.6348547717841</v>
          </cell>
          <cell r="AU319">
            <v>1517.6348547717841</v>
          </cell>
          <cell r="AV319">
            <v>1517.6348547717841</v>
          </cell>
          <cell r="AW319">
            <v>1517.6348547717841</v>
          </cell>
          <cell r="AX319">
            <v>1517.6348547717841</v>
          </cell>
          <cell r="AY319">
            <v>1517.6348547717841</v>
          </cell>
          <cell r="AZ319">
            <v>1517.6348547717841</v>
          </cell>
          <cell r="BA319">
            <v>1517.6348547717841</v>
          </cell>
          <cell r="BB319">
            <v>1517.6348547717841</v>
          </cell>
          <cell r="BC319">
            <v>1517.6348547717841</v>
          </cell>
          <cell r="BD319">
            <v>1517.6348547717841</v>
          </cell>
          <cell r="BE319">
            <v>1517.6348547717841</v>
          </cell>
          <cell r="BF319">
            <v>1517.6348547717841</v>
          </cell>
          <cell r="BG319">
            <v>1517.6348547717841</v>
          </cell>
          <cell r="BH319">
            <v>1517.6348547717841</v>
          </cell>
          <cell r="BI319">
            <v>1517.6348547717841</v>
          </cell>
          <cell r="BJ319">
            <v>1517.6348547717841</v>
          </cell>
          <cell r="BK319">
            <v>1517.6348547717841</v>
          </cell>
          <cell r="BL319">
            <v>1517.6348547717841</v>
          </cell>
          <cell r="BM319">
            <v>1517.6348547717841</v>
          </cell>
          <cell r="BN319">
            <v>1517.6348547717841</v>
          </cell>
          <cell r="BO319">
            <v>1517.6348547717841</v>
          </cell>
          <cell r="BP319">
            <v>1517.6348547717841</v>
          </cell>
          <cell r="BQ319">
            <v>1517.6348547717841</v>
          </cell>
        </row>
        <row r="320">
          <cell r="B320" t="str">
            <v>Attic/Basement Insulation</v>
          </cell>
          <cell r="C320" t="str">
            <v>EE</v>
          </cell>
          <cell r="D320" t="str">
            <v>RET</v>
          </cell>
          <cell r="E320" t="str">
            <v>Res</v>
          </cell>
          <cell r="F320" t="str">
            <v>Multi-Family</v>
          </cell>
          <cell r="G320" t="str">
            <v>Low Income</v>
          </cell>
          <cell r="H320" t="str">
            <v>Propane</v>
          </cell>
          <cell r="I320" t="str">
            <v>All</v>
          </cell>
          <cell r="J320" t="str">
            <v>Space Heating</v>
          </cell>
          <cell r="K320" t="str">
            <v>Per Household</v>
          </cell>
          <cell r="L320">
            <v>2398.7699999999995</v>
          </cell>
          <cell r="M320">
            <v>0.16</v>
          </cell>
          <cell r="N320">
            <v>1</v>
          </cell>
          <cell r="O320">
            <v>0.99615699260296098</v>
          </cell>
          <cell r="Q320">
            <v>30</v>
          </cell>
          <cell r="S320">
            <v>0</v>
          </cell>
          <cell r="T320">
            <v>0</v>
          </cell>
          <cell r="U320">
            <v>0.32605467164709362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R320">
            <v>0</v>
          </cell>
          <cell r="AS320">
            <v>1517.6348547717841</v>
          </cell>
          <cell r="AT320">
            <v>1517.6348547717841</v>
          </cell>
          <cell r="AU320">
            <v>1517.6348547717841</v>
          </cell>
          <cell r="AV320">
            <v>1517.6348547717841</v>
          </cell>
          <cell r="AW320">
            <v>1517.6348547717841</v>
          </cell>
          <cell r="AX320">
            <v>1517.6348547717841</v>
          </cell>
          <cell r="AY320">
            <v>1517.6348547717841</v>
          </cell>
          <cell r="AZ320">
            <v>1517.6348547717841</v>
          </cell>
          <cell r="BA320">
            <v>1517.6348547717841</v>
          </cell>
          <cell r="BB320">
            <v>1517.6348547717841</v>
          </cell>
          <cell r="BC320">
            <v>1517.6348547717841</v>
          </cell>
          <cell r="BD320">
            <v>1517.6348547717841</v>
          </cell>
          <cell r="BE320">
            <v>1517.6348547717841</v>
          </cell>
          <cell r="BF320">
            <v>1517.6348547717841</v>
          </cell>
          <cell r="BG320">
            <v>1517.6348547717841</v>
          </cell>
          <cell r="BH320">
            <v>1517.6348547717841</v>
          </cell>
          <cell r="BI320">
            <v>1517.6348547717841</v>
          </cell>
          <cell r="BJ320">
            <v>1517.6348547717841</v>
          </cell>
          <cell r="BK320">
            <v>1517.6348547717841</v>
          </cell>
          <cell r="BL320">
            <v>1517.6348547717841</v>
          </cell>
          <cell r="BM320">
            <v>1517.6348547717841</v>
          </cell>
          <cell r="BN320">
            <v>1517.6348547717841</v>
          </cell>
          <cell r="BO320">
            <v>1517.6348547717841</v>
          </cell>
          <cell r="BP320">
            <v>1517.6348547717841</v>
          </cell>
          <cell r="BQ320">
            <v>1517.6348547717841</v>
          </cell>
        </row>
        <row r="321">
          <cell r="B321" t="str">
            <v>Attic/Basement Insulation</v>
          </cell>
          <cell r="C321" t="str">
            <v>EE</v>
          </cell>
          <cell r="D321" t="str">
            <v>RET</v>
          </cell>
          <cell r="E321" t="str">
            <v>Res</v>
          </cell>
          <cell r="F321" t="str">
            <v>Multi-Family</v>
          </cell>
          <cell r="G321" t="str">
            <v>Moderate</v>
          </cell>
          <cell r="H321" t="str">
            <v>Propane</v>
          </cell>
          <cell r="I321" t="str">
            <v>All</v>
          </cell>
          <cell r="J321" t="str">
            <v>Space Heating</v>
          </cell>
          <cell r="K321" t="str">
            <v>Per Household</v>
          </cell>
          <cell r="L321">
            <v>3104.46875</v>
          </cell>
          <cell r="M321">
            <v>0.16</v>
          </cell>
          <cell r="N321">
            <v>1</v>
          </cell>
          <cell r="O321">
            <v>0.99639528505711783</v>
          </cell>
          <cell r="Q321">
            <v>30</v>
          </cell>
          <cell r="S321">
            <v>0</v>
          </cell>
          <cell r="T321">
            <v>0</v>
          </cell>
          <cell r="U321">
            <v>0.32605467164709362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R321">
            <v>0</v>
          </cell>
          <cell r="AS321">
            <v>1517.6348547717841</v>
          </cell>
          <cell r="AT321">
            <v>1517.6348547717841</v>
          </cell>
          <cell r="AU321">
            <v>1517.6348547717841</v>
          </cell>
          <cell r="AV321">
            <v>1517.6348547717841</v>
          </cell>
          <cell r="AW321">
            <v>1517.6348547717841</v>
          </cell>
          <cell r="AX321">
            <v>1517.6348547717841</v>
          </cell>
          <cell r="AY321">
            <v>1517.6348547717841</v>
          </cell>
          <cell r="AZ321">
            <v>1517.6348547717841</v>
          </cell>
          <cell r="BA321">
            <v>1517.6348547717841</v>
          </cell>
          <cell r="BB321">
            <v>1517.6348547717841</v>
          </cell>
          <cell r="BC321">
            <v>1517.6348547717841</v>
          </cell>
          <cell r="BD321">
            <v>1517.6348547717841</v>
          </cell>
          <cell r="BE321">
            <v>1517.6348547717841</v>
          </cell>
          <cell r="BF321">
            <v>1517.6348547717841</v>
          </cell>
          <cell r="BG321">
            <v>1517.6348547717841</v>
          </cell>
          <cell r="BH321">
            <v>1517.6348547717841</v>
          </cell>
          <cell r="BI321">
            <v>1517.6348547717841</v>
          </cell>
          <cell r="BJ321">
            <v>1517.6348547717841</v>
          </cell>
          <cell r="BK321">
            <v>1517.6348547717841</v>
          </cell>
          <cell r="BL321">
            <v>1517.6348547717841</v>
          </cell>
          <cell r="BM321">
            <v>1517.6348547717841</v>
          </cell>
          <cell r="BN321">
            <v>1517.6348547717841</v>
          </cell>
          <cell r="BO321">
            <v>1517.6348547717841</v>
          </cell>
          <cell r="BP321">
            <v>1517.6348547717841</v>
          </cell>
          <cell r="BQ321">
            <v>1517.6348547717841</v>
          </cell>
        </row>
        <row r="322">
          <cell r="B322" t="str">
            <v>Attic/Basement Insulation</v>
          </cell>
          <cell r="C322" t="str">
            <v>EE</v>
          </cell>
          <cell r="D322" t="str">
            <v>RET</v>
          </cell>
          <cell r="E322" t="str">
            <v>Res</v>
          </cell>
          <cell r="F322" t="str">
            <v>Multi-Family</v>
          </cell>
          <cell r="G322" t="str">
            <v>Market Rate</v>
          </cell>
          <cell r="H322" t="str">
            <v>Propane</v>
          </cell>
          <cell r="I322" t="str">
            <v>All</v>
          </cell>
          <cell r="J322" t="str">
            <v>Space Heating</v>
          </cell>
          <cell r="K322" t="str">
            <v>Per Household</v>
          </cell>
          <cell r="L322">
            <v>1765.76125</v>
          </cell>
          <cell r="M322">
            <v>0.16</v>
          </cell>
          <cell r="N322">
            <v>1</v>
          </cell>
          <cell r="O322">
            <v>0.99639528505711783</v>
          </cell>
          <cell r="Q322">
            <v>30</v>
          </cell>
          <cell r="S322">
            <v>0</v>
          </cell>
          <cell r="T322">
            <v>0</v>
          </cell>
          <cell r="U322">
            <v>0.32605467164709362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</v>
          </cell>
          <cell r="AO322">
            <v>0</v>
          </cell>
          <cell r="AP322">
            <v>0</v>
          </cell>
          <cell r="AR322">
            <v>0</v>
          </cell>
          <cell r="AS322">
            <v>1517.6348547717841</v>
          </cell>
          <cell r="AT322">
            <v>1517.6348547717841</v>
          </cell>
          <cell r="AU322">
            <v>1517.6348547717841</v>
          </cell>
          <cell r="AV322">
            <v>1517.6348547717841</v>
          </cell>
          <cell r="AW322">
            <v>1517.6348547717841</v>
          </cell>
          <cell r="AX322">
            <v>1517.6348547717841</v>
          </cell>
          <cell r="AY322">
            <v>1517.6348547717841</v>
          </cell>
          <cell r="AZ322">
            <v>1517.6348547717841</v>
          </cell>
          <cell r="BA322">
            <v>1517.6348547717841</v>
          </cell>
          <cell r="BB322">
            <v>1517.6348547717841</v>
          </cell>
          <cell r="BC322">
            <v>1517.6348547717841</v>
          </cell>
          <cell r="BD322">
            <v>1517.6348547717841</v>
          </cell>
          <cell r="BE322">
            <v>1517.6348547717841</v>
          </cell>
          <cell r="BF322">
            <v>1517.6348547717841</v>
          </cell>
          <cell r="BG322">
            <v>1517.6348547717841</v>
          </cell>
          <cell r="BH322">
            <v>1517.6348547717841</v>
          </cell>
          <cell r="BI322">
            <v>1517.6348547717841</v>
          </cell>
          <cell r="BJ322">
            <v>1517.6348547717841</v>
          </cell>
          <cell r="BK322">
            <v>1517.6348547717841</v>
          </cell>
          <cell r="BL322">
            <v>1517.6348547717841</v>
          </cell>
          <cell r="BM322">
            <v>1517.6348547717841</v>
          </cell>
          <cell r="BN322">
            <v>1517.6348547717841</v>
          </cell>
          <cell r="BO322">
            <v>1517.6348547717841</v>
          </cell>
          <cell r="BP322">
            <v>1517.6348547717841</v>
          </cell>
          <cell r="BQ322">
            <v>1517.6348547717841</v>
          </cell>
        </row>
        <row r="323">
          <cell r="B323" t="str">
            <v>Attic/Basement Insulation</v>
          </cell>
          <cell r="C323" t="str">
            <v>EE</v>
          </cell>
          <cell r="D323" t="str">
            <v>RET</v>
          </cell>
          <cell r="E323" t="str">
            <v>Res</v>
          </cell>
          <cell r="F323" t="str">
            <v>Multi-Family</v>
          </cell>
          <cell r="G323" t="str">
            <v>Low Income</v>
          </cell>
          <cell r="H323" t="str">
            <v>Gas</v>
          </cell>
          <cell r="I323" t="str">
            <v>All</v>
          </cell>
          <cell r="J323" t="str">
            <v>Space Heating</v>
          </cell>
          <cell r="K323" t="str">
            <v>Per Household</v>
          </cell>
          <cell r="L323">
            <v>8539.41</v>
          </cell>
          <cell r="M323">
            <v>0.16</v>
          </cell>
          <cell r="N323">
            <v>1</v>
          </cell>
          <cell r="O323">
            <v>0.99699574039949668</v>
          </cell>
          <cell r="Q323">
            <v>30</v>
          </cell>
          <cell r="S323">
            <v>0</v>
          </cell>
          <cell r="T323">
            <v>0.53818858149979543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R323">
            <v>0</v>
          </cell>
          <cell r="AS323">
            <v>1517.6348547717841</v>
          </cell>
          <cell r="AT323">
            <v>1517.6348547717841</v>
          </cell>
          <cell r="AU323">
            <v>1517.6348547717841</v>
          </cell>
          <cell r="AV323">
            <v>1517.6348547717841</v>
          </cell>
          <cell r="AW323">
            <v>1517.6348547717841</v>
          </cell>
          <cell r="AX323">
            <v>1517.6348547717841</v>
          </cell>
          <cell r="AY323">
            <v>1517.6348547717841</v>
          </cell>
          <cell r="AZ323">
            <v>1517.6348547717841</v>
          </cell>
          <cell r="BA323">
            <v>1517.6348547717841</v>
          </cell>
          <cell r="BB323">
            <v>1517.6348547717841</v>
          </cell>
          <cell r="BC323">
            <v>1517.6348547717841</v>
          </cell>
          <cell r="BD323">
            <v>1517.6348547717841</v>
          </cell>
          <cell r="BE323">
            <v>1517.6348547717841</v>
          </cell>
          <cell r="BF323">
            <v>1517.6348547717841</v>
          </cell>
          <cell r="BG323">
            <v>1517.6348547717841</v>
          </cell>
          <cell r="BH323">
            <v>1517.6348547717841</v>
          </cell>
          <cell r="BI323">
            <v>1517.6348547717841</v>
          </cell>
          <cell r="BJ323">
            <v>1517.6348547717841</v>
          </cell>
          <cell r="BK323">
            <v>1517.6348547717841</v>
          </cell>
          <cell r="BL323">
            <v>1517.6348547717841</v>
          </cell>
          <cell r="BM323">
            <v>1517.6348547717841</v>
          </cell>
          <cell r="BN323">
            <v>1517.6348547717841</v>
          </cell>
          <cell r="BO323">
            <v>1517.6348547717841</v>
          </cell>
          <cell r="BP323">
            <v>1517.6348547717841</v>
          </cell>
          <cell r="BQ323">
            <v>1517.6348547717841</v>
          </cell>
        </row>
        <row r="324">
          <cell r="B324" t="str">
            <v>Attic/Basement Insulation</v>
          </cell>
          <cell r="C324" t="str">
            <v>EE</v>
          </cell>
          <cell r="D324" t="str">
            <v>RET</v>
          </cell>
          <cell r="E324" t="str">
            <v>Res</v>
          </cell>
          <cell r="F324" t="str">
            <v>Multi-Family</v>
          </cell>
          <cell r="G324" t="str">
            <v>Moderate</v>
          </cell>
          <cell r="H324" t="str">
            <v>Gas</v>
          </cell>
          <cell r="I324" t="str">
            <v>All</v>
          </cell>
          <cell r="J324" t="str">
            <v>Space Heating</v>
          </cell>
          <cell r="K324" t="str">
            <v>Per Household</v>
          </cell>
          <cell r="L324">
            <v>11051.635416666664</v>
          </cell>
          <cell r="M324">
            <v>0.16</v>
          </cell>
          <cell r="N324">
            <v>1</v>
          </cell>
          <cell r="O324">
            <v>0.99504114385270326</v>
          </cell>
          <cell r="Q324">
            <v>30</v>
          </cell>
          <cell r="S324">
            <v>0</v>
          </cell>
          <cell r="T324">
            <v>0.53818858149979543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R324">
            <v>0</v>
          </cell>
          <cell r="AS324">
            <v>1517.6348547717841</v>
          </cell>
          <cell r="AT324">
            <v>1517.6348547717841</v>
          </cell>
          <cell r="AU324">
            <v>1517.6348547717841</v>
          </cell>
          <cell r="AV324">
            <v>1517.6348547717841</v>
          </cell>
          <cell r="AW324">
            <v>1517.6348547717841</v>
          </cell>
          <cell r="AX324">
            <v>1517.6348547717841</v>
          </cell>
          <cell r="AY324">
            <v>1517.6348547717841</v>
          </cell>
          <cell r="AZ324">
            <v>1517.6348547717841</v>
          </cell>
          <cell r="BA324">
            <v>1517.6348547717841</v>
          </cell>
          <cell r="BB324">
            <v>1517.6348547717841</v>
          </cell>
          <cell r="BC324">
            <v>1517.6348547717841</v>
          </cell>
          <cell r="BD324">
            <v>1517.6348547717841</v>
          </cell>
          <cell r="BE324">
            <v>1517.6348547717841</v>
          </cell>
          <cell r="BF324">
            <v>1517.6348547717841</v>
          </cell>
          <cell r="BG324">
            <v>1517.6348547717841</v>
          </cell>
          <cell r="BH324">
            <v>1517.6348547717841</v>
          </cell>
          <cell r="BI324">
            <v>1517.6348547717841</v>
          </cell>
          <cell r="BJ324">
            <v>1517.6348547717841</v>
          </cell>
          <cell r="BK324">
            <v>1517.6348547717841</v>
          </cell>
          <cell r="BL324">
            <v>1517.6348547717841</v>
          </cell>
          <cell r="BM324">
            <v>1517.6348547717841</v>
          </cell>
          <cell r="BN324">
            <v>1517.6348547717841</v>
          </cell>
          <cell r="BO324">
            <v>1517.6348547717841</v>
          </cell>
          <cell r="BP324">
            <v>1517.6348547717841</v>
          </cell>
          <cell r="BQ324">
            <v>1517.6348547717841</v>
          </cell>
        </row>
        <row r="325">
          <cell r="B325" t="str">
            <v>Attic/Basement Insulation</v>
          </cell>
          <cell r="C325" t="str">
            <v>EE</v>
          </cell>
          <cell r="D325" t="str">
            <v>RET</v>
          </cell>
          <cell r="E325" t="str">
            <v>Res</v>
          </cell>
          <cell r="F325" t="str">
            <v>Multi-Family</v>
          </cell>
          <cell r="G325" t="str">
            <v>Market Rate</v>
          </cell>
          <cell r="H325" t="str">
            <v>Gas</v>
          </cell>
          <cell r="I325" t="str">
            <v>All</v>
          </cell>
          <cell r="J325" t="str">
            <v>Space Heating</v>
          </cell>
          <cell r="K325" t="str">
            <v>Per Household</v>
          </cell>
          <cell r="L325">
            <v>6285.9545833333323</v>
          </cell>
          <cell r="M325">
            <v>0.16</v>
          </cell>
          <cell r="N325">
            <v>1</v>
          </cell>
          <cell r="O325">
            <v>0.99504114385270326</v>
          </cell>
          <cell r="Q325">
            <v>30</v>
          </cell>
          <cell r="S325">
            <v>0</v>
          </cell>
          <cell r="T325">
            <v>0.53818858149979543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R325">
            <v>0</v>
          </cell>
          <cell r="AS325">
            <v>1517.6348547717841</v>
          </cell>
          <cell r="AT325">
            <v>1517.6348547717841</v>
          </cell>
          <cell r="AU325">
            <v>1517.6348547717841</v>
          </cell>
          <cell r="AV325">
            <v>1517.6348547717841</v>
          </cell>
          <cell r="AW325">
            <v>1517.6348547717841</v>
          </cell>
          <cell r="AX325">
            <v>1517.6348547717841</v>
          </cell>
          <cell r="AY325">
            <v>1517.6348547717841</v>
          </cell>
          <cell r="AZ325">
            <v>1517.6348547717841</v>
          </cell>
          <cell r="BA325">
            <v>1517.6348547717841</v>
          </cell>
          <cell r="BB325">
            <v>1517.6348547717841</v>
          </cell>
          <cell r="BC325">
            <v>1517.6348547717841</v>
          </cell>
          <cell r="BD325">
            <v>1517.6348547717841</v>
          </cell>
          <cell r="BE325">
            <v>1517.6348547717841</v>
          </cell>
          <cell r="BF325">
            <v>1517.6348547717841</v>
          </cell>
          <cell r="BG325">
            <v>1517.6348547717841</v>
          </cell>
          <cell r="BH325">
            <v>1517.6348547717841</v>
          </cell>
          <cell r="BI325">
            <v>1517.6348547717841</v>
          </cell>
          <cell r="BJ325">
            <v>1517.6348547717841</v>
          </cell>
          <cell r="BK325">
            <v>1517.6348547717841</v>
          </cell>
          <cell r="BL325">
            <v>1517.6348547717841</v>
          </cell>
          <cell r="BM325">
            <v>1517.6348547717841</v>
          </cell>
          <cell r="BN325">
            <v>1517.6348547717841</v>
          </cell>
          <cell r="BO325">
            <v>1517.6348547717841</v>
          </cell>
          <cell r="BP325">
            <v>1517.6348547717841</v>
          </cell>
          <cell r="BQ325">
            <v>1517.6348547717841</v>
          </cell>
        </row>
        <row r="326">
          <cell r="B326" t="str">
            <v>Attic/Basement Insulation</v>
          </cell>
          <cell r="C326" t="str">
            <v>EE</v>
          </cell>
          <cell r="D326" t="str">
            <v>RET</v>
          </cell>
          <cell r="E326" t="str">
            <v>Res</v>
          </cell>
          <cell r="F326" t="str">
            <v>Mobile Home</v>
          </cell>
          <cell r="G326" t="str">
            <v>Low Income</v>
          </cell>
          <cell r="H326" t="str">
            <v>Oil</v>
          </cell>
          <cell r="I326" t="str">
            <v>All</v>
          </cell>
          <cell r="J326" t="str">
            <v>Space Heating</v>
          </cell>
          <cell r="K326" t="str">
            <v>Per Household</v>
          </cell>
          <cell r="L326">
            <v>269.12984999999981</v>
          </cell>
          <cell r="M326">
            <v>0.16</v>
          </cell>
          <cell r="N326">
            <v>1</v>
          </cell>
          <cell r="O326">
            <v>0.99714636191317119</v>
          </cell>
          <cell r="Q326">
            <v>30</v>
          </cell>
          <cell r="S326">
            <v>0</v>
          </cell>
          <cell r="T326">
            <v>0</v>
          </cell>
          <cell r="U326">
            <v>0</v>
          </cell>
          <cell r="V326">
            <v>0.76340872648886726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R326">
            <v>0</v>
          </cell>
          <cell r="AS326">
            <v>3332.9875518672193</v>
          </cell>
          <cell r="AT326">
            <v>3332.9875518672193</v>
          </cell>
          <cell r="AU326">
            <v>3332.9875518672193</v>
          </cell>
          <cell r="AV326">
            <v>3332.9875518672193</v>
          </cell>
          <cell r="AW326">
            <v>3332.9875518672193</v>
          </cell>
          <cell r="AX326">
            <v>3332.9875518672193</v>
          </cell>
          <cell r="AY326">
            <v>3332.9875518672193</v>
          </cell>
          <cell r="AZ326">
            <v>3332.9875518672193</v>
          </cell>
          <cell r="BA326">
            <v>3332.9875518672193</v>
          </cell>
          <cell r="BB326">
            <v>3332.9875518672193</v>
          </cell>
          <cell r="BC326">
            <v>3332.9875518672193</v>
          </cell>
          <cell r="BD326">
            <v>3332.9875518672193</v>
          </cell>
          <cell r="BE326">
            <v>3332.9875518672193</v>
          </cell>
          <cell r="BF326">
            <v>3332.9875518672193</v>
          </cell>
          <cell r="BG326">
            <v>3332.9875518672193</v>
          </cell>
          <cell r="BH326">
            <v>3332.9875518672193</v>
          </cell>
          <cell r="BI326">
            <v>3332.9875518672193</v>
          </cell>
          <cell r="BJ326">
            <v>3332.9875518672193</v>
          </cell>
          <cell r="BK326">
            <v>3332.9875518672193</v>
          </cell>
          <cell r="BL326">
            <v>3332.9875518672193</v>
          </cell>
          <cell r="BM326">
            <v>3332.9875518672193</v>
          </cell>
          <cell r="BN326">
            <v>3332.9875518672193</v>
          </cell>
          <cell r="BO326">
            <v>3332.9875518672193</v>
          </cell>
          <cell r="BP326">
            <v>3332.9875518672193</v>
          </cell>
          <cell r="BQ326">
            <v>3332.9875518672193</v>
          </cell>
        </row>
        <row r="327">
          <cell r="B327" t="str">
            <v>Attic/Basement Insulation</v>
          </cell>
          <cell r="C327" t="str">
            <v>EE</v>
          </cell>
          <cell r="D327" t="str">
            <v>RET</v>
          </cell>
          <cell r="E327" t="str">
            <v>Res</v>
          </cell>
          <cell r="F327" t="str">
            <v>Mobile Home</v>
          </cell>
          <cell r="G327" t="str">
            <v>Moderate</v>
          </cell>
          <cell r="H327" t="str">
            <v>Oil</v>
          </cell>
          <cell r="I327" t="str">
            <v>All</v>
          </cell>
          <cell r="J327" t="str">
            <v>Space Heating</v>
          </cell>
          <cell r="K327" t="str">
            <v>Per Household</v>
          </cell>
          <cell r="L327">
            <v>1741.4429687499996</v>
          </cell>
          <cell r="M327">
            <v>0.16</v>
          </cell>
          <cell r="N327">
            <v>1</v>
          </cell>
          <cell r="O327">
            <v>0.99595217681568948</v>
          </cell>
          <cell r="Q327">
            <v>30</v>
          </cell>
          <cell r="S327">
            <v>0</v>
          </cell>
          <cell r="T327">
            <v>0</v>
          </cell>
          <cell r="U327">
            <v>0</v>
          </cell>
          <cell r="V327">
            <v>0.76340872648886726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R327">
            <v>0</v>
          </cell>
          <cell r="AS327">
            <v>3332.9875518672193</v>
          </cell>
          <cell r="AT327">
            <v>3332.9875518672193</v>
          </cell>
          <cell r="AU327">
            <v>3332.9875518672193</v>
          </cell>
          <cell r="AV327">
            <v>3332.9875518672193</v>
          </cell>
          <cell r="AW327">
            <v>3332.9875518672193</v>
          </cell>
          <cell r="AX327">
            <v>3332.9875518672193</v>
          </cell>
          <cell r="AY327">
            <v>3332.9875518672193</v>
          </cell>
          <cell r="AZ327">
            <v>3332.9875518672193</v>
          </cell>
          <cell r="BA327">
            <v>3332.9875518672193</v>
          </cell>
          <cell r="BB327">
            <v>3332.9875518672193</v>
          </cell>
          <cell r="BC327">
            <v>3332.9875518672193</v>
          </cell>
          <cell r="BD327">
            <v>3332.9875518672193</v>
          </cell>
          <cell r="BE327">
            <v>3332.9875518672193</v>
          </cell>
          <cell r="BF327">
            <v>3332.9875518672193</v>
          </cell>
          <cell r="BG327">
            <v>3332.9875518672193</v>
          </cell>
          <cell r="BH327">
            <v>3332.9875518672193</v>
          </cell>
          <cell r="BI327">
            <v>3332.9875518672193</v>
          </cell>
          <cell r="BJ327">
            <v>3332.9875518672193</v>
          </cell>
          <cell r="BK327">
            <v>3332.9875518672193</v>
          </cell>
          <cell r="BL327">
            <v>3332.9875518672193</v>
          </cell>
          <cell r="BM327">
            <v>3332.9875518672193</v>
          </cell>
          <cell r="BN327">
            <v>3332.9875518672193</v>
          </cell>
          <cell r="BO327">
            <v>3332.9875518672193</v>
          </cell>
          <cell r="BP327">
            <v>3332.9875518672193</v>
          </cell>
          <cell r="BQ327">
            <v>3332.9875518672193</v>
          </cell>
        </row>
        <row r="328">
          <cell r="B328" t="str">
            <v>Attic/Basement Insulation</v>
          </cell>
          <cell r="C328" t="str">
            <v>EE</v>
          </cell>
          <cell r="D328" t="str">
            <v>RET</v>
          </cell>
          <cell r="E328" t="str">
            <v>Res</v>
          </cell>
          <cell r="F328" t="str">
            <v>Mobile Home</v>
          </cell>
          <cell r="G328" t="str">
            <v>Market Rate</v>
          </cell>
          <cell r="H328" t="str">
            <v>Oil</v>
          </cell>
          <cell r="I328" t="str">
            <v>All</v>
          </cell>
          <cell r="J328" t="str">
            <v>Space Heating</v>
          </cell>
          <cell r="K328" t="str">
            <v>Per Household</v>
          </cell>
          <cell r="L328">
            <v>1782.8880895833336</v>
          </cell>
          <cell r="M328">
            <v>0.16</v>
          </cell>
          <cell r="N328">
            <v>1</v>
          </cell>
          <cell r="O328">
            <v>0.99595217681568948</v>
          </cell>
          <cell r="Q328">
            <v>30</v>
          </cell>
          <cell r="S328">
            <v>0</v>
          </cell>
          <cell r="T328">
            <v>0</v>
          </cell>
          <cell r="U328">
            <v>0</v>
          </cell>
          <cell r="V328">
            <v>0.76340872648886726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0</v>
          </cell>
          <cell r="AP328">
            <v>0</v>
          </cell>
          <cell r="AR328">
            <v>0</v>
          </cell>
          <cell r="AS328">
            <v>3332.9875518672193</v>
          </cell>
          <cell r="AT328">
            <v>3332.9875518672193</v>
          </cell>
          <cell r="AU328">
            <v>3332.9875518672193</v>
          </cell>
          <cell r="AV328">
            <v>3332.9875518672193</v>
          </cell>
          <cell r="AW328">
            <v>3332.9875518672193</v>
          </cell>
          <cell r="AX328">
            <v>3332.9875518672193</v>
          </cell>
          <cell r="AY328">
            <v>3332.9875518672193</v>
          </cell>
          <cell r="AZ328">
            <v>3332.9875518672193</v>
          </cell>
          <cell r="BA328">
            <v>3332.9875518672193</v>
          </cell>
          <cell r="BB328">
            <v>3332.9875518672193</v>
          </cell>
          <cell r="BC328">
            <v>3332.9875518672193</v>
          </cell>
          <cell r="BD328">
            <v>3332.9875518672193</v>
          </cell>
          <cell r="BE328">
            <v>3332.9875518672193</v>
          </cell>
          <cell r="BF328">
            <v>3332.9875518672193</v>
          </cell>
          <cell r="BG328">
            <v>3332.9875518672193</v>
          </cell>
          <cell r="BH328">
            <v>3332.9875518672193</v>
          </cell>
          <cell r="BI328">
            <v>3332.9875518672193</v>
          </cell>
          <cell r="BJ328">
            <v>3332.9875518672193</v>
          </cell>
          <cell r="BK328">
            <v>3332.9875518672193</v>
          </cell>
          <cell r="BL328">
            <v>3332.9875518672193</v>
          </cell>
          <cell r="BM328">
            <v>3332.9875518672193</v>
          </cell>
          <cell r="BN328">
            <v>3332.9875518672193</v>
          </cell>
          <cell r="BO328">
            <v>3332.9875518672193</v>
          </cell>
          <cell r="BP328">
            <v>3332.9875518672193</v>
          </cell>
          <cell r="BQ328">
            <v>3332.9875518672193</v>
          </cell>
        </row>
        <row r="329">
          <cell r="B329" t="str">
            <v>Attic/Basement Insulation</v>
          </cell>
          <cell r="C329" t="str">
            <v>EE</v>
          </cell>
          <cell r="D329" t="str">
            <v>RET</v>
          </cell>
          <cell r="E329" t="str">
            <v>Res</v>
          </cell>
          <cell r="F329" t="str">
            <v>Mobile Home</v>
          </cell>
          <cell r="G329" t="str">
            <v>Low Income</v>
          </cell>
          <cell r="H329" t="str">
            <v>Propane</v>
          </cell>
          <cell r="I329" t="str">
            <v>All</v>
          </cell>
          <cell r="J329" t="str">
            <v>Space Heating</v>
          </cell>
          <cell r="K329" t="str">
            <v>Per Household</v>
          </cell>
          <cell r="L329">
            <v>100.00319999999982</v>
          </cell>
          <cell r="M329">
            <v>0.16</v>
          </cell>
          <cell r="N329">
            <v>1</v>
          </cell>
          <cell r="O329">
            <v>0.99615699260296098</v>
          </cell>
          <cell r="Q329">
            <v>30</v>
          </cell>
          <cell r="S329">
            <v>0</v>
          </cell>
          <cell r="T329">
            <v>0</v>
          </cell>
          <cell r="U329">
            <v>0.71607222146419114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>
            <v>0</v>
          </cell>
          <cell r="AP329">
            <v>0</v>
          </cell>
          <cell r="AR329">
            <v>0</v>
          </cell>
          <cell r="AS329">
            <v>3332.9875518672193</v>
          </cell>
          <cell r="AT329">
            <v>3332.9875518672193</v>
          </cell>
          <cell r="AU329">
            <v>3332.9875518672193</v>
          </cell>
          <cell r="AV329">
            <v>3332.9875518672193</v>
          </cell>
          <cell r="AW329">
            <v>3332.9875518672193</v>
          </cell>
          <cell r="AX329">
            <v>3332.9875518672193</v>
          </cell>
          <cell r="AY329">
            <v>3332.9875518672193</v>
          </cell>
          <cell r="AZ329">
            <v>3332.9875518672193</v>
          </cell>
          <cell r="BA329">
            <v>3332.9875518672193</v>
          </cell>
          <cell r="BB329">
            <v>3332.9875518672193</v>
          </cell>
          <cell r="BC329">
            <v>3332.9875518672193</v>
          </cell>
          <cell r="BD329">
            <v>3332.9875518672193</v>
          </cell>
          <cell r="BE329">
            <v>3332.9875518672193</v>
          </cell>
          <cell r="BF329">
            <v>3332.9875518672193</v>
          </cell>
          <cell r="BG329">
            <v>3332.9875518672193</v>
          </cell>
          <cell r="BH329">
            <v>3332.9875518672193</v>
          </cell>
          <cell r="BI329">
            <v>3332.9875518672193</v>
          </cell>
          <cell r="BJ329">
            <v>3332.9875518672193</v>
          </cell>
          <cell r="BK329">
            <v>3332.9875518672193</v>
          </cell>
          <cell r="BL329">
            <v>3332.9875518672193</v>
          </cell>
          <cell r="BM329">
            <v>3332.9875518672193</v>
          </cell>
          <cell r="BN329">
            <v>3332.9875518672193</v>
          </cell>
          <cell r="BO329">
            <v>3332.9875518672193</v>
          </cell>
          <cell r="BP329">
            <v>3332.9875518672193</v>
          </cell>
          <cell r="BQ329">
            <v>3332.9875518672193</v>
          </cell>
        </row>
        <row r="330">
          <cell r="B330" t="str">
            <v>Attic/Basement Insulation</v>
          </cell>
          <cell r="C330" t="str">
            <v>EE</v>
          </cell>
          <cell r="D330" t="str">
            <v>RET</v>
          </cell>
          <cell r="E330" t="str">
            <v>Res</v>
          </cell>
          <cell r="F330" t="str">
            <v>Mobile Home</v>
          </cell>
          <cell r="G330" t="str">
            <v>Moderate</v>
          </cell>
          <cell r="H330" t="str">
            <v>Propane</v>
          </cell>
          <cell r="I330" t="str">
            <v>All</v>
          </cell>
          <cell r="J330" t="str">
            <v>Space Heating</v>
          </cell>
          <cell r="K330" t="str">
            <v>Per Household</v>
          </cell>
          <cell r="L330">
            <v>647.80000000000007</v>
          </cell>
          <cell r="M330">
            <v>0.16</v>
          </cell>
          <cell r="N330">
            <v>1</v>
          </cell>
          <cell r="O330">
            <v>0.99639528505711783</v>
          </cell>
          <cell r="Q330">
            <v>30</v>
          </cell>
          <cell r="S330">
            <v>0</v>
          </cell>
          <cell r="T330">
            <v>0</v>
          </cell>
          <cell r="U330">
            <v>0.71607222146419114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>
            <v>0</v>
          </cell>
          <cell r="AP330">
            <v>0</v>
          </cell>
          <cell r="AR330">
            <v>0</v>
          </cell>
          <cell r="AS330">
            <v>3332.9875518672193</v>
          </cell>
          <cell r="AT330">
            <v>3332.9875518672193</v>
          </cell>
          <cell r="AU330">
            <v>3332.9875518672193</v>
          </cell>
          <cell r="AV330">
            <v>3332.9875518672193</v>
          </cell>
          <cell r="AW330">
            <v>3332.9875518672193</v>
          </cell>
          <cell r="AX330">
            <v>3332.9875518672193</v>
          </cell>
          <cell r="AY330">
            <v>3332.9875518672193</v>
          </cell>
          <cell r="AZ330">
            <v>3332.9875518672193</v>
          </cell>
          <cell r="BA330">
            <v>3332.9875518672193</v>
          </cell>
          <cell r="BB330">
            <v>3332.9875518672193</v>
          </cell>
          <cell r="BC330">
            <v>3332.9875518672193</v>
          </cell>
          <cell r="BD330">
            <v>3332.9875518672193</v>
          </cell>
          <cell r="BE330">
            <v>3332.9875518672193</v>
          </cell>
          <cell r="BF330">
            <v>3332.9875518672193</v>
          </cell>
          <cell r="BG330">
            <v>3332.9875518672193</v>
          </cell>
          <cell r="BH330">
            <v>3332.9875518672193</v>
          </cell>
          <cell r="BI330">
            <v>3332.9875518672193</v>
          </cell>
          <cell r="BJ330">
            <v>3332.9875518672193</v>
          </cell>
          <cell r="BK330">
            <v>3332.9875518672193</v>
          </cell>
          <cell r="BL330">
            <v>3332.9875518672193</v>
          </cell>
          <cell r="BM330">
            <v>3332.9875518672193</v>
          </cell>
          <cell r="BN330">
            <v>3332.9875518672193</v>
          </cell>
          <cell r="BO330">
            <v>3332.9875518672193</v>
          </cell>
          <cell r="BP330">
            <v>3332.9875518672193</v>
          </cell>
          <cell r="BQ330">
            <v>3332.9875518672193</v>
          </cell>
        </row>
        <row r="331">
          <cell r="B331" t="str">
            <v>Attic/Basement Insulation</v>
          </cell>
          <cell r="C331" t="str">
            <v>EE</v>
          </cell>
          <cell r="D331" t="str">
            <v>RET</v>
          </cell>
          <cell r="E331" t="str">
            <v>Res</v>
          </cell>
          <cell r="F331" t="str">
            <v>Mobile Home</v>
          </cell>
          <cell r="G331" t="str">
            <v>Market Rate</v>
          </cell>
          <cell r="H331" t="str">
            <v>Propane</v>
          </cell>
          <cell r="I331" t="str">
            <v>All</v>
          </cell>
          <cell r="J331" t="str">
            <v>Space Heating</v>
          </cell>
          <cell r="K331" t="str">
            <v>Per Household</v>
          </cell>
          <cell r="L331">
            <v>663.29853333333335</v>
          </cell>
          <cell r="M331">
            <v>0.16</v>
          </cell>
          <cell r="N331">
            <v>1</v>
          </cell>
          <cell r="O331">
            <v>0.99639528505711783</v>
          </cell>
          <cell r="Q331">
            <v>30</v>
          </cell>
          <cell r="S331">
            <v>0</v>
          </cell>
          <cell r="T331">
            <v>0</v>
          </cell>
          <cell r="U331">
            <v>0.71607222146419114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R331">
            <v>0</v>
          </cell>
          <cell r="AS331">
            <v>3332.9875518672193</v>
          </cell>
          <cell r="AT331">
            <v>3332.9875518672193</v>
          </cell>
          <cell r="AU331">
            <v>3332.9875518672193</v>
          </cell>
          <cell r="AV331">
            <v>3332.9875518672193</v>
          </cell>
          <cell r="AW331">
            <v>3332.9875518672193</v>
          </cell>
          <cell r="AX331">
            <v>3332.9875518672193</v>
          </cell>
          <cell r="AY331">
            <v>3332.9875518672193</v>
          </cell>
          <cell r="AZ331">
            <v>3332.9875518672193</v>
          </cell>
          <cell r="BA331">
            <v>3332.9875518672193</v>
          </cell>
          <cell r="BB331">
            <v>3332.9875518672193</v>
          </cell>
          <cell r="BC331">
            <v>3332.9875518672193</v>
          </cell>
          <cell r="BD331">
            <v>3332.9875518672193</v>
          </cell>
          <cell r="BE331">
            <v>3332.9875518672193</v>
          </cell>
          <cell r="BF331">
            <v>3332.9875518672193</v>
          </cell>
          <cell r="BG331">
            <v>3332.9875518672193</v>
          </cell>
          <cell r="BH331">
            <v>3332.9875518672193</v>
          </cell>
          <cell r="BI331">
            <v>3332.9875518672193</v>
          </cell>
          <cell r="BJ331">
            <v>3332.9875518672193</v>
          </cell>
          <cell r="BK331">
            <v>3332.9875518672193</v>
          </cell>
          <cell r="BL331">
            <v>3332.9875518672193</v>
          </cell>
          <cell r="BM331">
            <v>3332.9875518672193</v>
          </cell>
          <cell r="BN331">
            <v>3332.9875518672193</v>
          </cell>
          <cell r="BO331">
            <v>3332.9875518672193</v>
          </cell>
          <cell r="BP331">
            <v>3332.9875518672193</v>
          </cell>
          <cell r="BQ331">
            <v>3332.9875518672193</v>
          </cell>
        </row>
        <row r="332">
          <cell r="B332" t="str">
            <v>Attic/Basement Insulation</v>
          </cell>
          <cell r="C332" t="str">
            <v>EE</v>
          </cell>
          <cell r="D332" t="str">
            <v>RET</v>
          </cell>
          <cell r="E332" t="str">
            <v>Res</v>
          </cell>
          <cell r="F332" t="str">
            <v>Mobile Home</v>
          </cell>
          <cell r="G332" t="str">
            <v>Low Income</v>
          </cell>
          <cell r="H332" t="str">
            <v>Gas</v>
          </cell>
          <cell r="I332" t="str">
            <v>All</v>
          </cell>
          <cell r="J332" t="str">
            <v>Space Heating</v>
          </cell>
          <cell r="K332" t="str">
            <v>Per Household</v>
          </cell>
          <cell r="L332">
            <v>81.211349999999868</v>
          </cell>
          <cell r="M332">
            <v>0.16</v>
          </cell>
          <cell r="N332">
            <v>1</v>
          </cell>
          <cell r="O332">
            <v>0.99576035206216729</v>
          </cell>
          <cell r="Q332">
            <v>30</v>
          </cell>
          <cell r="S332">
            <v>0</v>
          </cell>
          <cell r="T332">
            <v>0.83754575601183967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>
            <v>0</v>
          </cell>
          <cell r="AP332">
            <v>0</v>
          </cell>
          <cell r="AR332">
            <v>0</v>
          </cell>
          <cell r="AS332">
            <v>3332.9875518672193</v>
          </cell>
          <cell r="AT332">
            <v>3332.9875518672193</v>
          </cell>
          <cell r="AU332">
            <v>3332.9875518672193</v>
          </cell>
          <cell r="AV332">
            <v>3332.9875518672193</v>
          </cell>
          <cell r="AW332">
            <v>3332.9875518672193</v>
          </cell>
          <cell r="AX332">
            <v>3332.9875518672193</v>
          </cell>
          <cell r="AY332">
            <v>3332.9875518672193</v>
          </cell>
          <cell r="AZ332">
            <v>3332.9875518672193</v>
          </cell>
          <cell r="BA332">
            <v>3332.9875518672193</v>
          </cell>
          <cell r="BB332">
            <v>3332.9875518672193</v>
          </cell>
          <cell r="BC332">
            <v>3332.9875518672193</v>
          </cell>
          <cell r="BD332">
            <v>3332.9875518672193</v>
          </cell>
          <cell r="BE332">
            <v>3332.9875518672193</v>
          </cell>
          <cell r="BF332">
            <v>3332.9875518672193</v>
          </cell>
          <cell r="BG332">
            <v>3332.9875518672193</v>
          </cell>
          <cell r="BH332">
            <v>3332.9875518672193</v>
          </cell>
          <cell r="BI332">
            <v>3332.9875518672193</v>
          </cell>
          <cell r="BJ332">
            <v>3332.9875518672193</v>
          </cell>
          <cell r="BK332">
            <v>3332.9875518672193</v>
          </cell>
          <cell r="BL332">
            <v>3332.9875518672193</v>
          </cell>
          <cell r="BM332">
            <v>3332.9875518672193</v>
          </cell>
          <cell r="BN332">
            <v>3332.9875518672193</v>
          </cell>
          <cell r="BO332">
            <v>3332.9875518672193</v>
          </cell>
          <cell r="BP332">
            <v>3332.9875518672193</v>
          </cell>
          <cell r="BQ332">
            <v>3332.9875518672193</v>
          </cell>
        </row>
        <row r="333">
          <cell r="B333" t="str">
            <v>Attic/Basement Insulation</v>
          </cell>
          <cell r="C333" t="str">
            <v>EE</v>
          </cell>
          <cell r="D333" t="str">
            <v>RET</v>
          </cell>
          <cell r="E333" t="str">
            <v>Res</v>
          </cell>
          <cell r="F333" t="str">
            <v>Mobile Home</v>
          </cell>
          <cell r="G333" t="str">
            <v>Moderate</v>
          </cell>
          <cell r="H333" t="str">
            <v>Gas</v>
          </cell>
          <cell r="I333" t="str">
            <v>All</v>
          </cell>
          <cell r="J333" t="str">
            <v>Space Heating</v>
          </cell>
          <cell r="K333" t="str">
            <v>Per Household</v>
          </cell>
          <cell r="L333">
            <v>526.28411458333323</v>
          </cell>
          <cell r="M333">
            <v>0.16</v>
          </cell>
          <cell r="N333">
            <v>1</v>
          </cell>
          <cell r="O333">
            <v>0.99504114385270326</v>
          </cell>
          <cell r="Q333">
            <v>30</v>
          </cell>
          <cell r="S333">
            <v>0</v>
          </cell>
          <cell r="T333">
            <v>0.83754575601183967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L333">
            <v>0</v>
          </cell>
          <cell r="AM333">
            <v>0</v>
          </cell>
          <cell r="AN333">
            <v>0</v>
          </cell>
          <cell r="AO333">
            <v>0</v>
          </cell>
          <cell r="AP333">
            <v>0</v>
          </cell>
          <cell r="AR333">
            <v>0</v>
          </cell>
          <cell r="AS333">
            <v>3332.9875518672193</v>
          </cell>
          <cell r="AT333">
            <v>3332.9875518672193</v>
          </cell>
          <cell r="AU333">
            <v>3332.9875518672193</v>
          </cell>
          <cell r="AV333">
            <v>3332.9875518672193</v>
          </cell>
          <cell r="AW333">
            <v>3332.9875518672193</v>
          </cell>
          <cell r="AX333">
            <v>3332.9875518672193</v>
          </cell>
          <cell r="AY333">
            <v>3332.9875518672193</v>
          </cell>
          <cell r="AZ333">
            <v>3332.9875518672193</v>
          </cell>
          <cell r="BA333">
            <v>3332.9875518672193</v>
          </cell>
          <cell r="BB333">
            <v>3332.9875518672193</v>
          </cell>
          <cell r="BC333">
            <v>3332.9875518672193</v>
          </cell>
          <cell r="BD333">
            <v>3332.9875518672193</v>
          </cell>
          <cell r="BE333">
            <v>3332.9875518672193</v>
          </cell>
          <cell r="BF333">
            <v>3332.9875518672193</v>
          </cell>
          <cell r="BG333">
            <v>3332.9875518672193</v>
          </cell>
          <cell r="BH333">
            <v>3332.9875518672193</v>
          </cell>
          <cell r="BI333">
            <v>3332.9875518672193</v>
          </cell>
          <cell r="BJ333">
            <v>3332.9875518672193</v>
          </cell>
          <cell r="BK333">
            <v>3332.9875518672193</v>
          </cell>
          <cell r="BL333">
            <v>3332.9875518672193</v>
          </cell>
          <cell r="BM333">
            <v>3332.9875518672193</v>
          </cell>
          <cell r="BN333">
            <v>3332.9875518672193</v>
          </cell>
          <cell r="BO333">
            <v>3332.9875518672193</v>
          </cell>
          <cell r="BP333">
            <v>3332.9875518672193</v>
          </cell>
          <cell r="BQ333">
            <v>3332.9875518672193</v>
          </cell>
        </row>
        <row r="334">
          <cell r="B334" t="str">
            <v>Attic/Basement Insulation</v>
          </cell>
          <cell r="C334" t="str">
            <v>EE</v>
          </cell>
          <cell r="D334" t="str">
            <v>RET</v>
          </cell>
          <cell r="E334" t="str">
            <v>Res</v>
          </cell>
          <cell r="F334" t="str">
            <v>Mobile Home</v>
          </cell>
          <cell r="G334" t="str">
            <v>Market Rate</v>
          </cell>
          <cell r="H334" t="str">
            <v>Gas</v>
          </cell>
          <cell r="I334" t="str">
            <v>All</v>
          </cell>
          <cell r="J334" t="str">
            <v>Space Heating</v>
          </cell>
          <cell r="K334" t="str">
            <v>Per Household</v>
          </cell>
          <cell r="L334">
            <v>538.89969374999998</v>
          </cell>
          <cell r="M334">
            <v>0.16</v>
          </cell>
          <cell r="N334">
            <v>1</v>
          </cell>
          <cell r="O334">
            <v>0.99504114385270326</v>
          </cell>
          <cell r="Q334">
            <v>30</v>
          </cell>
          <cell r="S334">
            <v>0</v>
          </cell>
          <cell r="T334">
            <v>0.83754575601183967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0</v>
          </cell>
          <cell r="AM334">
            <v>0</v>
          </cell>
          <cell r="AN334">
            <v>0</v>
          </cell>
          <cell r="AO334">
            <v>0</v>
          </cell>
          <cell r="AP334">
            <v>0</v>
          </cell>
          <cell r="AR334">
            <v>0</v>
          </cell>
          <cell r="AS334">
            <v>3332.9875518672193</v>
          </cell>
          <cell r="AT334">
            <v>3332.9875518672193</v>
          </cell>
          <cell r="AU334">
            <v>3332.9875518672193</v>
          </cell>
          <cell r="AV334">
            <v>3332.9875518672193</v>
          </cell>
          <cell r="AW334">
            <v>3332.9875518672193</v>
          </cell>
          <cell r="AX334">
            <v>3332.9875518672193</v>
          </cell>
          <cell r="AY334">
            <v>3332.9875518672193</v>
          </cell>
          <cell r="AZ334">
            <v>3332.9875518672193</v>
          </cell>
          <cell r="BA334">
            <v>3332.9875518672193</v>
          </cell>
          <cell r="BB334">
            <v>3332.9875518672193</v>
          </cell>
          <cell r="BC334">
            <v>3332.9875518672193</v>
          </cell>
          <cell r="BD334">
            <v>3332.9875518672193</v>
          </cell>
          <cell r="BE334">
            <v>3332.9875518672193</v>
          </cell>
          <cell r="BF334">
            <v>3332.9875518672193</v>
          </cell>
          <cell r="BG334">
            <v>3332.9875518672193</v>
          </cell>
          <cell r="BH334">
            <v>3332.9875518672193</v>
          </cell>
          <cell r="BI334">
            <v>3332.9875518672193</v>
          </cell>
          <cell r="BJ334">
            <v>3332.9875518672193</v>
          </cell>
          <cell r="BK334">
            <v>3332.9875518672193</v>
          </cell>
          <cell r="BL334">
            <v>3332.9875518672193</v>
          </cell>
          <cell r="BM334">
            <v>3332.9875518672193</v>
          </cell>
          <cell r="BN334">
            <v>3332.9875518672193</v>
          </cell>
          <cell r="BO334">
            <v>3332.9875518672193</v>
          </cell>
          <cell r="BP334">
            <v>3332.9875518672193</v>
          </cell>
          <cell r="BQ334">
            <v>3332.9875518672193</v>
          </cell>
        </row>
        <row r="335">
          <cell r="B335" t="str">
            <v>FF to Wood Heat</v>
          </cell>
          <cell r="C335" t="str">
            <v>FS</v>
          </cell>
          <cell r="D335" t="str">
            <v>RET</v>
          </cell>
          <cell r="E335" t="str">
            <v>Res</v>
          </cell>
          <cell r="F335" t="str">
            <v>Single Family</v>
          </cell>
          <cell r="G335" t="str">
            <v>Low Income</v>
          </cell>
          <cell r="H335" t="str">
            <v>Oil</v>
          </cell>
          <cell r="I335" t="str">
            <v>All</v>
          </cell>
          <cell r="J335" t="str">
            <v>Space Heating</v>
          </cell>
          <cell r="K335" t="str">
            <v>Per Household</v>
          </cell>
          <cell r="L335">
            <v>21395.71</v>
          </cell>
          <cell r="M335">
            <v>1</v>
          </cell>
          <cell r="N335">
            <v>1</v>
          </cell>
          <cell r="O335">
            <v>0.92844796924184159</v>
          </cell>
          <cell r="Q335">
            <v>18</v>
          </cell>
          <cell r="S335">
            <v>-145.48745139592214</v>
          </cell>
          <cell r="T335">
            <v>0</v>
          </cell>
          <cell r="U335">
            <v>0</v>
          </cell>
          <cell r="V335">
            <v>47.317436245246391</v>
          </cell>
          <cell r="W335">
            <v>-52.772223500816814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>
            <v>0</v>
          </cell>
          <cell r="AP335">
            <v>0</v>
          </cell>
          <cell r="AR335">
            <v>0</v>
          </cell>
          <cell r="AS335">
            <v>4824.375</v>
          </cell>
          <cell r="AT335">
            <v>4824.375</v>
          </cell>
          <cell r="AU335">
            <v>4824.375</v>
          </cell>
          <cell r="AV335">
            <v>4824.375</v>
          </cell>
          <cell r="AW335">
            <v>4824.375</v>
          </cell>
          <cell r="AX335">
            <v>4824.375</v>
          </cell>
          <cell r="AY335">
            <v>4824.375</v>
          </cell>
          <cell r="AZ335">
            <v>4824.375</v>
          </cell>
          <cell r="BA335">
            <v>4824.375</v>
          </cell>
          <cell r="BB335">
            <v>4824.375</v>
          </cell>
          <cell r="BC335">
            <v>4824.375</v>
          </cell>
          <cell r="BD335">
            <v>4824.375</v>
          </cell>
          <cell r="BE335">
            <v>4824.375</v>
          </cell>
          <cell r="BF335">
            <v>4824.375</v>
          </cell>
          <cell r="BG335">
            <v>4824.375</v>
          </cell>
          <cell r="BH335">
            <v>4824.375</v>
          </cell>
          <cell r="BI335">
            <v>4824.375</v>
          </cell>
          <cell r="BJ335">
            <v>4824.375</v>
          </cell>
          <cell r="BK335">
            <v>4824.375</v>
          </cell>
          <cell r="BL335">
            <v>4824.375</v>
          </cell>
          <cell r="BM335">
            <v>4824.375</v>
          </cell>
          <cell r="BN335">
            <v>4824.375</v>
          </cell>
          <cell r="BO335">
            <v>4824.375</v>
          </cell>
          <cell r="BP335">
            <v>4824.375</v>
          </cell>
          <cell r="BQ335">
            <v>4824.375</v>
          </cell>
        </row>
        <row r="336">
          <cell r="B336" t="str">
            <v>FF to Wood Heat</v>
          </cell>
          <cell r="C336" t="str">
            <v>FS</v>
          </cell>
          <cell r="D336" t="str">
            <v>RET</v>
          </cell>
          <cell r="E336" t="str">
            <v>Res</v>
          </cell>
          <cell r="F336" t="str">
            <v>Single Family</v>
          </cell>
          <cell r="G336" t="str">
            <v>Moderate</v>
          </cell>
          <cell r="H336" t="str">
            <v>Oil</v>
          </cell>
          <cell r="I336" t="str">
            <v>All</v>
          </cell>
          <cell r="J336" t="str">
            <v>Space Heating</v>
          </cell>
          <cell r="K336" t="str">
            <v>Per Household</v>
          </cell>
          <cell r="L336">
            <v>39413.149999999994</v>
          </cell>
          <cell r="M336">
            <v>1</v>
          </cell>
          <cell r="N336">
            <v>1</v>
          </cell>
          <cell r="O336">
            <v>0.92730416108404068</v>
          </cell>
          <cell r="Q336">
            <v>18</v>
          </cell>
          <cell r="S336">
            <v>-145.48745139592214</v>
          </cell>
          <cell r="T336">
            <v>0</v>
          </cell>
          <cell r="U336">
            <v>0</v>
          </cell>
          <cell r="V336">
            <v>47.317436245246391</v>
          </cell>
          <cell r="W336">
            <v>-52.772223500816814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R336">
            <v>0</v>
          </cell>
          <cell r="AS336">
            <v>3859.5</v>
          </cell>
          <cell r="AT336">
            <v>3859.5</v>
          </cell>
          <cell r="AU336">
            <v>3859.5</v>
          </cell>
          <cell r="AV336">
            <v>3859.5</v>
          </cell>
          <cell r="AW336">
            <v>3859.5</v>
          </cell>
          <cell r="AX336">
            <v>3859.5</v>
          </cell>
          <cell r="AY336">
            <v>3859.5</v>
          </cell>
          <cell r="AZ336">
            <v>3859.5</v>
          </cell>
          <cell r="BA336">
            <v>3859.5</v>
          </cell>
          <cell r="BB336">
            <v>3859.5</v>
          </cell>
          <cell r="BC336">
            <v>3859.5</v>
          </cell>
          <cell r="BD336">
            <v>3859.5</v>
          </cell>
          <cell r="BE336">
            <v>3859.5</v>
          </cell>
          <cell r="BF336">
            <v>3859.5</v>
          </cell>
          <cell r="BG336">
            <v>3859.5</v>
          </cell>
          <cell r="BH336">
            <v>3859.5</v>
          </cell>
          <cell r="BI336">
            <v>3859.5</v>
          </cell>
          <cell r="BJ336">
            <v>3859.5</v>
          </cell>
          <cell r="BK336">
            <v>3859.5</v>
          </cell>
          <cell r="BL336">
            <v>3859.5</v>
          </cell>
          <cell r="BM336">
            <v>3859.5</v>
          </cell>
          <cell r="BN336">
            <v>3859.5</v>
          </cell>
          <cell r="BO336">
            <v>3859.5</v>
          </cell>
          <cell r="BP336">
            <v>3859.5</v>
          </cell>
          <cell r="BQ336">
            <v>3859.5</v>
          </cell>
        </row>
        <row r="337">
          <cell r="B337" t="str">
            <v>FF to Wood Heat</v>
          </cell>
          <cell r="C337" t="str">
            <v>FS</v>
          </cell>
          <cell r="D337" t="str">
            <v>RET</v>
          </cell>
          <cell r="E337" t="str">
            <v>Res</v>
          </cell>
          <cell r="F337" t="str">
            <v>Single Family</v>
          </cell>
          <cell r="G337" t="str">
            <v>Market Rate</v>
          </cell>
          <cell r="H337" t="str">
            <v>Oil</v>
          </cell>
          <cell r="I337" t="str">
            <v>All</v>
          </cell>
          <cell r="J337" t="str">
            <v>Space Heating</v>
          </cell>
          <cell r="K337" t="str">
            <v>Per Household</v>
          </cell>
          <cell r="L337">
            <v>51800.14</v>
          </cell>
          <cell r="M337">
            <v>1</v>
          </cell>
          <cell r="N337">
            <v>1</v>
          </cell>
          <cell r="O337">
            <v>0.92730416108404068</v>
          </cell>
          <cell r="Q337">
            <v>18</v>
          </cell>
          <cell r="S337">
            <v>-145.48745139592214</v>
          </cell>
          <cell r="T337">
            <v>0</v>
          </cell>
          <cell r="U337">
            <v>0</v>
          </cell>
          <cell r="V337">
            <v>47.317436245246391</v>
          </cell>
          <cell r="W337">
            <v>-52.772223500816814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>
            <v>0</v>
          </cell>
          <cell r="AP337">
            <v>0</v>
          </cell>
          <cell r="AR337">
            <v>0</v>
          </cell>
          <cell r="AS337">
            <v>3859.5</v>
          </cell>
          <cell r="AT337">
            <v>3859.5</v>
          </cell>
          <cell r="AU337">
            <v>3859.5</v>
          </cell>
          <cell r="AV337">
            <v>3859.5</v>
          </cell>
          <cell r="AW337">
            <v>3859.5</v>
          </cell>
          <cell r="AX337">
            <v>3859.5</v>
          </cell>
          <cell r="AY337">
            <v>3859.5</v>
          </cell>
          <cell r="AZ337">
            <v>3859.5</v>
          </cell>
          <cell r="BA337">
            <v>3859.5</v>
          </cell>
          <cell r="BB337">
            <v>3859.5</v>
          </cell>
          <cell r="BC337">
            <v>3859.5</v>
          </cell>
          <cell r="BD337">
            <v>3859.5</v>
          </cell>
          <cell r="BE337">
            <v>3859.5</v>
          </cell>
          <cell r="BF337">
            <v>3859.5</v>
          </cell>
          <cell r="BG337">
            <v>3859.5</v>
          </cell>
          <cell r="BH337">
            <v>3859.5</v>
          </cell>
          <cell r="BI337">
            <v>3859.5</v>
          </cell>
          <cell r="BJ337">
            <v>3859.5</v>
          </cell>
          <cell r="BK337">
            <v>3859.5</v>
          </cell>
          <cell r="BL337">
            <v>3859.5</v>
          </cell>
          <cell r="BM337">
            <v>3859.5</v>
          </cell>
          <cell r="BN337">
            <v>3859.5</v>
          </cell>
          <cell r="BO337">
            <v>3859.5</v>
          </cell>
          <cell r="BP337">
            <v>3859.5</v>
          </cell>
          <cell r="BQ337">
            <v>3859.5</v>
          </cell>
        </row>
        <row r="338">
          <cell r="B338" t="str">
            <v>FF to Wood Heat</v>
          </cell>
          <cell r="C338" t="str">
            <v>FS</v>
          </cell>
          <cell r="D338" t="str">
            <v>RET</v>
          </cell>
          <cell r="E338" t="str">
            <v>Res</v>
          </cell>
          <cell r="F338" t="str">
            <v>Single Family</v>
          </cell>
          <cell r="G338" t="str">
            <v>Low Income</v>
          </cell>
          <cell r="H338" t="str">
            <v>Propane</v>
          </cell>
          <cell r="I338" t="str">
            <v>All</v>
          </cell>
          <cell r="J338" t="str">
            <v>Space Heating</v>
          </cell>
          <cell r="K338" t="str">
            <v>Per Household</v>
          </cell>
          <cell r="L338">
            <v>7961.1900000000005</v>
          </cell>
          <cell r="M338">
            <v>1</v>
          </cell>
          <cell r="N338">
            <v>1</v>
          </cell>
          <cell r="O338">
            <v>0.92771772736740077</v>
          </cell>
          <cell r="Q338">
            <v>18</v>
          </cell>
          <cell r="S338">
            <v>-158.5192149087033</v>
          </cell>
          <cell r="T338">
            <v>0</v>
          </cell>
          <cell r="U338">
            <v>49.839252353044252</v>
          </cell>
          <cell r="V338">
            <v>0</v>
          </cell>
          <cell r="W338">
            <v>-57.499195690567838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>
            <v>0</v>
          </cell>
          <cell r="AP338">
            <v>0</v>
          </cell>
          <cell r="AR338">
            <v>0</v>
          </cell>
          <cell r="AS338">
            <v>4824.375</v>
          </cell>
          <cell r="AT338">
            <v>4824.375</v>
          </cell>
          <cell r="AU338">
            <v>4824.375</v>
          </cell>
          <cell r="AV338">
            <v>4824.375</v>
          </cell>
          <cell r="AW338">
            <v>4824.375</v>
          </cell>
          <cell r="AX338">
            <v>4824.375</v>
          </cell>
          <cell r="AY338">
            <v>4824.375</v>
          </cell>
          <cell r="AZ338">
            <v>4824.375</v>
          </cell>
          <cell r="BA338">
            <v>4824.375</v>
          </cell>
          <cell r="BB338">
            <v>4824.375</v>
          </cell>
          <cell r="BC338">
            <v>4824.375</v>
          </cell>
          <cell r="BD338">
            <v>4824.375</v>
          </cell>
          <cell r="BE338">
            <v>4824.375</v>
          </cell>
          <cell r="BF338">
            <v>4824.375</v>
          </cell>
          <cell r="BG338">
            <v>4824.375</v>
          </cell>
          <cell r="BH338">
            <v>4824.375</v>
          </cell>
          <cell r="BI338">
            <v>4824.375</v>
          </cell>
          <cell r="BJ338">
            <v>4824.375</v>
          </cell>
          <cell r="BK338">
            <v>4824.375</v>
          </cell>
          <cell r="BL338">
            <v>4824.375</v>
          </cell>
          <cell r="BM338">
            <v>4824.375</v>
          </cell>
          <cell r="BN338">
            <v>4824.375</v>
          </cell>
          <cell r="BO338">
            <v>4824.375</v>
          </cell>
          <cell r="BP338">
            <v>4824.375</v>
          </cell>
          <cell r="BQ338">
            <v>4824.375</v>
          </cell>
        </row>
        <row r="339">
          <cell r="B339" t="str">
            <v>FF to Wood Heat</v>
          </cell>
          <cell r="C339" t="str">
            <v>FS</v>
          </cell>
          <cell r="D339" t="str">
            <v>RET</v>
          </cell>
          <cell r="E339" t="str">
            <v>Res</v>
          </cell>
          <cell r="F339" t="str">
            <v>Single Family</v>
          </cell>
          <cell r="G339" t="str">
            <v>Moderate</v>
          </cell>
          <cell r="H339" t="str">
            <v>Propane</v>
          </cell>
          <cell r="I339" t="str">
            <v>All</v>
          </cell>
          <cell r="J339" t="str">
            <v>Space Heating</v>
          </cell>
          <cell r="K339" t="str">
            <v>Per Household</v>
          </cell>
          <cell r="L339">
            <v>14665.349999999999</v>
          </cell>
          <cell r="M339">
            <v>1</v>
          </cell>
          <cell r="N339">
            <v>1</v>
          </cell>
          <cell r="O339">
            <v>0.92793964834538001</v>
          </cell>
          <cell r="Q339">
            <v>18</v>
          </cell>
          <cell r="S339">
            <v>-158.5192149087033</v>
          </cell>
          <cell r="T339">
            <v>0</v>
          </cell>
          <cell r="U339">
            <v>49.839252353044252</v>
          </cell>
          <cell r="V339">
            <v>0</v>
          </cell>
          <cell r="W339">
            <v>-57.499195690567838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O339">
            <v>0</v>
          </cell>
          <cell r="AP339">
            <v>0</v>
          </cell>
          <cell r="AR339">
            <v>0</v>
          </cell>
          <cell r="AS339">
            <v>3859.5</v>
          </cell>
          <cell r="AT339">
            <v>3859.5</v>
          </cell>
          <cell r="AU339">
            <v>3859.5</v>
          </cell>
          <cell r="AV339">
            <v>3859.5</v>
          </cell>
          <cell r="AW339">
            <v>3859.5</v>
          </cell>
          <cell r="AX339">
            <v>3859.5</v>
          </cell>
          <cell r="AY339">
            <v>3859.5</v>
          </cell>
          <cell r="AZ339">
            <v>3859.5</v>
          </cell>
          <cell r="BA339">
            <v>3859.5</v>
          </cell>
          <cell r="BB339">
            <v>3859.5</v>
          </cell>
          <cell r="BC339">
            <v>3859.5</v>
          </cell>
          <cell r="BD339">
            <v>3859.5</v>
          </cell>
          <cell r="BE339">
            <v>3859.5</v>
          </cell>
          <cell r="BF339">
            <v>3859.5</v>
          </cell>
          <cell r="BG339">
            <v>3859.5</v>
          </cell>
          <cell r="BH339">
            <v>3859.5</v>
          </cell>
          <cell r="BI339">
            <v>3859.5</v>
          </cell>
          <cell r="BJ339">
            <v>3859.5</v>
          </cell>
          <cell r="BK339">
            <v>3859.5</v>
          </cell>
          <cell r="BL339">
            <v>3859.5</v>
          </cell>
          <cell r="BM339">
            <v>3859.5</v>
          </cell>
          <cell r="BN339">
            <v>3859.5</v>
          </cell>
          <cell r="BO339">
            <v>3859.5</v>
          </cell>
          <cell r="BP339">
            <v>3859.5</v>
          </cell>
          <cell r="BQ339">
            <v>3859.5</v>
          </cell>
        </row>
        <row r="340">
          <cell r="B340" t="str">
            <v>FF to Wood Heat</v>
          </cell>
          <cell r="C340" t="str">
            <v>FS</v>
          </cell>
          <cell r="D340" t="str">
            <v>RET</v>
          </cell>
          <cell r="E340" t="str">
            <v>Res</v>
          </cell>
          <cell r="F340" t="str">
            <v>Single Family</v>
          </cell>
          <cell r="G340" t="str">
            <v>Market Rate</v>
          </cell>
          <cell r="H340" t="str">
            <v>Propane</v>
          </cell>
          <cell r="I340" t="str">
            <v>All</v>
          </cell>
          <cell r="J340" t="str">
            <v>Space Heating</v>
          </cell>
          <cell r="K340" t="str">
            <v>Per Household</v>
          </cell>
          <cell r="L340">
            <v>19274.46</v>
          </cell>
          <cell r="M340">
            <v>1</v>
          </cell>
          <cell r="N340">
            <v>1</v>
          </cell>
          <cell r="O340">
            <v>0.92793964834538001</v>
          </cell>
          <cell r="Q340">
            <v>18</v>
          </cell>
          <cell r="S340">
            <v>-158.5192149087033</v>
          </cell>
          <cell r="T340">
            <v>0</v>
          </cell>
          <cell r="U340">
            <v>49.839252353044252</v>
          </cell>
          <cell r="V340">
            <v>0</v>
          </cell>
          <cell r="W340">
            <v>-57.499195690567838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0</v>
          </cell>
          <cell r="AK340">
            <v>0</v>
          </cell>
          <cell r="AL340">
            <v>0</v>
          </cell>
          <cell r="AM340">
            <v>0</v>
          </cell>
          <cell r="AN340">
            <v>0</v>
          </cell>
          <cell r="AO340">
            <v>0</v>
          </cell>
          <cell r="AP340">
            <v>0</v>
          </cell>
          <cell r="AR340">
            <v>0</v>
          </cell>
          <cell r="AS340">
            <v>3859.5</v>
          </cell>
          <cell r="AT340">
            <v>3859.5</v>
          </cell>
          <cell r="AU340">
            <v>3859.5</v>
          </cell>
          <cell r="AV340">
            <v>3859.5</v>
          </cell>
          <cell r="AW340">
            <v>3859.5</v>
          </cell>
          <cell r="AX340">
            <v>3859.5</v>
          </cell>
          <cell r="AY340">
            <v>3859.5</v>
          </cell>
          <cell r="AZ340">
            <v>3859.5</v>
          </cell>
          <cell r="BA340">
            <v>3859.5</v>
          </cell>
          <cell r="BB340">
            <v>3859.5</v>
          </cell>
          <cell r="BC340">
            <v>3859.5</v>
          </cell>
          <cell r="BD340">
            <v>3859.5</v>
          </cell>
          <cell r="BE340">
            <v>3859.5</v>
          </cell>
          <cell r="BF340">
            <v>3859.5</v>
          </cell>
          <cell r="BG340">
            <v>3859.5</v>
          </cell>
          <cell r="BH340">
            <v>3859.5</v>
          </cell>
          <cell r="BI340">
            <v>3859.5</v>
          </cell>
          <cell r="BJ340">
            <v>3859.5</v>
          </cell>
          <cell r="BK340">
            <v>3859.5</v>
          </cell>
          <cell r="BL340">
            <v>3859.5</v>
          </cell>
          <cell r="BM340">
            <v>3859.5</v>
          </cell>
          <cell r="BN340">
            <v>3859.5</v>
          </cell>
          <cell r="BO340">
            <v>3859.5</v>
          </cell>
          <cell r="BP340">
            <v>3859.5</v>
          </cell>
          <cell r="BQ340">
            <v>3859.5</v>
          </cell>
        </row>
        <row r="341">
          <cell r="B341" t="str">
            <v>FF to Wood Heat</v>
          </cell>
          <cell r="C341" t="str">
            <v>FS</v>
          </cell>
          <cell r="D341" t="str">
            <v>RET</v>
          </cell>
          <cell r="E341" t="str">
            <v>Res</v>
          </cell>
          <cell r="F341" t="str">
            <v>Single Family</v>
          </cell>
          <cell r="G341" t="str">
            <v>Low Income</v>
          </cell>
          <cell r="H341" t="str">
            <v>Gas</v>
          </cell>
          <cell r="I341" t="str">
            <v>All</v>
          </cell>
          <cell r="J341" t="str">
            <v>Space Heating</v>
          </cell>
          <cell r="K341" t="str">
            <v>Per Household</v>
          </cell>
          <cell r="L341">
            <v>6468.5500000000011</v>
          </cell>
          <cell r="M341">
            <v>1</v>
          </cell>
          <cell r="N341">
            <v>1</v>
          </cell>
          <cell r="O341">
            <v>0.92603463744159975</v>
          </cell>
          <cell r="Q341">
            <v>18</v>
          </cell>
          <cell r="S341">
            <v>-116.14814481158611</v>
          </cell>
          <cell r="T341">
            <v>36.517571090271304</v>
          </cell>
          <cell r="U341">
            <v>0</v>
          </cell>
          <cell r="V341">
            <v>0</v>
          </cell>
          <cell r="W341">
            <v>-42.130065503189229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R341">
            <v>0</v>
          </cell>
          <cell r="AS341">
            <v>4824.375</v>
          </cell>
          <cell r="AT341">
            <v>4824.375</v>
          </cell>
          <cell r="AU341">
            <v>4824.375</v>
          </cell>
          <cell r="AV341">
            <v>4824.375</v>
          </cell>
          <cell r="AW341">
            <v>4824.375</v>
          </cell>
          <cell r="AX341">
            <v>4824.375</v>
          </cell>
          <cell r="AY341">
            <v>4824.375</v>
          </cell>
          <cell r="AZ341">
            <v>4824.375</v>
          </cell>
          <cell r="BA341">
            <v>4824.375</v>
          </cell>
          <cell r="BB341">
            <v>4824.375</v>
          </cell>
          <cell r="BC341">
            <v>4824.375</v>
          </cell>
          <cell r="BD341">
            <v>4824.375</v>
          </cell>
          <cell r="BE341">
            <v>4824.375</v>
          </cell>
          <cell r="BF341">
            <v>4824.375</v>
          </cell>
          <cell r="BG341">
            <v>4824.375</v>
          </cell>
          <cell r="BH341">
            <v>4824.375</v>
          </cell>
          <cell r="BI341">
            <v>4824.375</v>
          </cell>
          <cell r="BJ341">
            <v>4824.375</v>
          </cell>
          <cell r="BK341">
            <v>4824.375</v>
          </cell>
          <cell r="BL341">
            <v>4824.375</v>
          </cell>
          <cell r="BM341">
            <v>4824.375</v>
          </cell>
          <cell r="BN341">
            <v>4824.375</v>
          </cell>
          <cell r="BO341">
            <v>4824.375</v>
          </cell>
          <cell r="BP341">
            <v>4824.375</v>
          </cell>
          <cell r="BQ341">
            <v>4824.375</v>
          </cell>
        </row>
        <row r="342">
          <cell r="B342" t="str">
            <v>FF to Wood Heat</v>
          </cell>
          <cell r="C342" t="str">
            <v>FS</v>
          </cell>
          <cell r="D342" t="str">
            <v>RET</v>
          </cell>
          <cell r="E342" t="str">
            <v>Res</v>
          </cell>
          <cell r="F342" t="str">
            <v>Single Family</v>
          </cell>
          <cell r="G342" t="str">
            <v>Moderate</v>
          </cell>
          <cell r="H342" t="str">
            <v>Gas</v>
          </cell>
          <cell r="I342" t="str">
            <v>All</v>
          </cell>
          <cell r="J342" t="str">
            <v>Space Heating</v>
          </cell>
          <cell r="K342" t="str">
            <v>Per Household</v>
          </cell>
          <cell r="L342">
            <v>11915.75</v>
          </cell>
          <cell r="M342">
            <v>1</v>
          </cell>
          <cell r="N342">
            <v>1</v>
          </cell>
          <cell r="O342">
            <v>0.9259982186909963</v>
          </cell>
          <cell r="Q342">
            <v>18</v>
          </cell>
          <cell r="S342">
            <v>-116.14814481158611</v>
          </cell>
          <cell r="T342">
            <v>36.517571090271304</v>
          </cell>
          <cell r="U342">
            <v>0</v>
          </cell>
          <cell r="V342">
            <v>0</v>
          </cell>
          <cell r="W342">
            <v>-42.130065503189229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R342">
            <v>0</v>
          </cell>
          <cell r="AS342">
            <v>3859.5</v>
          </cell>
          <cell r="AT342">
            <v>3859.5</v>
          </cell>
          <cell r="AU342">
            <v>3859.5</v>
          </cell>
          <cell r="AV342">
            <v>3859.5</v>
          </cell>
          <cell r="AW342">
            <v>3859.5</v>
          </cell>
          <cell r="AX342">
            <v>3859.5</v>
          </cell>
          <cell r="AY342">
            <v>3859.5</v>
          </cell>
          <cell r="AZ342">
            <v>3859.5</v>
          </cell>
          <cell r="BA342">
            <v>3859.5</v>
          </cell>
          <cell r="BB342">
            <v>3859.5</v>
          </cell>
          <cell r="BC342">
            <v>3859.5</v>
          </cell>
          <cell r="BD342">
            <v>3859.5</v>
          </cell>
          <cell r="BE342">
            <v>3859.5</v>
          </cell>
          <cell r="BF342">
            <v>3859.5</v>
          </cell>
          <cell r="BG342">
            <v>3859.5</v>
          </cell>
          <cell r="BH342">
            <v>3859.5</v>
          </cell>
          <cell r="BI342">
            <v>3859.5</v>
          </cell>
          <cell r="BJ342">
            <v>3859.5</v>
          </cell>
          <cell r="BK342">
            <v>3859.5</v>
          </cell>
          <cell r="BL342">
            <v>3859.5</v>
          </cell>
          <cell r="BM342">
            <v>3859.5</v>
          </cell>
          <cell r="BN342">
            <v>3859.5</v>
          </cell>
          <cell r="BO342">
            <v>3859.5</v>
          </cell>
          <cell r="BP342">
            <v>3859.5</v>
          </cell>
          <cell r="BQ342">
            <v>3859.5</v>
          </cell>
        </row>
        <row r="343">
          <cell r="B343" t="str">
            <v>FF to Wood Heat</v>
          </cell>
          <cell r="C343" t="str">
            <v>FS</v>
          </cell>
          <cell r="D343" t="str">
            <v>RET</v>
          </cell>
          <cell r="E343" t="str">
            <v>Res</v>
          </cell>
          <cell r="F343" t="str">
            <v>Single Family</v>
          </cell>
          <cell r="G343" t="str">
            <v>Market Rate</v>
          </cell>
          <cell r="H343" t="str">
            <v>Gas</v>
          </cell>
          <cell r="I343" t="str">
            <v>All</v>
          </cell>
          <cell r="J343" t="str">
            <v>Space Heating</v>
          </cell>
          <cell r="K343" t="str">
            <v>Per Household</v>
          </cell>
          <cell r="L343">
            <v>15660.699999999999</v>
          </cell>
          <cell r="M343">
            <v>1</v>
          </cell>
          <cell r="N343">
            <v>1</v>
          </cell>
          <cell r="O343">
            <v>0.9259982186909963</v>
          </cell>
          <cell r="Q343">
            <v>18</v>
          </cell>
          <cell r="S343">
            <v>-116.14814481158611</v>
          </cell>
          <cell r="T343">
            <v>36.517571090271304</v>
          </cell>
          <cell r="U343">
            <v>0</v>
          </cell>
          <cell r="V343">
            <v>0</v>
          </cell>
          <cell r="W343">
            <v>-42.130065503189229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R343">
            <v>0</v>
          </cell>
          <cell r="AS343">
            <v>3859.5</v>
          </cell>
          <cell r="AT343">
            <v>3859.5</v>
          </cell>
          <cell r="AU343">
            <v>3859.5</v>
          </cell>
          <cell r="AV343">
            <v>3859.5</v>
          </cell>
          <cell r="AW343">
            <v>3859.5</v>
          </cell>
          <cell r="AX343">
            <v>3859.5</v>
          </cell>
          <cell r="AY343">
            <v>3859.5</v>
          </cell>
          <cell r="AZ343">
            <v>3859.5</v>
          </cell>
          <cell r="BA343">
            <v>3859.5</v>
          </cell>
          <cell r="BB343">
            <v>3859.5</v>
          </cell>
          <cell r="BC343">
            <v>3859.5</v>
          </cell>
          <cell r="BD343">
            <v>3859.5</v>
          </cell>
          <cell r="BE343">
            <v>3859.5</v>
          </cell>
          <cell r="BF343">
            <v>3859.5</v>
          </cell>
          <cell r="BG343">
            <v>3859.5</v>
          </cell>
          <cell r="BH343">
            <v>3859.5</v>
          </cell>
          <cell r="BI343">
            <v>3859.5</v>
          </cell>
          <cell r="BJ343">
            <v>3859.5</v>
          </cell>
          <cell r="BK343">
            <v>3859.5</v>
          </cell>
          <cell r="BL343">
            <v>3859.5</v>
          </cell>
          <cell r="BM343">
            <v>3859.5</v>
          </cell>
          <cell r="BN343">
            <v>3859.5</v>
          </cell>
          <cell r="BO343">
            <v>3859.5</v>
          </cell>
          <cell r="BP343">
            <v>3859.5</v>
          </cell>
          <cell r="BQ343">
            <v>3859.5</v>
          </cell>
        </row>
        <row r="344">
          <cell r="B344" t="str">
            <v>FF to Wood Heat</v>
          </cell>
          <cell r="C344" t="str">
            <v>FS</v>
          </cell>
          <cell r="D344" t="str">
            <v>RET</v>
          </cell>
          <cell r="E344" t="str">
            <v>Res</v>
          </cell>
          <cell r="F344" t="str">
            <v>Multi-Family</v>
          </cell>
          <cell r="G344" t="str">
            <v>Low Income</v>
          </cell>
          <cell r="H344" t="str">
            <v>Oil</v>
          </cell>
          <cell r="I344" t="str">
            <v>All</v>
          </cell>
          <cell r="J344" t="str">
            <v>Space Heating</v>
          </cell>
          <cell r="K344" t="str">
            <v>Per Household</v>
          </cell>
          <cell r="L344">
            <v>4605.4800000000005</v>
          </cell>
          <cell r="M344">
            <v>1</v>
          </cell>
          <cell r="N344">
            <v>1</v>
          </cell>
          <cell r="O344">
            <v>0.91347827373982382</v>
          </cell>
          <cell r="Q344">
            <v>18</v>
          </cell>
          <cell r="S344">
            <v>-42.056538508641388</v>
          </cell>
          <cell r="T344">
            <v>0</v>
          </cell>
          <cell r="U344">
            <v>0</v>
          </cell>
          <cell r="V344">
            <v>13.678207711281459</v>
          </cell>
          <cell r="W344">
            <v>-15.255041094980239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  <cell r="AL344">
            <v>0</v>
          </cell>
          <cell r="AM344">
            <v>0</v>
          </cell>
          <cell r="AN344">
            <v>0</v>
          </cell>
          <cell r="AO344">
            <v>0</v>
          </cell>
          <cell r="AP344">
            <v>0</v>
          </cell>
          <cell r="AR344">
            <v>0</v>
          </cell>
          <cell r="AS344">
            <v>1673.5176348547716</v>
          </cell>
          <cell r="AT344">
            <v>1673.5176348547716</v>
          </cell>
          <cell r="AU344">
            <v>1673.5176348547716</v>
          </cell>
          <cell r="AV344">
            <v>1673.5176348547716</v>
          </cell>
          <cell r="AW344">
            <v>1673.5176348547716</v>
          </cell>
          <cell r="AX344">
            <v>1673.5176348547716</v>
          </cell>
          <cell r="AY344">
            <v>1673.5176348547716</v>
          </cell>
          <cell r="AZ344">
            <v>1673.5176348547716</v>
          </cell>
          <cell r="BA344">
            <v>1673.5176348547716</v>
          </cell>
          <cell r="BB344">
            <v>1673.5176348547716</v>
          </cell>
          <cell r="BC344">
            <v>1673.5176348547716</v>
          </cell>
          <cell r="BD344">
            <v>1673.5176348547716</v>
          </cell>
          <cell r="BE344">
            <v>1673.5176348547716</v>
          </cell>
          <cell r="BF344">
            <v>1673.5176348547716</v>
          </cell>
          <cell r="BG344">
            <v>1673.5176348547716</v>
          </cell>
          <cell r="BH344">
            <v>1673.5176348547716</v>
          </cell>
          <cell r="BI344">
            <v>1673.5176348547716</v>
          </cell>
          <cell r="BJ344">
            <v>1673.5176348547716</v>
          </cell>
          <cell r="BK344">
            <v>1673.5176348547716</v>
          </cell>
          <cell r="BL344">
            <v>1673.5176348547716</v>
          </cell>
          <cell r="BM344">
            <v>1673.5176348547716</v>
          </cell>
          <cell r="BN344">
            <v>1673.5176348547716</v>
          </cell>
          <cell r="BO344">
            <v>1673.5176348547716</v>
          </cell>
          <cell r="BP344">
            <v>1673.5176348547716</v>
          </cell>
          <cell r="BQ344">
            <v>1673.5176348547716</v>
          </cell>
        </row>
        <row r="345">
          <cell r="B345" t="str">
            <v>FF to Wood Heat</v>
          </cell>
          <cell r="C345" t="str">
            <v>FS</v>
          </cell>
          <cell r="D345" t="str">
            <v>RET</v>
          </cell>
          <cell r="E345" t="str">
            <v>Res</v>
          </cell>
          <cell r="F345" t="str">
            <v>Multi-Family</v>
          </cell>
          <cell r="G345" t="str">
            <v>Moderate</v>
          </cell>
          <cell r="H345" t="str">
            <v>Oil</v>
          </cell>
          <cell r="I345" t="str">
            <v>All</v>
          </cell>
          <cell r="J345" t="str">
            <v>Space Heating</v>
          </cell>
          <cell r="K345" t="str">
            <v>Per Household</v>
          </cell>
          <cell r="L345">
            <v>5960.375</v>
          </cell>
          <cell r="M345">
            <v>1</v>
          </cell>
          <cell r="N345">
            <v>1</v>
          </cell>
          <cell r="O345">
            <v>0.92198683122707281</v>
          </cell>
          <cell r="Q345">
            <v>18</v>
          </cell>
          <cell r="S345">
            <v>-42.056538508641388</v>
          </cell>
          <cell r="T345">
            <v>0</v>
          </cell>
          <cell r="U345">
            <v>0</v>
          </cell>
          <cell r="V345">
            <v>13.678207711281459</v>
          </cell>
          <cell r="W345">
            <v>-15.255041094980239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R345">
            <v>0</v>
          </cell>
          <cell r="AS345">
            <v>1338.8141078838173</v>
          </cell>
          <cell r="AT345">
            <v>1338.8141078838173</v>
          </cell>
          <cell r="AU345">
            <v>1338.8141078838173</v>
          </cell>
          <cell r="AV345">
            <v>1338.8141078838173</v>
          </cell>
          <cell r="AW345">
            <v>1338.8141078838173</v>
          </cell>
          <cell r="AX345">
            <v>1338.8141078838173</v>
          </cell>
          <cell r="AY345">
            <v>1338.8141078838173</v>
          </cell>
          <cell r="AZ345">
            <v>1338.8141078838173</v>
          </cell>
          <cell r="BA345">
            <v>1338.8141078838173</v>
          </cell>
          <cell r="BB345">
            <v>1338.8141078838173</v>
          </cell>
          <cell r="BC345">
            <v>1338.8141078838173</v>
          </cell>
          <cell r="BD345">
            <v>1338.8141078838173</v>
          </cell>
          <cell r="BE345">
            <v>1338.8141078838173</v>
          </cell>
          <cell r="BF345">
            <v>1338.8141078838173</v>
          </cell>
          <cell r="BG345">
            <v>1338.8141078838173</v>
          </cell>
          <cell r="BH345">
            <v>1338.8141078838173</v>
          </cell>
          <cell r="BI345">
            <v>1338.8141078838173</v>
          </cell>
          <cell r="BJ345">
            <v>1338.8141078838173</v>
          </cell>
          <cell r="BK345">
            <v>1338.8141078838173</v>
          </cell>
          <cell r="BL345">
            <v>1338.8141078838173</v>
          </cell>
          <cell r="BM345">
            <v>1338.8141078838173</v>
          </cell>
          <cell r="BN345">
            <v>1338.8141078838173</v>
          </cell>
          <cell r="BO345">
            <v>1338.8141078838173</v>
          </cell>
          <cell r="BP345">
            <v>1338.8141078838173</v>
          </cell>
          <cell r="BQ345">
            <v>1338.8141078838173</v>
          </cell>
        </row>
        <row r="346">
          <cell r="B346" t="str">
            <v>FF to Wood Heat</v>
          </cell>
          <cell r="C346" t="str">
            <v>FS</v>
          </cell>
          <cell r="D346" t="str">
            <v>RET</v>
          </cell>
          <cell r="E346" t="str">
            <v>Res</v>
          </cell>
          <cell r="F346" t="str">
            <v>Multi-Family</v>
          </cell>
          <cell r="G346" t="str">
            <v>Market Rate</v>
          </cell>
          <cell r="H346" t="str">
            <v>Oil</v>
          </cell>
          <cell r="I346" t="str">
            <v>All</v>
          </cell>
          <cell r="J346" t="str">
            <v>Space Heating</v>
          </cell>
          <cell r="K346" t="str">
            <v>Per Household</v>
          </cell>
          <cell r="L346">
            <v>3390.1449999999995</v>
          </cell>
          <cell r="M346">
            <v>1</v>
          </cell>
          <cell r="N346">
            <v>1</v>
          </cell>
          <cell r="O346">
            <v>0.92198683122707281</v>
          </cell>
          <cell r="Q346">
            <v>18</v>
          </cell>
          <cell r="S346">
            <v>-42.056538508641388</v>
          </cell>
          <cell r="T346">
            <v>0</v>
          </cell>
          <cell r="U346">
            <v>0</v>
          </cell>
          <cell r="V346">
            <v>13.678207711281459</v>
          </cell>
          <cell r="W346">
            <v>-15.255041094980239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>
            <v>0</v>
          </cell>
          <cell r="AP346">
            <v>0</v>
          </cell>
          <cell r="AR346">
            <v>0</v>
          </cell>
          <cell r="AS346">
            <v>1338.8141078838173</v>
          </cell>
          <cell r="AT346">
            <v>1338.8141078838173</v>
          </cell>
          <cell r="AU346">
            <v>1338.8141078838173</v>
          </cell>
          <cell r="AV346">
            <v>1338.8141078838173</v>
          </cell>
          <cell r="AW346">
            <v>1338.8141078838173</v>
          </cell>
          <cell r="AX346">
            <v>1338.8141078838173</v>
          </cell>
          <cell r="AY346">
            <v>1338.8141078838173</v>
          </cell>
          <cell r="AZ346">
            <v>1338.8141078838173</v>
          </cell>
          <cell r="BA346">
            <v>1338.8141078838173</v>
          </cell>
          <cell r="BB346">
            <v>1338.8141078838173</v>
          </cell>
          <cell r="BC346">
            <v>1338.8141078838173</v>
          </cell>
          <cell r="BD346">
            <v>1338.8141078838173</v>
          </cell>
          <cell r="BE346">
            <v>1338.8141078838173</v>
          </cell>
          <cell r="BF346">
            <v>1338.8141078838173</v>
          </cell>
          <cell r="BG346">
            <v>1338.8141078838173</v>
          </cell>
          <cell r="BH346">
            <v>1338.8141078838173</v>
          </cell>
          <cell r="BI346">
            <v>1338.8141078838173</v>
          </cell>
          <cell r="BJ346">
            <v>1338.8141078838173</v>
          </cell>
          <cell r="BK346">
            <v>1338.8141078838173</v>
          </cell>
          <cell r="BL346">
            <v>1338.8141078838173</v>
          </cell>
          <cell r="BM346">
            <v>1338.8141078838173</v>
          </cell>
          <cell r="BN346">
            <v>1338.8141078838173</v>
          </cell>
          <cell r="BO346">
            <v>1338.8141078838173</v>
          </cell>
          <cell r="BP346">
            <v>1338.8141078838173</v>
          </cell>
          <cell r="BQ346">
            <v>1338.8141078838173</v>
          </cell>
        </row>
        <row r="347">
          <cell r="B347" t="str">
            <v>FF to Wood Heat</v>
          </cell>
          <cell r="C347" t="str">
            <v>FS</v>
          </cell>
          <cell r="D347" t="str">
            <v>RET</v>
          </cell>
          <cell r="E347" t="str">
            <v>Res</v>
          </cell>
          <cell r="F347" t="str">
            <v>Multi-Family</v>
          </cell>
          <cell r="G347" t="str">
            <v>Low Income</v>
          </cell>
          <cell r="H347" t="str">
            <v>Propane</v>
          </cell>
          <cell r="I347" t="str">
            <v>All</v>
          </cell>
          <cell r="J347" t="str">
            <v>Space Heating</v>
          </cell>
          <cell r="K347" t="str">
            <v>Per Household</v>
          </cell>
          <cell r="L347">
            <v>2398.7699999999995</v>
          </cell>
          <cell r="M347">
            <v>1</v>
          </cell>
          <cell r="N347">
            <v>1</v>
          </cell>
          <cell r="O347">
            <v>0.92239802604652854</v>
          </cell>
          <cell r="Q347">
            <v>18</v>
          </cell>
          <cell r="S347">
            <v>-45.82367346600136</v>
          </cell>
          <cell r="T347">
            <v>0</v>
          </cell>
          <cell r="U347">
            <v>14.407197429856497</v>
          </cell>
          <cell r="V347">
            <v>0</v>
          </cell>
          <cell r="W347">
            <v>-16.621482571685583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>
            <v>0</v>
          </cell>
          <cell r="AP347">
            <v>0</v>
          </cell>
          <cell r="AR347">
            <v>0</v>
          </cell>
          <cell r="AS347">
            <v>1673.5176348547716</v>
          </cell>
          <cell r="AT347">
            <v>1673.5176348547716</v>
          </cell>
          <cell r="AU347">
            <v>1673.5176348547716</v>
          </cell>
          <cell r="AV347">
            <v>1673.5176348547716</v>
          </cell>
          <cell r="AW347">
            <v>1673.5176348547716</v>
          </cell>
          <cell r="AX347">
            <v>1673.5176348547716</v>
          </cell>
          <cell r="AY347">
            <v>1673.5176348547716</v>
          </cell>
          <cell r="AZ347">
            <v>1673.5176348547716</v>
          </cell>
          <cell r="BA347">
            <v>1673.5176348547716</v>
          </cell>
          <cell r="BB347">
            <v>1673.5176348547716</v>
          </cell>
          <cell r="BC347">
            <v>1673.5176348547716</v>
          </cell>
          <cell r="BD347">
            <v>1673.5176348547716</v>
          </cell>
          <cell r="BE347">
            <v>1673.5176348547716</v>
          </cell>
          <cell r="BF347">
            <v>1673.5176348547716</v>
          </cell>
          <cell r="BG347">
            <v>1673.5176348547716</v>
          </cell>
          <cell r="BH347">
            <v>1673.5176348547716</v>
          </cell>
          <cell r="BI347">
            <v>1673.5176348547716</v>
          </cell>
          <cell r="BJ347">
            <v>1673.5176348547716</v>
          </cell>
          <cell r="BK347">
            <v>1673.5176348547716</v>
          </cell>
          <cell r="BL347">
            <v>1673.5176348547716</v>
          </cell>
          <cell r="BM347">
            <v>1673.5176348547716</v>
          </cell>
          <cell r="BN347">
            <v>1673.5176348547716</v>
          </cell>
          <cell r="BO347">
            <v>1673.5176348547716</v>
          </cell>
          <cell r="BP347">
            <v>1673.5176348547716</v>
          </cell>
          <cell r="BQ347">
            <v>1673.5176348547716</v>
          </cell>
        </row>
        <row r="348">
          <cell r="B348" t="str">
            <v>FF to Wood Heat</v>
          </cell>
          <cell r="C348" t="str">
            <v>FS</v>
          </cell>
          <cell r="D348" t="str">
            <v>RET</v>
          </cell>
          <cell r="E348" t="str">
            <v>Res</v>
          </cell>
          <cell r="F348" t="str">
            <v>Multi-Family</v>
          </cell>
          <cell r="G348" t="str">
            <v>Moderate</v>
          </cell>
          <cell r="H348" t="str">
            <v>Propane</v>
          </cell>
          <cell r="I348" t="str">
            <v>All</v>
          </cell>
          <cell r="J348" t="str">
            <v>Space Heating</v>
          </cell>
          <cell r="K348" t="str">
            <v>Per Household</v>
          </cell>
          <cell r="L348">
            <v>3104.46875</v>
          </cell>
          <cell r="M348">
            <v>1</v>
          </cell>
          <cell r="N348">
            <v>1</v>
          </cell>
          <cell r="O348">
            <v>0.922618674489463</v>
          </cell>
          <cell r="Q348">
            <v>18</v>
          </cell>
          <cell r="S348">
            <v>-45.82367346600136</v>
          </cell>
          <cell r="T348">
            <v>0</v>
          </cell>
          <cell r="U348">
            <v>14.407197429856497</v>
          </cell>
          <cell r="V348">
            <v>0</v>
          </cell>
          <cell r="W348">
            <v>-16.621482571685583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  <cell r="AL348">
            <v>0</v>
          </cell>
          <cell r="AM348">
            <v>0</v>
          </cell>
          <cell r="AN348">
            <v>0</v>
          </cell>
          <cell r="AO348">
            <v>0</v>
          </cell>
          <cell r="AP348">
            <v>0</v>
          </cell>
          <cell r="AR348">
            <v>0</v>
          </cell>
          <cell r="AS348">
            <v>1338.8141078838173</v>
          </cell>
          <cell r="AT348">
            <v>1338.8141078838173</v>
          </cell>
          <cell r="AU348">
            <v>1338.8141078838173</v>
          </cell>
          <cell r="AV348">
            <v>1338.8141078838173</v>
          </cell>
          <cell r="AW348">
            <v>1338.8141078838173</v>
          </cell>
          <cell r="AX348">
            <v>1338.8141078838173</v>
          </cell>
          <cell r="AY348">
            <v>1338.8141078838173</v>
          </cell>
          <cell r="AZ348">
            <v>1338.8141078838173</v>
          </cell>
          <cell r="BA348">
            <v>1338.8141078838173</v>
          </cell>
          <cell r="BB348">
            <v>1338.8141078838173</v>
          </cell>
          <cell r="BC348">
            <v>1338.8141078838173</v>
          </cell>
          <cell r="BD348">
            <v>1338.8141078838173</v>
          </cell>
          <cell r="BE348">
            <v>1338.8141078838173</v>
          </cell>
          <cell r="BF348">
            <v>1338.8141078838173</v>
          </cell>
          <cell r="BG348">
            <v>1338.8141078838173</v>
          </cell>
          <cell r="BH348">
            <v>1338.8141078838173</v>
          </cell>
          <cell r="BI348">
            <v>1338.8141078838173</v>
          </cell>
          <cell r="BJ348">
            <v>1338.8141078838173</v>
          </cell>
          <cell r="BK348">
            <v>1338.8141078838173</v>
          </cell>
          <cell r="BL348">
            <v>1338.8141078838173</v>
          </cell>
          <cell r="BM348">
            <v>1338.8141078838173</v>
          </cell>
          <cell r="BN348">
            <v>1338.8141078838173</v>
          </cell>
          <cell r="BO348">
            <v>1338.8141078838173</v>
          </cell>
          <cell r="BP348">
            <v>1338.8141078838173</v>
          </cell>
          <cell r="BQ348">
            <v>1338.8141078838173</v>
          </cell>
        </row>
        <row r="349">
          <cell r="B349" t="str">
            <v>FF to Wood Heat</v>
          </cell>
          <cell r="C349" t="str">
            <v>FS</v>
          </cell>
          <cell r="D349" t="str">
            <v>RET</v>
          </cell>
          <cell r="E349" t="str">
            <v>Res</v>
          </cell>
          <cell r="F349" t="str">
            <v>Multi-Family</v>
          </cell>
          <cell r="G349" t="str">
            <v>Market Rate</v>
          </cell>
          <cell r="H349" t="str">
            <v>Propane</v>
          </cell>
          <cell r="I349" t="str">
            <v>All</v>
          </cell>
          <cell r="J349" t="str">
            <v>Space Heating</v>
          </cell>
          <cell r="K349" t="str">
            <v>Per Household</v>
          </cell>
          <cell r="L349">
            <v>1765.76125</v>
          </cell>
          <cell r="M349">
            <v>1</v>
          </cell>
          <cell r="N349">
            <v>1</v>
          </cell>
          <cell r="O349">
            <v>0.922618674489463</v>
          </cell>
          <cell r="Q349">
            <v>18</v>
          </cell>
          <cell r="S349">
            <v>-45.82367346600136</v>
          </cell>
          <cell r="T349">
            <v>0</v>
          </cell>
          <cell r="U349">
            <v>14.407197429856497</v>
          </cell>
          <cell r="V349">
            <v>0</v>
          </cell>
          <cell r="W349">
            <v>-16.621482571685583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J349">
            <v>0</v>
          </cell>
          <cell r="AK349">
            <v>0</v>
          </cell>
          <cell r="AL349">
            <v>0</v>
          </cell>
          <cell r="AM349">
            <v>0</v>
          </cell>
          <cell r="AN349">
            <v>0</v>
          </cell>
          <cell r="AO349">
            <v>0</v>
          </cell>
          <cell r="AP349">
            <v>0</v>
          </cell>
          <cell r="AR349">
            <v>0</v>
          </cell>
          <cell r="AS349">
            <v>1338.8141078838173</v>
          </cell>
          <cell r="AT349">
            <v>1338.8141078838173</v>
          </cell>
          <cell r="AU349">
            <v>1338.8141078838173</v>
          </cell>
          <cell r="AV349">
            <v>1338.8141078838173</v>
          </cell>
          <cell r="AW349">
            <v>1338.8141078838173</v>
          </cell>
          <cell r="AX349">
            <v>1338.8141078838173</v>
          </cell>
          <cell r="AY349">
            <v>1338.8141078838173</v>
          </cell>
          <cell r="AZ349">
            <v>1338.8141078838173</v>
          </cell>
          <cell r="BA349">
            <v>1338.8141078838173</v>
          </cell>
          <cell r="BB349">
            <v>1338.8141078838173</v>
          </cell>
          <cell r="BC349">
            <v>1338.8141078838173</v>
          </cell>
          <cell r="BD349">
            <v>1338.8141078838173</v>
          </cell>
          <cell r="BE349">
            <v>1338.8141078838173</v>
          </cell>
          <cell r="BF349">
            <v>1338.8141078838173</v>
          </cell>
          <cell r="BG349">
            <v>1338.8141078838173</v>
          </cell>
          <cell r="BH349">
            <v>1338.8141078838173</v>
          </cell>
          <cell r="BI349">
            <v>1338.8141078838173</v>
          </cell>
          <cell r="BJ349">
            <v>1338.8141078838173</v>
          </cell>
          <cell r="BK349">
            <v>1338.8141078838173</v>
          </cell>
          <cell r="BL349">
            <v>1338.8141078838173</v>
          </cell>
          <cell r="BM349">
            <v>1338.8141078838173</v>
          </cell>
          <cell r="BN349">
            <v>1338.8141078838173</v>
          </cell>
          <cell r="BO349">
            <v>1338.8141078838173</v>
          </cell>
          <cell r="BP349">
            <v>1338.8141078838173</v>
          </cell>
          <cell r="BQ349">
            <v>1338.8141078838173</v>
          </cell>
        </row>
        <row r="350">
          <cell r="B350" t="str">
            <v>FF to Wood Heat</v>
          </cell>
          <cell r="C350" t="str">
            <v>FS</v>
          </cell>
          <cell r="D350" t="str">
            <v>RET</v>
          </cell>
          <cell r="E350" t="str">
            <v>Res</v>
          </cell>
          <cell r="F350" t="str">
            <v>Multi-Family</v>
          </cell>
          <cell r="G350" t="str">
            <v>Low Income</v>
          </cell>
          <cell r="H350" t="str">
            <v>Gas</v>
          </cell>
          <cell r="I350" t="str">
            <v>All</v>
          </cell>
          <cell r="J350" t="str">
            <v>Space Heating</v>
          </cell>
          <cell r="K350" t="str">
            <v>Per Household</v>
          </cell>
          <cell r="L350">
            <v>8539.41</v>
          </cell>
          <cell r="M350">
            <v>1</v>
          </cell>
          <cell r="N350">
            <v>1</v>
          </cell>
          <cell r="O350">
            <v>0.92249691996976946</v>
          </cell>
          <cell r="Q350">
            <v>18</v>
          </cell>
          <cell r="S350">
            <v>-54.982359198578173</v>
          </cell>
          <cell r="T350">
            <v>17.286735091653611</v>
          </cell>
          <cell r="U350">
            <v>0</v>
          </cell>
          <cell r="V350">
            <v>0</v>
          </cell>
          <cell r="W350">
            <v>-19.943584964819077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>
            <v>0</v>
          </cell>
          <cell r="AP350">
            <v>0</v>
          </cell>
          <cell r="AR350">
            <v>0</v>
          </cell>
          <cell r="AS350">
            <v>1673.5176348547716</v>
          </cell>
          <cell r="AT350">
            <v>1673.5176348547716</v>
          </cell>
          <cell r="AU350">
            <v>1673.5176348547716</v>
          </cell>
          <cell r="AV350">
            <v>1673.5176348547716</v>
          </cell>
          <cell r="AW350">
            <v>1673.5176348547716</v>
          </cell>
          <cell r="AX350">
            <v>1673.5176348547716</v>
          </cell>
          <cell r="AY350">
            <v>1673.5176348547716</v>
          </cell>
          <cell r="AZ350">
            <v>1673.5176348547716</v>
          </cell>
          <cell r="BA350">
            <v>1673.5176348547716</v>
          </cell>
          <cell r="BB350">
            <v>1673.5176348547716</v>
          </cell>
          <cell r="BC350">
            <v>1673.5176348547716</v>
          </cell>
          <cell r="BD350">
            <v>1673.5176348547716</v>
          </cell>
          <cell r="BE350">
            <v>1673.5176348547716</v>
          </cell>
          <cell r="BF350">
            <v>1673.5176348547716</v>
          </cell>
          <cell r="BG350">
            <v>1673.5176348547716</v>
          </cell>
          <cell r="BH350">
            <v>1673.5176348547716</v>
          </cell>
          <cell r="BI350">
            <v>1673.5176348547716</v>
          </cell>
          <cell r="BJ350">
            <v>1673.5176348547716</v>
          </cell>
          <cell r="BK350">
            <v>1673.5176348547716</v>
          </cell>
          <cell r="BL350">
            <v>1673.5176348547716</v>
          </cell>
          <cell r="BM350">
            <v>1673.5176348547716</v>
          </cell>
          <cell r="BN350">
            <v>1673.5176348547716</v>
          </cell>
          <cell r="BO350">
            <v>1673.5176348547716</v>
          </cell>
          <cell r="BP350">
            <v>1673.5176348547716</v>
          </cell>
          <cell r="BQ350">
            <v>1673.5176348547716</v>
          </cell>
        </row>
        <row r="351">
          <cell r="B351" t="str">
            <v>FF to Wood Heat</v>
          </cell>
          <cell r="C351" t="str">
            <v>FS</v>
          </cell>
          <cell r="D351" t="str">
            <v>RET</v>
          </cell>
          <cell r="E351" t="str">
            <v>Res</v>
          </cell>
          <cell r="F351" t="str">
            <v>Multi-Family</v>
          </cell>
          <cell r="G351" t="str">
            <v>Moderate</v>
          </cell>
          <cell r="H351" t="str">
            <v>Gas</v>
          </cell>
          <cell r="I351" t="str">
            <v>All</v>
          </cell>
          <cell r="J351" t="str">
            <v>Space Heating</v>
          </cell>
          <cell r="K351" t="str">
            <v>Per Household</v>
          </cell>
          <cell r="L351">
            <v>11051.635416666664</v>
          </cell>
          <cell r="M351">
            <v>1</v>
          </cell>
          <cell r="N351">
            <v>1</v>
          </cell>
          <cell r="O351">
            <v>0.92068837734402265</v>
          </cell>
          <cell r="Q351">
            <v>18</v>
          </cell>
          <cell r="S351">
            <v>-54.982359198578173</v>
          </cell>
          <cell r="T351">
            <v>17.286735091653611</v>
          </cell>
          <cell r="U351">
            <v>0</v>
          </cell>
          <cell r="V351">
            <v>0</v>
          </cell>
          <cell r="W351">
            <v>-19.943584964819077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0</v>
          </cell>
          <cell r="AP351">
            <v>0</v>
          </cell>
          <cell r="AR351">
            <v>0</v>
          </cell>
          <cell r="AS351">
            <v>1338.8141078838173</v>
          </cell>
          <cell r="AT351">
            <v>1338.8141078838173</v>
          </cell>
          <cell r="AU351">
            <v>1338.8141078838173</v>
          </cell>
          <cell r="AV351">
            <v>1338.8141078838173</v>
          </cell>
          <cell r="AW351">
            <v>1338.8141078838173</v>
          </cell>
          <cell r="AX351">
            <v>1338.8141078838173</v>
          </cell>
          <cell r="AY351">
            <v>1338.8141078838173</v>
          </cell>
          <cell r="AZ351">
            <v>1338.8141078838173</v>
          </cell>
          <cell r="BA351">
            <v>1338.8141078838173</v>
          </cell>
          <cell r="BB351">
            <v>1338.8141078838173</v>
          </cell>
          <cell r="BC351">
            <v>1338.8141078838173</v>
          </cell>
          <cell r="BD351">
            <v>1338.8141078838173</v>
          </cell>
          <cell r="BE351">
            <v>1338.8141078838173</v>
          </cell>
          <cell r="BF351">
            <v>1338.8141078838173</v>
          </cell>
          <cell r="BG351">
            <v>1338.8141078838173</v>
          </cell>
          <cell r="BH351">
            <v>1338.8141078838173</v>
          </cell>
          <cell r="BI351">
            <v>1338.8141078838173</v>
          </cell>
          <cell r="BJ351">
            <v>1338.8141078838173</v>
          </cell>
          <cell r="BK351">
            <v>1338.8141078838173</v>
          </cell>
          <cell r="BL351">
            <v>1338.8141078838173</v>
          </cell>
          <cell r="BM351">
            <v>1338.8141078838173</v>
          </cell>
          <cell r="BN351">
            <v>1338.8141078838173</v>
          </cell>
          <cell r="BO351">
            <v>1338.8141078838173</v>
          </cell>
          <cell r="BP351">
            <v>1338.8141078838173</v>
          </cell>
          <cell r="BQ351">
            <v>1338.8141078838173</v>
          </cell>
        </row>
        <row r="352">
          <cell r="B352" t="str">
            <v>FF to Wood Heat</v>
          </cell>
          <cell r="C352" t="str">
            <v>FS</v>
          </cell>
          <cell r="D352" t="str">
            <v>RET</v>
          </cell>
          <cell r="E352" t="str">
            <v>Res</v>
          </cell>
          <cell r="F352" t="str">
            <v>Multi-Family</v>
          </cell>
          <cell r="G352" t="str">
            <v>Market Rate</v>
          </cell>
          <cell r="H352" t="str">
            <v>Gas</v>
          </cell>
          <cell r="I352" t="str">
            <v>All</v>
          </cell>
          <cell r="J352" t="str">
            <v>Space Heating</v>
          </cell>
          <cell r="K352" t="str">
            <v>Per Household</v>
          </cell>
          <cell r="L352">
            <v>6285.9545833333323</v>
          </cell>
          <cell r="M352">
            <v>1</v>
          </cell>
          <cell r="N352">
            <v>1</v>
          </cell>
          <cell r="O352">
            <v>0.92068837734402265</v>
          </cell>
          <cell r="Q352">
            <v>18</v>
          </cell>
          <cell r="S352">
            <v>-54.982359198578173</v>
          </cell>
          <cell r="T352">
            <v>17.286735091653611</v>
          </cell>
          <cell r="U352">
            <v>0</v>
          </cell>
          <cell r="V352">
            <v>0</v>
          </cell>
          <cell r="W352">
            <v>-19.943584964819077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>
            <v>0</v>
          </cell>
          <cell r="AP352">
            <v>0</v>
          </cell>
          <cell r="AR352">
            <v>0</v>
          </cell>
          <cell r="AS352">
            <v>1338.8141078838173</v>
          </cell>
          <cell r="AT352">
            <v>1338.8141078838173</v>
          </cell>
          <cell r="AU352">
            <v>1338.8141078838173</v>
          </cell>
          <cell r="AV352">
            <v>1338.8141078838173</v>
          </cell>
          <cell r="AW352">
            <v>1338.8141078838173</v>
          </cell>
          <cell r="AX352">
            <v>1338.8141078838173</v>
          </cell>
          <cell r="AY352">
            <v>1338.8141078838173</v>
          </cell>
          <cell r="AZ352">
            <v>1338.8141078838173</v>
          </cell>
          <cell r="BA352">
            <v>1338.8141078838173</v>
          </cell>
          <cell r="BB352">
            <v>1338.8141078838173</v>
          </cell>
          <cell r="BC352">
            <v>1338.8141078838173</v>
          </cell>
          <cell r="BD352">
            <v>1338.8141078838173</v>
          </cell>
          <cell r="BE352">
            <v>1338.8141078838173</v>
          </cell>
          <cell r="BF352">
            <v>1338.8141078838173</v>
          </cell>
          <cell r="BG352">
            <v>1338.8141078838173</v>
          </cell>
          <cell r="BH352">
            <v>1338.8141078838173</v>
          </cell>
          <cell r="BI352">
            <v>1338.8141078838173</v>
          </cell>
          <cell r="BJ352">
            <v>1338.8141078838173</v>
          </cell>
          <cell r="BK352">
            <v>1338.8141078838173</v>
          </cell>
          <cell r="BL352">
            <v>1338.8141078838173</v>
          </cell>
          <cell r="BM352">
            <v>1338.8141078838173</v>
          </cell>
          <cell r="BN352">
            <v>1338.8141078838173</v>
          </cell>
          <cell r="BO352">
            <v>1338.8141078838173</v>
          </cell>
          <cell r="BP352">
            <v>1338.8141078838173</v>
          </cell>
          <cell r="BQ352">
            <v>1338.8141078838173</v>
          </cell>
        </row>
        <row r="353">
          <cell r="B353" t="str">
            <v>FF to Wood Heat</v>
          </cell>
          <cell r="C353" t="str">
            <v>FS</v>
          </cell>
          <cell r="D353" t="str">
            <v>RET</v>
          </cell>
          <cell r="E353" t="str">
            <v>Res</v>
          </cell>
          <cell r="F353" t="str">
            <v>Mobile Home</v>
          </cell>
          <cell r="G353" t="str">
            <v>Low Income</v>
          </cell>
          <cell r="H353" t="str">
            <v>Oil</v>
          </cell>
          <cell r="I353" t="str">
            <v>All</v>
          </cell>
          <cell r="J353" t="str">
            <v>Space Heating</v>
          </cell>
          <cell r="K353" t="str">
            <v>Per Household</v>
          </cell>
          <cell r="L353">
            <v>269.12984999999981</v>
          </cell>
          <cell r="M353">
            <v>1</v>
          </cell>
          <cell r="N353">
            <v>1</v>
          </cell>
          <cell r="O353">
            <v>0.92575418179093838</v>
          </cell>
          <cell r="Q353">
            <v>18</v>
          </cell>
          <cell r="S353">
            <v>-92.363402753427749</v>
          </cell>
          <cell r="T353">
            <v>0</v>
          </cell>
          <cell r="U353">
            <v>0</v>
          </cell>
          <cell r="V353">
            <v>30.039700188890862</v>
          </cell>
          <cell r="W353">
            <v>-33.502697907157561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>
            <v>0</v>
          </cell>
          <cell r="AP353">
            <v>0</v>
          </cell>
          <cell r="AR353">
            <v>0</v>
          </cell>
          <cell r="AS353">
            <v>4042.866286307054</v>
          </cell>
          <cell r="AT353">
            <v>4042.866286307054</v>
          </cell>
          <cell r="AU353">
            <v>4042.866286307054</v>
          </cell>
          <cell r="AV353">
            <v>4042.866286307054</v>
          </cell>
          <cell r="AW353">
            <v>4042.866286307054</v>
          </cell>
          <cell r="AX353">
            <v>4042.866286307054</v>
          </cell>
          <cell r="AY353">
            <v>4042.866286307054</v>
          </cell>
          <cell r="AZ353">
            <v>4042.866286307054</v>
          </cell>
          <cell r="BA353">
            <v>4042.866286307054</v>
          </cell>
          <cell r="BB353">
            <v>4042.866286307054</v>
          </cell>
          <cell r="BC353">
            <v>4042.866286307054</v>
          </cell>
          <cell r="BD353">
            <v>4042.866286307054</v>
          </cell>
          <cell r="BE353">
            <v>4042.866286307054</v>
          </cell>
          <cell r="BF353">
            <v>4042.866286307054</v>
          </cell>
          <cell r="BG353">
            <v>4042.866286307054</v>
          </cell>
          <cell r="BH353">
            <v>4042.866286307054</v>
          </cell>
          <cell r="BI353">
            <v>4042.866286307054</v>
          </cell>
          <cell r="BJ353">
            <v>4042.866286307054</v>
          </cell>
          <cell r="BK353">
            <v>4042.866286307054</v>
          </cell>
          <cell r="BL353">
            <v>4042.866286307054</v>
          </cell>
          <cell r="BM353">
            <v>4042.866286307054</v>
          </cell>
          <cell r="BN353">
            <v>4042.866286307054</v>
          </cell>
          <cell r="BO353">
            <v>4042.866286307054</v>
          </cell>
          <cell r="BP353">
            <v>4042.866286307054</v>
          </cell>
          <cell r="BQ353">
            <v>4042.866286307054</v>
          </cell>
        </row>
        <row r="354">
          <cell r="B354" t="str">
            <v>FF to Wood Heat</v>
          </cell>
          <cell r="C354" t="str">
            <v>FS</v>
          </cell>
          <cell r="D354" t="str">
            <v>RET</v>
          </cell>
          <cell r="E354" t="str">
            <v>Res</v>
          </cell>
          <cell r="F354" t="str">
            <v>Mobile Home</v>
          </cell>
          <cell r="G354" t="str">
            <v>Moderate</v>
          </cell>
          <cell r="H354" t="str">
            <v>Oil</v>
          </cell>
          <cell r="I354" t="str">
            <v>All</v>
          </cell>
          <cell r="J354" t="str">
            <v>Space Heating</v>
          </cell>
          <cell r="K354" t="str">
            <v>Per Household</v>
          </cell>
          <cell r="L354">
            <v>1741.4429687499996</v>
          </cell>
          <cell r="M354">
            <v>1</v>
          </cell>
          <cell r="N354">
            <v>1</v>
          </cell>
          <cell r="O354">
            <v>0.9246454961555568</v>
          </cell>
          <cell r="Q354">
            <v>18</v>
          </cell>
          <cell r="S354">
            <v>-92.363402753427749</v>
          </cell>
          <cell r="T354">
            <v>0</v>
          </cell>
          <cell r="U354">
            <v>0</v>
          </cell>
          <cell r="V354">
            <v>30.039700188890862</v>
          </cell>
          <cell r="W354">
            <v>-33.502697907157561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0</v>
          </cell>
          <cell r="AM354">
            <v>0</v>
          </cell>
          <cell r="AN354">
            <v>0</v>
          </cell>
          <cell r="AO354">
            <v>0</v>
          </cell>
          <cell r="AP354">
            <v>0</v>
          </cell>
          <cell r="AR354">
            <v>0</v>
          </cell>
          <cell r="AS354">
            <v>3234.2930290456434</v>
          </cell>
          <cell r="AT354">
            <v>3234.2930290456434</v>
          </cell>
          <cell r="AU354">
            <v>3234.2930290456434</v>
          </cell>
          <cell r="AV354">
            <v>3234.2930290456434</v>
          </cell>
          <cell r="AW354">
            <v>3234.2930290456434</v>
          </cell>
          <cell r="AX354">
            <v>3234.2930290456434</v>
          </cell>
          <cell r="AY354">
            <v>3234.2930290456434</v>
          </cell>
          <cell r="AZ354">
            <v>3234.2930290456434</v>
          </cell>
          <cell r="BA354">
            <v>3234.2930290456434</v>
          </cell>
          <cell r="BB354">
            <v>3234.2930290456434</v>
          </cell>
          <cell r="BC354">
            <v>3234.2930290456434</v>
          </cell>
          <cell r="BD354">
            <v>3234.2930290456434</v>
          </cell>
          <cell r="BE354">
            <v>3234.2930290456434</v>
          </cell>
          <cell r="BF354">
            <v>3234.2930290456434</v>
          </cell>
          <cell r="BG354">
            <v>3234.2930290456434</v>
          </cell>
          <cell r="BH354">
            <v>3234.2930290456434</v>
          </cell>
          <cell r="BI354">
            <v>3234.2930290456434</v>
          </cell>
          <cell r="BJ354">
            <v>3234.2930290456434</v>
          </cell>
          <cell r="BK354">
            <v>3234.2930290456434</v>
          </cell>
          <cell r="BL354">
            <v>3234.2930290456434</v>
          </cell>
          <cell r="BM354">
            <v>3234.2930290456434</v>
          </cell>
          <cell r="BN354">
            <v>3234.2930290456434</v>
          </cell>
          <cell r="BO354">
            <v>3234.2930290456434</v>
          </cell>
          <cell r="BP354">
            <v>3234.2930290456434</v>
          </cell>
          <cell r="BQ354">
            <v>3234.2930290456434</v>
          </cell>
        </row>
        <row r="355">
          <cell r="B355" t="str">
            <v>FF to Wood Heat</v>
          </cell>
          <cell r="C355" t="str">
            <v>FS</v>
          </cell>
          <cell r="D355" t="str">
            <v>RET</v>
          </cell>
          <cell r="E355" t="str">
            <v>Res</v>
          </cell>
          <cell r="F355" t="str">
            <v>Mobile Home</v>
          </cell>
          <cell r="G355" t="str">
            <v>Market Rate</v>
          </cell>
          <cell r="H355" t="str">
            <v>Oil</v>
          </cell>
          <cell r="I355" t="str">
            <v>All</v>
          </cell>
          <cell r="J355" t="str">
            <v>Space Heating</v>
          </cell>
          <cell r="K355" t="str">
            <v>Per Household</v>
          </cell>
          <cell r="L355">
            <v>1782.8880895833336</v>
          </cell>
          <cell r="M355">
            <v>1</v>
          </cell>
          <cell r="N355">
            <v>1</v>
          </cell>
          <cell r="O355">
            <v>0.9246454961555568</v>
          </cell>
          <cell r="Q355">
            <v>18</v>
          </cell>
          <cell r="S355">
            <v>-92.363402753427749</v>
          </cell>
          <cell r="T355">
            <v>0</v>
          </cell>
          <cell r="U355">
            <v>0</v>
          </cell>
          <cell r="V355">
            <v>30.039700188890862</v>
          </cell>
          <cell r="W355">
            <v>-33.502697907157561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  <cell r="AF355">
            <v>0</v>
          </cell>
          <cell r="AG355">
            <v>0</v>
          </cell>
          <cell r="AH355">
            <v>0</v>
          </cell>
          <cell r="AI355">
            <v>0</v>
          </cell>
          <cell r="AJ355">
            <v>0</v>
          </cell>
          <cell r="AK355">
            <v>0</v>
          </cell>
          <cell r="AL355">
            <v>0</v>
          </cell>
          <cell r="AM355">
            <v>0</v>
          </cell>
          <cell r="AN355">
            <v>0</v>
          </cell>
          <cell r="AO355">
            <v>0</v>
          </cell>
          <cell r="AP355">
            <v>0</v>
          </cell>
          <cell r="AR355">
            <v>0</v>
          </cell>
          <cell r="AS355">
            <v>3234.2930290456434</v>
          </cell>
          <cell r="AT355">
            <v>3234.2930290456434</v>
          </cell>
          <cell r="AU355">
            <v>3234.2930290456434</v>
          </cell>
          <cell r="AV355">
            <v>3234.2930290456434</v>
          </cell>
          <cell r="AW355">
            <v>3234.2930290456434</v>
          </cell>
          <cell r="AX355">
            <v>3234.2930290456434</v>
          </cell>
          <cell r="AY355">
            <v>3234.2930290456434</v>
          </cell>
          <cell r="AZ355">
            <v>3234.2930290456434</v>
          </cell>
          <cell r="BA355">
            <v>3234.2930290456434</v>
          </cell>
          <cell r="BB355">
            <v>3234.2930290456434</v>
          </cell>
          <cell r="BC355">
            <v>3234.2930290456434</v>
          </cell>
          <cell r="BD355">
            <v>3234.2930290456434</v>
          </cell>
          <cell r="BE355">
            <v>3234.2930290456434</v>
          </cell>
          <cell r="BF355">
            <v>3234.2930290456434</v>
          </cell>
          <cell r="BG355">
            <v>3234.2930290456434</v>
          </cell>
          <cell r="BH355">
            <v>3234.2930290456434</v>
          </cell>
          <cell r="BI355">
            <v>3234.2930290456434</v>
          </cell>
          <cell r="BJ355">
            <v>3234.2930290456434</v>
          </cell>
          <cell r="BK355">
            <v>3234.2930290456434</v>
          </cell>
          <cell r="BL355">
            <v>3234.2930290456434</v>
          </cell>
          <cell r="BM355">
            <v>3234.2930290456434</v>
          </cell>
          <cell r="BN355">
            <v>3234.2930290456434</v>
          </cell>
          <cell r="BO355">
            <v>3234.2930290456434</v>
          </cell>
          <cell r="BP355">
            <v>3234.2930290456434</v>
          </cell>
          <cell r="BQ355">
            <v>3234.2930290456434</v>
          </cell>
        </row>
        <row r="356">
          <cell r="B356" t="str">
            <v>FF to Wood Heat</v>
          </cell>
          <cell r="C356" t="str">
            <v>FS</v>
          </cell>
          <cell r="D356" t="str">
            <v>RET</v>
          </cell>
          <cell r="E356" t="str">
            <v>Res</v>
          </cell>
          <cell r="F356" t="str">
            <v>Mobile Home</v>
          </cell>
          <cell r="G356" t="str">
            <v>Low Income</v>
          </cell>
          <cell r="H356" t="str">
            <v>Propane</v>
          </cell>
          <cell r="I356" t="str">
            <v>All</v>
          </cell>
          <cell r="J356" t="str">
            <v>Space Heating</v>
          </cell>
          <cell r="K356" t="str">
            <v>Per Household</v>
          </cell>
          <cell r="L356">
            <v>100.00319999999982</v>
          </cell>
          <cell r="M356">
            <v>1</v>
          </cell>
          <cell r="N356">
            <v>1</v>
          </cell>
          <cell r="O356">
            <v>0.92505787670696471</v>
          </cell>
          <cell r="Q356">
            <v>18</v>
          </cell>
          <cell r="S356">
            <v>-100.63668000428051</v>
          </cell>
          <cell r="T356">
            <v>0</v>
          </cell>
          <cell r="U356">
            <v>31.640687178488673</v>
          </cell>
          <cell r="V356">
            <v>0</v>
          </cell>
          <cell r="W356">
            <v>-36.503638757912356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>
            <v>0</v>
          </cell>
          <cell r="AG356">
            <v>0</v>
          </cell>
          <cell r="AH356">
            <v>0</v>
          </cell>
          <cell r="AI356">
            <v>0</v>
          </cell>
          <cell r="AJ356">
            <v>0</v>
          </cell>
          <cell r="AK356">
            <v>0</v>
          </cell>
          <cell r="AL356">
            <v>0</v>
          </cell>
          <cell r="AM356">
            <v>0</v>
          </cell>
          <cell r="AN356">
            <v>0</v>
          </cell>
          <cell r="AO356">
            <v>0</v>
          </cell>
          <cell r="AP356">
            <v>0</v>
          </cell>
          <cell r="AR356">
            <v>0</v>
          </cell>
          <cell r="AS356">
            <v>4042.866286307054</v>
          </cell>
          <cell r="AT356">
            <v>4042.866286307054</v>
          </cell>
          <cell r="AU356">
            <v>4042.866286307054</v>
          </cell>
          <cell r="AV356">
            <v>4042.866286307054</v>
          </cell>
          <cell r="AW356">
            <v>4042.866286307054</v>
          </cell>
          <cell r="AX356">
            <v>4042.866286307054</v>
          </cell>
          <cell r="AY356">
            <v>4042.866286307054</v>
          </cell>
          <cell r="AZ356">
            <v>4042.866286307054</v>
          </cell>
          <cell r="BA356">
            <v>4042.866286307054</v>
          </cell>
          <cell r="BB356">
            <v>4042.866286307054</v>
          </cell>
          <cell r="BC356">
            <v>4042.866286307054</v>
          </cell>
          <cell r="BD356">
            <v>4042.866286307054</v>
          </cell>
          <cell r="BE356">
            <v>4042.866286307054</v>
          </cell>
          <cell r="BF356">
            <v>4042.866286307054</v>
          </cell>
          <cell r="BG356">
            <v>4042.866286307054</v>
          </cell>
          <cell r="BH356">
            <v>4042.866286307054</v>
          </cell>
          <cell r="BI356">
            <v>4042.866286307054</v>
          </cell>
          <cell r="BJ356">
            <v>4042.866286307054</v>
          </cell>
          <cell r="BK356">
            <v>4042.866286307054</v>
          </cell>
          <cell r="BL356">
            <v>4042.866286307054</v>
          </cell>
          <cell r="BM356">
            <v>4042.866286307054</v>
          </cell>
          <cell r="BN356">
            <v>4042.866286307054</v>
          </cell>
          <cell r="BO356">
            <v>4042.866286307054</v>
          </cell>
          <cell r="BP356">
            <v>4042.866286307054</v>
          </cell>
          <cell r="BQ356">
            <v>4042.866286307054</v>
          </cell>
        </row>
        <row r="357">
          <cell r="B357" t="str">
            <v>FF to Wood Heat</v>
          </cell>
          <cell r="C357" t="str">
            <v>FS</v>
          </cell>
          <cell r="D357" t="str">
            <v>RET</v>
          </cell>
          <cell r="E357" t="str">
            <v>Res</v>
          </cell>
          <cell r="F357" t="str">
            <v>Mobile Home</v>
          </cell>
          <cell r="G357" t="str">
            <v>Moderate</v>
          </cell>
          <cell r="H357" t="str">
            <v>Propane</v>
          </cell>
          <cell r="I357" t="str">
            <v>All</v>
          </cell>
          <cell r="J357" t="str">
            <v>Space Heating</v>
          </cell>
          <cell r="K357" t="str">
            <v>Per Household</v>
          </cell>
          <cell r="L357">
            <v>647.80000000000007</v>
          </cell>
          <cell r="M357">
            <v>1</v>
          </cell>
          <cell r="N357">
            <v>1</v>
          </cell>
          <cell r="O357">
            <v>0.9252791614174215</v>
          </cell>
          <cell r="Q357">
            <v>18</v>
          </cell>
          <cell r="S357">
            <v>-100.63668000428051</v>
          </cell>
          <cell r="T357">
            <v>0</v>
          </cell>
          <cell r="U357">
            <v>31.640687178488673</v>
          </cell>
          <cell r="V357">
            <v>0</v>
          </cell>
          <cell r="W357">
            <v>-36.503638757912356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  <cell r="AG357">
            <v>0</v>
          </cell>
          <cell r="AH357">
            <v>0</v>
          </cell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O357">
            <v>0</v>
          </cell>
          <cell r="AP357">
            <v>0</v>
          </cell>
          <cell r="AR357">
            <v>0</v>
          </cell>
          <cell r="AS357">
            <v>3234.2930290456434</v>
          </cell>
          <cell r="AT357">
            <v>3234.2930290456434</v>
          </cell>
          <cell r="AU357">
            <v>3234.2930290456434</v>
          </cell>
          <cell r="AV357">
            <v>3234.2930290456434</v>
          </cell>
          <cell r="AW357">
            <v>3234.2930290456434</v>
          </cell>
          <cell r="AX357">
            <v>3234.2930290456434</v>
          </cell>
          <cell r="AY357">
            <v>3234.2930290456434</v>
          </cell>
          <cell r="AZ357">
            <v>3234.2930290456434</v>
          </cell>
          <cell r="BA357">
            <v>3234.2930290456434</v>
          </cell>
          <cell r="BB357">
            <v>3234.2930290456434</v>
          </cell>
          <cell r="BC357">
            <v>3234.2930290456434</v>
          </cell>
          <cell r="BD357">
            <v>3234.2930290456434</v>
          </cell>
          <cell r="BE357">
            <v>3234.2930290456434</v>
          </cell>
          <cell r="BF357">
            <v>3234.2930290456434</v>
          </cell>
          <cell r="BG357">
            <v>3234.2930290456434</v>
          </cell>
          <cell r="BH357">
            <v>3234.2930290456434</v>
          </cell>
          <cell r="BI357">
            <v>3234.2930290456434</v>
          </cell>
          <cell r="BJ357">
            <v>3234.2930290456434</v>
          </cell>
          <cell r="BK357">
            <v>3234.2930290456434</v>
          </cell>
          <cell r="BL357">
            <v>3234.2930290456434</v>
          </cell>
          <cell r="BM357">
            <v>3234.2930290456434</v>
          </cell>
          <cell r="BN357">
            <v>3234.2930290456434</v>
          </cell>
          <cell r="BO357">
            <v>3234.2930290456434</v>
          </cell>
          <cell r="BP357">
            <v>3234.2930290456434</v>
          </cell>
          <cell r="BQ357">
            <v>3234.2930290456434</v>
          </cell>
        </row>
        <row r="358">
          <cell r="B358" t="str">
            <v>FF to Wood Heat</v>
          </cell>
          <cell r="C358" t="str">
            <v>FS</v>
          </cell>
          <cell r="D358" t="str">
            <v>RET</v>
          </cell>
          <cell r="E358" t="str">
            <v>Res</v>
          </cell>
          <cell r="F358" t="str">
            <v>Mobile Home</v>
          </cell>
          <cell r="G358" t="str">
            <v>Market Rate</v>
          </cell>
          <cell r="H358" t="str">
            <v>Propane</v>
          </cell>
          <cell r="I358" t="str">
            <v>All</v>
          </cell>
          <cell r="J358" t="str">
            <v>Space Heating</v>
          </cell>
          <cell r="K358" t="str">
            <v>Per Household</v>
          </cell>
          <cell r="L358">
            <v>663.29853333333335</v>
          </cell>
          <cell r="M358">
            <v>1</v>
          </cell>
          <cell r="N358">
            <v>1</v>
          </cell>
          <cell r="O358">
            <v>0.9252791614174215</v>
          </cell>
          <cell r="Q358">
            <v>18</v>
          </cell>
          <cell r="S358">
            <v>-100.63668000428051</v>
          </cell>
          <cell r="T358">
            <v>0</v>
          </cell>
          <cell r="U358">
            <v>31.640687178488673</v>
          </cell>
          <cell r="V358">
            <v>0</v>
          </cell>
          <cell r="W358">
            <v>-36.503638757912356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  <cell r="AF358">
            <v>0</v>
          </cell>
          <cell r="AG358">
            <v>0</v>
          </cell>
          <cell r="AH358">
            <v>0</v>
          </cell>
          <cell r="AI358">
            <v>0</v>
          </cell>
          <cell r="AJ358">
            <v>0</v>
          </cell>
          <cell r="AK358">
            <v>0</v>
          </cell>
          <cell r="AL358">
            <v>0</v>
          </cell>
          <cell r="AM358">
            <v>0</v>
          </cell>
          <cell r="AN358">
            <v>0</v>
          </cell>
          <cell r="AO358">
            <v>0</v>
          </cell>
          <cell r="AP358">
            <v>0</v>
          </cell>
          <cell r="AR358">
            <v>0</v>
          </cell>
          <cell r="AS358">
            <v>3234.2930290456434</v>
          </cell>
          <cell r="AT358">
            <v>3234.2930290456434</v>
          </cell>
          <cell r="AU358">
            <v>3234.2930290456434</v>
          </cell>
          <cell r="AV358">
            <v>3234.2930290456434</v>
          </cell>
          <cell r="AW358">
            <v>3234.2930290456434</v>
          </cell>
          <cell r="AX358">
            <v>3234.2930290456434</v>
          </cell>
          <cell r="AY358">
            <v>3234.2930290456434</v>
          </cell>
          <cell r="AZ358">
            <v>3234.2930290456434</v>
          </cell>
          <cell r="BA358">
            <v>3234.2930290456434</v>
          </cell>
          <cell r="BB358">
            <v>3234.2930290456434</v>
          </cell>
          <cell r="BC358">
            <v>3234.2930290456434</v>
          </cell>
          <cell r="BD358">
            <v>3234.2930290456434</v>
          </cell>
          <cell r="BE358">
            <v>3234.2930290456434</v>
          </cell>
          <cell r="BF358">
            <v>3234.2930290456434</v>
          </cell>
          <cell r="BG358">
            <v>3234.2930290456434</v>
          </cell>
          <cell r="BH358">
            <v>3234.2930290456434</v>
          </cell>
          <cell r="BI358">
            <v>3234.2930290456434</v>
          </cell>
          <cell r="BJ358">
            <v>3234.2930290456434</v>
          </cell>
          <cell r="BK358">
            <v>3234.2930290456434</v>
          </cell>
          <cell r="BL358">
            <v>3234.2930290456434</v>
          </cell>
          <cell r="BM358">
            <v>3234.2930290456434</v>
          </cell>
          <cell r="BN358">
            <v>3234.2930290456434</v>
          </cell>
          <cell r="BO358">
            <v>3234.2930290456434</v>
          </cell>
          <cell r="BP358">
            <v>3234.2930290456434</v>
          </cell>
          <cell r="BQ358">
            <v>3234.2930290456434</v>
          </cell>
        </row>
        <row r="359">
          <cell r="B359" t="str">
            <v>FF to Wood Heat</v>
          </cell>
          <cell r="C359" t="str">
            <v>FS</v>
          </cell>
          <cell r="D359" t="str">
            <v>RET</v>
          </cell>
          <cell r="E359" t="str">
            <v>Res</v>
          </cell>
          <cell r="F359" t="str">
            <v>Mobile Home</v>
          </cell>
          <cell r="G359" t="str">
            <v>Low Income</v>
          </cell>
          <cell r="H359" t="str">
            <v>Gas</v>
          </cell>
          <cell r="I359" t="str">
            <v>All</v>
          </cell>
          <cell r="J359" t="str">
            <v>Space Heating</v>
          </cell>
          <cell r="K359" t="str">
            <v>Per Household</v>
          </cell>
          <cell r="L359">
            <v>81.211349999999868</v>
          </cell>
          <cell r="M359">
            <v>1</v>
          </cell>
          <cell r="N359">
            <v>1</v>
          </cell>
          <cell r="O359">
            <v>0.9240106835665296</v>
          </cell>
          <cell r="Q359">
            <v>18</v>
          </cell>
          <cell r="S359">
            <v>-85.565252005082144</v>
          </cell>
          <cell r="T359">
            <v>26.902153090962457</v>
          </cell>
          <cell r="U359">
            <v>0</v>
          </cell>
          <cell r="V359">
            <v>0</v>
          </cell>
          <cell r="W359">
            <v>-31.036825234004151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</v>
          </cell>
          <cell r="AK359">
            <v>0</v>
          </cell>
          <cell r="AL359">
            <v>0</v>
          </cell>
          <cell r="AM359">
            <v>0</v>
          </cell>
          <cell r="AN359">
            <v>0</v>
          </cell>
          <cell r="AO359">
            <v>0</v>
          </cell>
          <cell r="AP359">
            <v>0</v>
          </cell>
          <cell r="AR359">
            <v>0</v>
          </cell>
          <cell r="AS359">
            <v>4042.866286307054</v>
          </cell>
          <cell r="AT359">
            <v>4042.866286307054</v>
          </cell>
          <cell r="AU359">
            <v>4042.866286307054</v>
          </cell>
          <cell r="AV359">
            <v>4042.866286307054</v>
          </cell>
          <cell r="AW359">
            <v>4042.866286307054</v>
          </cell>
          <cell r="AX359">
            <v>4042.866286307054</v>
          </cell>
          <cell r="AY359">
            <v>4042.866286307054</v>
          </cell>
          <cell r="AZ359">
            <v>4042.866286307054</v>
          </cell>
          <cell r="BA359">
            <v>4042.866286307054</v>
          </cell>
          <cell r="BB359">
            <v>4042.866286307054</v>
          </cell>
          <cell r="BC359">
            <v>4042.866286307054</v>
          </cell>
          <cell r="BD359">
            <v>4042.866286307054</v>
          </cell>
          <cell r="BE359">
            <v>4042.866286307054</v>
          </cell>
          <cell r="BF359">
            <v>4042.866286307054</v>
          </cell>
          <cell r="BG359">
            <v>4042.866286307054</v>
          </cell>
          <cell r="BH359">
            <v>4042.866286307054</v>
          </cell>
          <cell r="BI359">
            <v>4042.866286307054</v>
          </cell>
          <cell r="BJ359">
            <v>4042.866286307054</v>
          </cell>
          <cell r="BK359">
            <v>4042.866286307054</v>
          </cell>
          <cell r="BL359">
            <v>4042.866286307054</v>
          </cell>
          <cell r="BM359">
            <v>4042.866286307054</v>
          </cell>
          <cell r="BN359">
            <v>4042.866286307054</v>
          </cell>
          <cell r="BO359">
            <v>4042.866286307054</v>
          </cell>
          <cell r="BP359">
            <v>4042.866286307054</v>
          </cell>
          <cell r="BQ359">
            <v>4042.866286307054</v>
          </cell>
        </row>
        <row r="360">
          <cell r="B360" t="str">
            <v>FF to Wood Heat</v>
          </cell>
          <cell r="C360" t="str">
            <v>FS</v>
          </cell>
          <cell r="D360" t="str">
            <v>RET</v>
          </cell>
          <cell r="E360" t="str">
            <v>Res</v>
          </cell>
          <cell r="F360" t="str">
            <v>Mobile Home</v>
          </cell>
          <cell r="G360" t="str">
            <v>Moderate</v>
          </cell>
          <cell r="H360" t="str">
            <v>Gas</v>
          </cell>
          <cell r="I360" t="str">
            <v>All</v>
          </cell>
          <cell r="J360" t="str">
            <v>Space Heating</v>
          </cell>
          <cell r="K360" t="str">
            <v>Per Household</v>
          </cell>
          <cell r="L360">
            <v>526.28411458333323</v>
          </cell>
          <cell r="M360">
            <v>1</v>
          </cell>
          <cell r="N360">
            <v>1</v>
          </cell>
          <cell r="O360">
            <v>0.92334329801750947</v>
          </cell>
          <cell r="Q360">
            <v>18</v>
          </cell>
          <cell r="S360">
            <v>-85.565252005082144</v>
          </cell>
          <cell r="T360">
            <v>26.902153090962457</v>
          </cell>
          <cell r="U360">
            <v>0</v>
          </cell>
          <cell r="V360">
            <v>0</v>
          </cell>
          <cell r="W360">
            <v>-31.036825234004151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  <cell r="AK360">
            <v>0</v>
          </cell>
          <cell r="AL360">
            <v>0</v>
          </cell>
          <cell r="AM360">
            <v>0</v>
          </cell>
          <cell r="AN360">
            <v>0</v>
          </cell>
          <cell r="AO360">
            <v>0</v>
          </cell>
          <cell r="AP360">
            <v>0</v>
          </cell>
          <cell r="AR360">
            <v>0</v>
          </cell>
          <cell r="AS360">
            <v>3234.2930290456434</v>
          </cell>
          <cell r="AT360">
            <v>3234.2930290456434</v>
          </cell>
          <cell r="AU360">
            <v>3234.2930290456434</v>
          </cell>
          <cell r="AV360">
            <v>3234.2930290456434</v>
          </cell>
          <cell r="AW360">
            <v>3234.2930290456434</v>
          </cell>
          <cell r="AX360">
            <v>3234.2930290456434</v>
          </cell>
          <cell r="AY360">
            <v>3234.2930290456434</v>
          </cell>
          <cell r="AZ360">
            <v>3234.2930290456434</v>
          </cell>
          <cell r="BA360">
            <v>3234.2930290456434</v>
          </cell>
          <cell r="BB360">
            <v>3234.2930290456434</v>
          </cell>
          <cell r="BC360">
            <v>3234.2930290456434</v>
          </cell>
          <cell r="BD360">
            <v>3234.2930290456434</v>
          </cell>
          <cell r="BE360">
            <v>3234.2930290456434</v>
          </cell>
          <cell r="BF360">
            <v>3234.2930290456434</v>
          </cell>
          <cell r="BG360">
            <v>3234.2930290456434</v>
          </cell>
          <cell r="BH360">
            <v>3234.2930290456434</v>
          </cell>
          <cell r="BI360">
            <v>3234.2930290456434</v>
          </cell>
          <cell r="BJ360">
            <v>3234.2930290456434</v>
          </cell>
          <cell r="BK360">
            <v>3234.2930290456434</v>
          </cell>
          <cell r="BL360">
            <v>3234.2930290456434</v>
          </cell>
          <cell r="BM360">
            <v>3234.2930290456434</v>
          </cell>
          <cell r="BN360">
            <v>3234.2930290456434</v>
          </cell>
          <cell r="BO360">
            <v>3234.2930290456434</v>
          </cell>
          <cell r="BP360">
            <v>3234.2930290456434</v>
          </cell>
          <cell r="BQ360">
            <v>3234.2930290456434</v>
          </cell>
        </row>
        <row r="361">
          <cell r="B361" t="str">
            <v>FF to Wood Heat</v>
          </cell>
          <cell r="C361" t="str">
            <v>FS</v>
          </cell>
          <cell r="D361" t="str">
            <v>RET</v>
          </cell>
          <cell r="E361" t="str">
            <v>Res</v>
          </cell>
          <cell r="F361" t="str">
            <v>Mobile Home</v>
          </cell>
          <cell r="G361" t="str">
            <v>Market Rate</v>
          </cell>
          <cell r="H361" t="str">
            <v>Gas</v>
          </cell>
          <cell r="I361" t="str">
            <v>All</v>
          </cell>
          <cell r="J361" t="str">
            <v>Space Heating</v>
          </cell>
          <cell r="K361" t="str">
            <v>Per Household</v>
          </cell>
          <cell r="L361">
            <v>538.89969374999998</v>
          </cell>
          <cell r="M361">
            <v>1</v>
          </cell>
          <cell r="N361">
            <v>1</v>
          </cell>
          <cell r="O361">
            <v>0.92334329801750947</v>
          </cell>
          <cell r="Q361">
            <v>18</v>
          </cell>
          <cell r="S361">
            <v>-85.565252005082144</v>
          </cell>
          <cell r="T361">
            <v>26.902153090962457</v>
          </cell>
          <cell r="U361">
            <v>0</v>
          </cell>
          <cell r="V361">
            <v>0</v>
          </cell>
          <cell r="W361">
            <v>-31.036825234004151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  <cell r="AK361">
            <v>0</v>
          </cell>
          <cell r="AL361">
            <v>0</v>
          </cell>
          <cell r="AM361">
            <v>0</v>
          </cell>
          <cell r="AN361">
            <v>0</v>
          </cell>
          <cell r="AO361">
            <v>0</v>
          </cell>
          <cell r="AP361">
            <v>0</v>
          </cell>
          <cell r="AR361">
            <v>0</v>
          </cell>
          <cell r="AS361">
            <v>3234.2930290456434</v>
          </cell>
          <cell r="AT361">
            <v>3234.2930290456434</v>
          </cell>
          <cell r="AU361">
            <v>3234.2930290456434</v>
          </cell>
          <cell r="AV361">
            <v>3234.2930290456434</v>
          </cell>
          <cell r="AW361">
            <v>3234.2930290456434</v>
          </cell>
          <cell r="AX361">
            <v>3234.2930290456434</v>
          </cell>
          <cell r="AY361">
            <v>3234.2930290456434</v>
          </cell>
          <cell r="AZ361">
            <v>3234.2930290456434</v>
          </cell>
          <cell r="BA361">
            <v>3234.2930290456434</v>
          </cell>
          <cell r="BB361">
            <v>3234.2930290456434</v>
          </cell>
          <cell r="BC361">
            <v>3234.2930290456434</v>
          </cell>
          <cell r="BD361">
            <v>3234.2930290456434</v>
          </cell>
          <cell r="BE361">
            <v>3234.2930290456434</v>
          </cell>
          <cell r="BF361">
            <v>3234.2930290456434</v>
          </cell>
          <cell r="BG361">
            <v>3234.2930290456434</v>
          </cell>
          <cell r="BH361">
            <v>3234.2930290456434</v>
          </cell>
          <cell r="BI361">
            <v>3234.2930290456434</v>
          </cell>
          <cell r="BJ361">
            <v>3234.2930290456434</v>
          </cell>
          <cell r="BK361">
            <v>3234.2930290456434</v>
          </cell>
          <cell r="BL361">
            <v>3234.2930290456434</v>
          </cell>
          <cell r="BM361">
            <v>3234.2930290456434</v>
          </cell>
          <cell r="BN361">
            <v>3234.2930290456434</v>
          </cell>
          <cell r="BO361">
            <v>3234.2930290456434</v>
          </cell>
          <cell r="BP361">
            <v>3234.2930290456434</v>
          </cell>
          <cell r="BQ361">
            <v>3234.2930290456434</v>
          </cell>
        </row>
        <row r="362">
          <cell r="B362" t="str">
            <v>Advanced Wood Heat</v>
          </cell>
          <cell r="C362" t="str">
            <v>EE</v>
          </cell>
          <cell r="D362" t="str">
            <v>RET</v>
          </cell>
          <cell r="E362" t="str">
            <v>Res</v>
          </cell>
          <cell r="F362" t="str">
            <v>Single Family</v>
          </cell>
          <cell r="G362" t="str">
            <v>Low Income</v>
          </cell>
          <cell r="H362" t="str">
            <v>Wood</v>
          </cell>
          <cell r="I362" t="str">
            <v>Wood</v>
          </cell>
          <cell r="J362" t="str">
            <v>Space Heating</v>
          </cell>
          <cell r="K362" t="str">
            <v>Per Household</v>
          </cell>
          <cell r="L362">
            <v>8458.7999999999993</v>
          </cell>
          <cell r="M362">
            <v>0.75</v>
          </cell>
          <cell r="N362">
            <v>1</v>
          </cell>
          <cell r="O362">
            <v>0.92844796924184159</v>
          </cell>
          <cell r="Q362">
            <v>18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  <cell r="AK362">
            <v>0</v>
          </cell>
          <cell r="AL362">
            <v>0</v>
          </cell>
          <cell r="AM362">
            <v>0</v>
          </cell>
          <cell r="AN362">
            <v>0</v>
          </cell>
          <cell r="AO362">
            <v>0</v>
          </cell>
          <cell r="AP362">
            <v>0</v>
          </cell>
          <cell r="AR362">
            <v>0</v>
          </cell>
          <cell r="AS362">
            <v>3859.5</v>
          </cell>
          <cell r="AT362">
            <v>3859.5</v>
          </cell>
          <cell r="AU362">
            <v>3859.5</v>
          </cell>
          <cell r="AV362">
            <v>3859.5</v>
          </cell>
          <cell r="AW362">
            <v>3859.5</v>
          </cell>
          <cell r="AX362">
            <v>3859.5</v>
          </cell>
          <cell r="AY362">
            <v>3859.5</v>
          </cell>
          <cell r="AZ362">
            <v>3859.5</v>
          </cell>
          <cell r="BA362">
            <v>3859.5</v>
          </cell>
          <cell r="BB362">
            <v>3859.5</v>
          </cell>
          <cell r="BC362">
            <v>3859.5</v>
          </cell>
          <cell r="BD362">
            <v>3859.5</v>
          </cell>
          <cell r="BE362">
            <v>3859.5</v>
          </cell>
          <cell r="BF362">
            <v>3859.5</v>
          </cell>
          <cell r="BG362">
            <v>3859.5</v>
          </cell>
          <cell r="BH362">
            <v>3859.5</v>
          </cell>
          <cell r="BI362">
            <v>3859.5</v>
          </cell>
          <cell r="BJ362">
            <v>3859.5</v>
          </cell>
          <cell r="BK362">
            <v>3859.5</v>
          </cell>
          <cell r="BL362">
            <v>3859.5</v>
          </cell>
          <cell r="BM362">
            <v>3859.5</v>
          </cell>
          <cell r="BN362">
            <v>3859.5</v>
          </cell>
          <cell r="BO362">
            <v>3859.5</v>
          </cell>
          <cell r="BP362">
            <v>3859.5</v>
          </cell>
          <cell r="BQ362">
            <v>3859.5</v>
          </cell>
        </row>
        <row r="363">
          <cell r="B363" t="str">
            <v>Advanced Wood Heat</v>
          </cell>
          <cell r="C363" t="str">
            <v>EE</v>
          </cell>
          <cell r="D363" t="str">
            <v>RET</v>
          </cell>
          <cell r="E363" t="str">
            <v>Res</v>
          </cell>
          <cell r="F363" t="str">
            <v>Single Family</v>
          </cell>
          <cell r="G363" t="str">
            <v>Moderate</v>
          </cell>
          <cell r="H363" t="str">
            <v>Wood</v>
          </cell>
          <cell r="I363" t="str">
            <v>Wood</v>
          </cell>
          <cell r="J363" t="str">
            <v>Space Heating</v>
          </cell>
          <cell r="K363" t="str">
            <v>Per Household</v>
          </cell>
          <cell r="L363">
            <v>15581.999999999998</v>
          </cell>
          <cell r="M363">
            <v>0.75</v>
          </cell>
          <cell r="N363">
            <v>1</v>
          </cell>
          <cell r="O363">
            <v>0.92730416108404068</v>
          </cell>
          <cell r="Q363">
            <v>18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>
            <v>0</v>
          </cell>
          <cell r="AP363">
            <v>0</v>
          </cell>
          <cell r="AR363">
            <v>0</v>
          </cell>
          <cell r="AS363">
            <v>3859.5</v>
          </cell>
          <cell r="AT363">
            <v>3859.5</v>
          </cell>
          <cell r="AU363">
            <v>3859.5</v>
          </cell>
          <cell r="AV363">
            <v>3859.5</v>
          </cell>
          <cell r="AW363">
            <v>3859.5</v>
          </cell>
          <cell r="AX363">
            <v>3859.5</v>
          </cell>
          <cell r="AY363">
            <v>3859.5</v>
          </cell>
          <cell r="AZ363">
            <v>3859.5</v>
          </cell>
          <cell r="BA363">
            <v>3859.5</v>
          </cell>
          <cell r="BB363">
            <v>3859.5</v>
          </cell>
          <cell r="BC363">
            <v>3859.5</v>
          </cell>
          <cell r="BD363">
            <v>3859.5</v>
          </cell>
          <cell r="BE363">
            <v>3859.5</v>
          </cell>
          <cell r="BF363">
            <v>3859.5</v>
          </cell>
          <cell r="BG363">
            <v>3859.5</v>
          </cell>
          <cell r="BH363">
            <v>3859.5</v>
          </cell>
          <cell r="BI363">
            <v>3859.5</v>
          </cell>
          <cell r="BJ363">
            <v>3859.5</v>
          </cell>
          <cell r="BK363">
            <v>3859.5</v>
          </cell>
          <cell r="BL363">
            <v>3859.5</v>
          </cell>
          <cell r="BM363">
            <v>3859.5</v>
          </cell>
          <cell r="BN363">
            <v>3859.5</v>
          </cell>
          <cell r="BO363">
            <v>3859.5</v>
          </cell>
          <cell r="BP363">
            <v>3859.5</v>
          </cell>
          <cell r="BQ363">
            <v>3859.5</v>
          </cell>
        </row>
        <row r="364">
          <cell r="B364" t="str">
            <v>Advanced Wood Heat</v>
          </cell>
          <cell r="C364" t="str">
            <v>EE</v>
          </cell>
          <cell r="D364" t="str">
            <v>RET</v>
          </cell>
          <cell r="E364" t="str">
            <v>Res</v>
          </cell>
          <cell r="F364" t="str">
            <v>Single Family</v>
          </cell>
          <cell r="G364" t="str">
            <v>Market Rate</v>
          </cell>
          <cell r="H364" t="str">
            <v>Wood</v>
          </cell>
          <cell r="I364" t="str">
            <v>Wood</v>
          </cell>
          <cell r="J364" t="str">
            <v>Space Heating</v>
          </cell>
          <cell r="K364" t="str">
            <v>Per Household</v>
          </cell>
          <cell r="L364">
            <v>20479.199999999997</v>
          </cell>
          <cell r="M364">
            <v>0.75</v>
          </cell>
          <cell r="N364">
            <v>1</v>
          </cell>
          <cell r="O364">
            <v>0.92730416108404068</v>
          </cell>
          <cell r="Q364">
            <v>18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  <cell r="AF364">
            <v>0</v>
          </cell>
          <cell r="AG364">
            <v>0</v>
          </cell>
          <cell r="AH364">
            <v>0</v>
          </cell>
          <cell r="AI364">
            <v>0</v>
          </cell>
          <cell r="AJ364">
            <v>0</v>
          </cell>
          <cell r="AK364">
            <v>0</v>
          </cell>
          <cell r="AL364">
            <v>0</v>
          </cell>
          <cell r="AM364">
            <v>0</v>
          </cell>
          <cell r="AN364">
            <v>0</v>
          </cell>
          <cell r="AO364">
            <v>0</v>
          </cell>
          <cell r="AP364">
            <v>0</v>
          </cell>
          <cell r="AR364">
            <v>0</v>
          </cell>
          <cell r="AS364">
            <v>3859.5</v>
          </cell>
          <cell r="AT364">
            <v>3859.5</v>
          </cell>
          <cell r="AU364">
            <v>3859.5</v>
          </cell>
          <cell r="AV364">
            <v>3859.5</v>
          </cell>
          <cell r="AW364">
            <v>3859.5</v>
          </cell>
          <cell r="AX364">
            <v>3859.5</v>
          </cell>
          <cell r="AY364">
            <v>3859.5</v>
          </cell>
          <cell r="AZ364">
            <v>3859.5</v>
          </cell>
          <cell r="BA364">
            <v>3859.5</v>
          </cell>
          <cell r="BB364">
            <v>3859.5</v>
          </cell>
          <cell r="BC364">
            <v>3859.5</v>
          </cell>
          <cell r="BD364">
            <v>3859.5</v>
          </cell>
          <cell r="BE364">
            <v>3859.5</v>
          </cell>
          <cell r="BF364">
            <v>3859.5</v>
          </cell>
          <cell r="BG364">
            <v>3859.5</v>
          </cell>
          <cell r="BH364">
            <v>3859.5</v>
          </cell>
          <cell r="BI364">
            <v>3859.5</v>
          </cell>
          <cell r="BJ364">
            <v>3859.5</v>
          </cell>
          <cell r="BK364">
            <v>3859.5</v>
          </cell>
          <cell r="BL364">
            <v>3859.5</v>
          </cell>
          <cell r="BM364">
            <v>3859.5</v>
          </cell>
          <cell r="BN364">
            <v>3859.5</v>
          </cell>
          <cell r="BO364">
            <v>3859.5</v>
          </cell>
          <cell r="BP364">
            <v>3859.5</v>
          </cell>
          <cell r="BQ364">
            <v>3859.5</v>
          </cell>
        </row>
        <row r="365">
          <cell r="B365" t="str">
            <v>Advanced Wood Heat</v>
          </cell>
          <cell r="C365" t="str">
            <v>EE</v>
          </cell>
          <cell r="D365" t="str">
            <v>RET</v>
          </cell>
          <cell r="E365" t="str">
            <v>Res</v>
          </cell>
          <cell r="F365" t="str">
            <v>Multi-Family</v>
          </cell>
          <cell r="G365" t="str">
            <v>Low Income</v>
          </cell>
          <cell r="H365" t="str">
            <v>Wood</v>
          </cell>
          <cell r="I365" t="str">
            <v>Wood</v>
          </cell>
          <cell r="J365" t="str">
            <v>Space Heating</v>
          </cell>
          <cell r="K365" t="str">
            <v>Per Household</v>
          </cell>
          <cell r="L365">
            <v>1727.22</v>
          </cell>
          <cell r="M365">
            <v>0.75</v>
          </cell>
          <cell r="N365">
            <v>1</v>
          </cell>
          <cell r="O365">
            <v>0.92239802604652854</v>
          </cell>
          <cell r="Q365">
            <v>18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I365">
            <v>0</v>
          </cell>
          <cell r="AJ365">
            <v>0</v>
          </cell>
          <cell r="AK365">
            <v>0</v>
          </cell>
          <cell r="AL365">
            <v>0</v>
          </cell>
          <cell r="AM365">
            <v>0</v>
          </cell>
          <cell r="AN365">
            <v>0</v>
          </cell>
          <cell r="AO365">
            <v>0</v>
          </cell>
          <cell r="AP365">
            <v>0</v>
          </cell>
          <cell r="AR365">
            <v>0</v>
          </cell>
          <cell r="AS365">
            <v>1338.8141078838173</v>
          </cell>
          <cell r="AT365">
            <v>1338.8141078838173</v>
          </cell>
          <cell r="AU365">
            <v>1338.8141078838173</v>
          </cell>
          <cell r="AV365">
            <v>1338.8141078838173</v>
          </cell>
          <cell r="AW365">
            <v>1338.8141078838173</v>
          </cell>
          <cell r="AX365">
            <v>1338.8141078838173</v>
          </cell>
          <cell r="AY365">
            <v>1338.8141078838173</v>
          </cell>
          <cell r="AZ365">
            <v>1338.8141078838173</v>
          </cell>
          <cell r="BA365">
            <v>1338.8141078838173</v>
          </cell>
          <cell r="BB365">
            <v>1338.8141078838173</v>
          </cell>
          <cell r="BC365">
            <v>1338.8141078838173</v>
          </cell>
          <cell r="BD365">
            <v>1338.8141078838173</v>
          </cell>
          <cell r="BE365">
            <v>1338.8141078838173</v>
          </cell>
          <cell r="BF365">
            <v>1338.8141078838173</v>
          </cell>
          <cell r="BG365">
            <v>1338.8141078838173</v>
          </cell>
          <cell r="BH365">
            <v>1338.8141078838173</v>
          </cell>
          <cell r="BI365">
            <v>1338.8141078838173</v>
          </cell>
          <cell r="BJ365">
            <v>1338.8141078838173</v>
          </cell>
          <cell r="BK365">
            <v>1338.8141078838173</v>
          </cell>
          <cell r="BL365">
            <v>1338.8141078838173</v>
          </cell>
          <cell r="BM365">
            <v>1338.8141078838173</v>
          </cell>
          <cell r="BN365">
            <v>1338.8141078838173</v>
          </cell>
          <cell r="BO365">
            <v>1338.8141078838173</v>
          </cell>
          <cell r="BP365">
            <v>1338.8141078838173</v>
          </cell>
          <cell r="BQ365">
            <v>1338.8141078838173</v>
          </cell>
        </row>
        <row r="366">
          <cell r="B366" t="str">
            <v>Advanced Wood Heat</v>
          </cell>
          <cell r="C366" t="str">
            <v>EE</v>
          </cell>
          <cell r="D366" t="str">
            <v>RET</v>
          </cell>
          <cell r="E366" t="str">
            <v>Res</v>
          </cell>
          <cell r="F366" t="str">
            <v>Multi-Family</v>
          </cell>
          <cell r="G366" t="str">
            <v>Moderate</v>
          </cell>
          <cell r="H366" t="str">
            <v>Wood</v>
          </cell>
          <cell r="I366" t="str">
            <v>Wood</v>
          </cell>
          <cell r="J366" t="str">
            <v>Space Heating</v>
          </cell>
          <cell r="K366" t="str">
            <v>Per Household</v>
          </cell>
          <cell r="L366">
            <v>2235.3541666666665</v>
          </cell>
          <cell r="M366">
            <v>0.75</v>
          </cell>
          <cell r="N366">
            <v>1</v>
          </cell>
          <cell r="O366">
            <v>0.922618674489463</v>
          </cell>
          <cell r="Q366">
            <v>18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  <cell r="AF366">
            <v>0</v>
          </cell>
          <cell r="AG366">
            <v>0</v>
          </cell>
          <cell r="AH366">
            <v>0</v>
          </cell>
          <cell r="AI366">
            <v>0</v>
          </cell>
          <cell r="AJ366">
            <v>0</v>
          </cell>
          <cell r="AK366">
            <v>0</v>
          </cell>
          <cell r="AL366">
            <v>0</v>
          </cell>
          <cell r="AM366">
            <v>0</v>
          </cell>
          <cell r="AN366">
            <v>0</v>
          </cell>
          <cell r="AO366">
            <v>0</v>
          </cell>
          <cell r="AP366">
            <v>0</v>
          </cell>
          <cell r="AR366">
            <v>0</v>
          </cell>
          <cell r="AS366">
            <v>1338.8141078838173</v>
          </cell>
          <cell r="AT366">
            <v>1338.8141078838173</v>
          </cell>
          <cell r="AU366">
            <v>1338.8141078838173</v>
          </cell>
          <cell r="AV366">
            <v>1338.8141078838173</v>
          </cell>
          <cell r="AW366">
            <v>1338.8141078838173</v>
          </cell>
          <cell r="AX366">
            <v>1338.8141078838173</v>
          </cell>
          <cell r="AY366">
            <v>1338.8141078838173</v>
          </cell>
          <cell r="AZ366">
            <v>1338.8141078838173</v>
          </cell>
          <cell r="BA366">
            <v>1338.8141078838173</v>
          </cell>
          <cell r="BB366">
            <v>1338.8141078838173</v>
          </cell>
          <cell r="BC366">
            <v>1338.8141078838173</v>
          </cell>
          <cell r="BD366">
            <v>1338.8141078838173</v>
          </cell>
          <cell r="BE366">
            <v>1338.8141078838173</v>
          </cell>
          <cell r="BF366">
            <v>1338.8141078838173</v>
          </cell>
          <cell r="BG366">
            <v>1338.8141078838173</v>
          </cell>
          <cell r="BH366">
            <v>1338.8141078838173</v>
          </cell>
          <cell r="BI366">
            <v>1338.8141078838173</v>
          </cell>
          <cell r="BJ366">
            <v>1338.8141078838173</v>
          </cell>
          <cell r="BK366">
            <v>1338.8141078838173</v>
          </cell>
          <cell r="BL366">
            <v>1338.8141078838173</v>
          </cell>
          <cell r="BM366">
            <v>1338.8141078838173</v>
          </cell>
          <cell r="BN366">
            <v>1338.8141078838173</v>
          </cell>
          <cell r="BO366">
            <v>1338.8141078838173</v>
          </cell>
          <cell r="BP366">
            <v>1338.8141078838173</v>
          </cell>
          <cell r="BQ366">
            <v>1338.8141078838173</v>
          </cell>
        </row>
        <row r="367">
          <cell r="B367" t="str">
            <v>Advanced Wood Heat</v>
          </cell>
          <cell r="C367" t="str">
            <v>EE</v>
          </cell>
          <cell r="D367" t="str">
            <v>RET</v>
          </cell>
          <cell r="E367" t="str">
            <v>Res</v>
          </cell>
          <cell r="F367" t="str">
            <v>Multi-Family</v>
          </cell>
          <cell r="G367" t="str">
            <v>Market Rate</v>
          </cell>
          <cell r="H367" t="str">
            <v>Wood</v>
          </cell>
          <cell r="I367" t="str">
            <v>Wood</v>
          </cell>
          <cell r="J367" t="str">
            <v>Space Heating</v>
          </cell>
          <cell r="K367" t="str">
            <v>Per Household</v>
          </cell>
          <cell r="L367">
            <v>1271.4258333333335</v>
          </cell>
          <cell r="M367">
            <v>0.75</v>
          </cell>
          <cell r="N367">
            <v>1</v>
          </cell>
          <cell r="O367">
            <v>0.922618674489463</v>
          </cell>
          <cell r="Q367">
            <v>18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  <cell r="AK367">
            <v>0</v>
          </cell>
          <cell r="AL367">
            <v>0</v>
          </cell>
          <cell r="AM367">
            <v>0</v>
          </cell>
          <cell r="AN367">
            <v>0</v>
          </cell>
          <cell r="AO367">
            <v>0</v>
          </cell>
          <cell r="AP367">
            <v>0</v>
          </cell>
          <cell r="AR367">
            <v>0</v>
          </cell>
          <cell r="AS367">
            <v>1338.8141078838173</v>
          </cell>
          <cell r="AT367">
            <v>1338.8141078838173</v>
          </cell>
          <cell r="AU367">
            <v>1338.8141078838173</v>
          </cell>
          <cell r="AV367">
            <v>1338.8141078838173</v>
          </cell>
          <cell r="AW367">
            <v>1338.8141078838173</v>
          </cell>
          <cell r="AX367">
            <v>1338.8141078838173</v>
          </cell>
          <cell r="AY367">
            <v>1338.8141078838173</v>
          </cell>
          <cell r="AZ367">
            <v>1338.8141078838173</v>
          </cell>
          <cell r="BA367">
            <v>1338.8141078838173</v>
          </cell>
          <cell r="BB367">
            <v>1338.8141078838173</v>
          </cell>
          <cell r="BC367">
            <v>1338.8141078838173</v>
          </cell>
          <cell r="BD367">
            <v>1338.8141078838173</v>
          </cell>
          <cell r="BE367">
            <v>1338.8141078838173</v>
          </cell>
          <cell r="BF367">
            <v>1338.8141078838173</v>
          </cell>
          <cell r="BG367">
            <v>1338.8141078838173</v>
          </cell>
          <cell r="BH367">
            <v>1338.8141078838173</v>
          </cell>
          <cell r="BI367">
            <v>1338.8141078838173</v>
          </cell>
          <cell r="BJ367">
            <v>1338.8141078838173</v>
          </cell>
          <cell r="BK367">
            <v>1338.8141078838173</v>
          </cell>
          <cell r="BL367">
            <v>1338.8141078838173</v>
          </cell>
          <cell r="BM367">
            <v>1338.8141078838173</v>
          </cell>
          <cell r="BN367">
            <v>1338.8141078838173</v>
          </cell>
          <cell r="BO367">
            <v>1338.8141078838173</v>
          </cell>
          <cell r="BP367">
            <v>1338.8141078838173</v>
          </cell>
          <cell r="BQ367">
            <v>1338.8141078838173</v>
          </cell>
        </row>
        <row r="368">
          <cell r="B368" t="str">
            <v>Advanced Wood Heat</v>
          </cell>
          <cell r="C368" t="str">
            <v>EE</v>
          </cell>
          <cell r="D368" t="str">
            <v>RET</v>
          </cell>
          <cell r="E368" t="str">
            <v>Res</v>
          </cell>
          <cell r="F368" t="str">
            <v>Mobile Home</v>
          </cell>
          <cell r="G368" t="str">
            <v>Low Income</v>
          </cell>
          <cell r="H368" t="str">
            <v>Wood</v>
          </cell>
          <cell r="I368" t="str">
            <v>Wood</v>
          </cell>
          <cell r="J368" t="str">
            <v>Space Heating</v>
          </cell>
          <cell r="K368" t="str">
            <v>Per Household</v>
          </cell>
          <cell r="L368">
            <v>106.37715000000003</v>
          </cell>
          <cell r="M368">
            <v>0.75</v>
          </cell>
          <cell r="N368">
            <v>1</v>
          </cell>
          <cell r="O368">
            <v>0.9240106835665296</v>
          </cell>
          <cell r="Q368">
            <v>18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0</v>
          </cell>
          <cell r="AO368">
            <v>0</v>
          </cell>
          <cell r="AP368">
            <v>0</v>
          </cell>
          <cell r="AR368">
            <v>0</v>
          </cell>
          <cell r="AS368">
            <v>3234.2930290456434</v>
          </cell>
          <cell r="AT368">
            <v>3234.2930290456434</v>
          </cell>
          <cell r="AU368">
            <v>3234.2930290456434</v>
          </cell>
          <cell r="AV368">
            <v>3234.2930290456434</v>
          </cell>
          <cell r="AW368">
            <v>3234.2930290456434</v>
          </cell>
          <cell r="AX368">
            <v>3234.2930290456434</v>
          </cell>
          <cell r="AY368">
            <v>3234.2930290456434</v>
          </cell>
          <cell r="AZ368">
            <v>3234.2930290456434</v>
          </cell>
          <cell r="BA368">
            <v>3234.2930290456434</v>
          </cell>
          <cell r="BB368">
            <v>3234.2930290456434</v>
          </cell>
          <cell r="BC368">
            <v>3234.2930290456434</v>
          </cell>
          <cell r="BD368">
            <v>3234.2930290456434</v>
          </cell>
          <cell r="BE368">
            <v>3234.2930290456434</v>
          </cell>
          <cell r="BF368">
            <v>3234.2930290456434</v>
          </cell>
          <cell r="BG368">
            <v>3234.2930290456434</v>
          </cell>
          <cell r="BH368">
            <v>3234.2930290456434</v>
          </cell>
          <cell r="BI368">
            <v>3234.2930290456434</v>
          </cell>
          <cell r="BJ368">
            <v>3234.2930290456434</v>
          </cell>
          <cell r="BK368">
            <v>3234.2930290456434</v>
          </cell>
          <cell r="BL368">
            <v>3234.2930290456434</v>
          </cell>
          <cell r="BM368">
            <v>3234.2930290456434</v>
          </cell>
          <cell r="BN368">
            <v>3234.2930290456434</v>
          </cell>
          <cell r="BO368">
            <v>3234.2930290456434</v>
          </cell>
          <cell r="BP368">
            <v>3234.2930290456434</v>
          </cell>
          <cell r="BQ368">
            <v>3234.2930290456434</v>
          </cell>
        </row>
        <row r="369">
          <cell r="B369" t="str">
            <v>Advanced Wood Heat</v>
          </cell>
          <cell r="C369" t="str">
            <v>EE</v>
          </cell>
          <cell r="D369" t="str">
            <v>RET</v>
          </cell>
          <cell r="E369" t="str">
            <v>Res</v>
          </cell>
          <cell r="F369" t="str">
            <v>Mobile Home</v>
          </cell>
          <cell r="G369" t="str">
            <v>Moderate</v>
          </cell>
          <cell r="H369" t="str">
            <v>Wood</v>
          </cell>
          <cell r="I369" t="str">
            <v>Wood</v>
          </cell>
          <cell r="J369" t="str">
            <v>Space Heating</v>
          </cell>
          <cell r="K369" t="str">
            <v>Per Household</v>
          </cell>
          <cell r="L369">
            <v>688.44765624999991</v>
          </cell>
          <cell r="M369">
            <v>0.75</v>
          </cell>
          <cell r="N369">
            <v>1</v>
          </cell>
          <cell r="O369">
            <v>0.92334329801750947</v>
          </cell>
          <cell r="Q369">
            <v>18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O369">
            <v>0</v>
          </cell>
          <cell r="AP369">
            <v>0</v>
          </cell>
          <cell r="AR369">
            <v>0</v>
          </cell>
          <cell r="AS369">
            <v>3234.2930290456434</v>
          </cell>
          <cell r="AT369">
            <v>3234.2930290456434</v>
          </cell>
          <cell r="AU369">
            <v>3234.2930290456434</v>
          </cell>
          <cell r="AV369">
            <v>3234.2930290456434</v>
          </cell>
          <cell r="AW369">
            <v>3234.2930290456434</v>
          </cell>
          <cell r="AX369">
            <v>3234.2930290456434</v>
          </cell>
          <cell r="AY369">
            <v>3234.2930290456434</v>
          </cell>
          <cell r="AZ369">
            <v>3234.2930290456434</v>
          </cell>
          <cell r="BA369">
            <v>3234.2930290456434</v>
          </cell>
          <cell r="BB369">
            <v>3234.2930290456434</v>
          </cell>
          <cell r="BC369">
            <v>3234.2930290456434</v>
          </cell>
          <cell r="BD369">
            <v>3234.2930290456434</v>
          </cell>
          <cell r="BE369">
            <v>3234.2930290456434</v>
          </cell>
          <cell r="BF369">
            <v>3234.2930290456434</v>
          </cell>
          <cell r="BG369">
            <v>3234.2930290456434</v>
          </cell>
          <cell r="BH369">
            <v>3234.2930290456434</v>
          </cell>
          <cell r="BI369">
            <v>3234.2930290456434</v>
          </cell>
          <cell r="BJ369">
            <v>3234.2930290456434</v>
          </cell>
          <cell r="BK369">
            <v>3234.2930290456434</v>
          </cell>
          <cell r="BL369">
            <v>3234.2930290456434</v>
          </cell>
          <cell r="BM369">
            <v>3234.2930290456434</v>
          </cell>
          <cell r="BN369">
            <v>3234.2930290456434</v>
          </cell>
          <cell r="BO369">
            <v>3234.2930290456434</v>
          </cell>
          <cell r="BP369">
            <v>3234.2930290456434</v>
          </cell>
          <cell r="BQ369">
            <v>3234.2930290456434</v>
          </cell>
        </row>
        <row r="370">
          <cell r="B370" t="str">
            <v>Advanced Wood Heat</v>
          </cell>
          <cell r="C370" t="str">
            <v>EE</v>
          </cell>
          <cell r="D370" t="str">
            <v>RET</v>
          </cell>
          <cell r="E370" t="str">
            <v>Res</v>
          </cell>
          <cell r="F370" t="str">
            <v>Mobile Home</v>
          </cell>
          <cell r="G370" t="str">
            <v>Market Rate</v>
          </cell>
          <cell r="H370" t="str">
            <v>Wood</v>
          </cell>
          <cell r="I370" t="str">
            <v>Wood</v>
          </cell>
          <cell r="J370" t="str">
            <v>Space Heating</v>
          </cell>
          <cell r="K370" t="str">
            <v>Per Household</v>
          </cell>
          <cell r="L370">
            <v>704.84578541666667</v>
          </cell>
          <cell r="M370">
            <v>0.75</v>
          </cell>
          <cell r="N370">
            <v>1</v>
          </cell>
          <cell r="O370">
            <v>0.92334329801750947</v>
          </cell>
          <cell r="Q370">
            <v>18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>
            <v>0</v>
          </cell>
          <cell r="AP370">
            <v>0</v>
          </cell>
          <cell r="AR370">
            <v>0</v>
          </cell>
          <cell r="AS370">
            <v>3234.2930290456434</v>
          </cell>
          <cell r="AT370">
            <v>3234.2930290456434</v>
          </cell>
          <cell r="AU370">
            <v>3234.2930290456434</v>
          </cell>
          <cell r="AV370">
            <v>3234.2930290456434</v>
          </cell>
          <cell r="AW370">
            <v>3234.2930290456434</v>
          </cell>
          <cell r="AX370">
            <v>3234.2930290456434</v>
          </cell>
          <cell r="AY370">
            <v>3234.2930290456434</v>
          </cell>
          <cell r="AZ370">
            <v>3234.2930290456434</v>
          </cell>
          <cell r="BA370">
            <v>3234.2930290456434</v>
          </cell>
          <cell r="BB370">
            <v>3234.2930290456434</v>
          </cell>
          <cell r="BC370">
            <v>3234.2930290456434</v>
          </cell>
          <cell r="BD370">
            <v>3234.2930290456434</v>
          </cell>
          <cell r="BE370">
            <v>3234.2930290456434</v>
          </cell>
          <cell r="BF370">
            <v>3234.2930290456434</v>
          </cell>
          <cell r="BG370">
            <v>3234.2930290456434</v>
          </cell>
          <cell r="BH370">
            <v>3234.2930290456434</v>
          </cell>
          <cell r="BI370">
            <v>3234.2930290456434</v>
          </cell>
          <cell r="BJ370">
            <v>3234.2930290456434</v>
          </cell>
          <cell r="BK370">
            <v>3234.2930290456434</v>
          </cell>
          <cell r="BL370">
            <v>3234.2930290456434</v>
          </cell>
          <cell r="BM370">
            <v>3234.2930290456434</v>
          </cell>
          <cell r="BN370">
            <v>3234.2930290456434</v>
          </cell>
          <cell r="BO370">
            <v>3234.2930290456434</v>
          </cell>
          <cell r="BP370">
            <v>3234.2930290456434</v>
          </cell>
          <cell r="BQ370">
            <v>3234.2930290456434</v>
          </cell>
        </row>
        <row r="371">
          <cell r="B371" t="str">
            <v>Air-to-Water HP</v>
          </cell>
          <cell r="C371" t="str">
            <v>FS</v>
          </cell>
          <cell r="D371" t="str">
            <v>RET</v>
          </cell>
          <cell r="E371" t="str">
            <v>Res</v>
          </cell>
          <cell r="F371" t="str">
            <v>Single Family</v>
          </cell>
          <cell r="G371" t="str">
            <v>Low Income</v>
          </cell>
          <cell r="H371" t="str">
            <v>Oil</v>
          </cell>
          <cell r="I371" t="str">
            <v>Non-Ducted Heating</v>
          </cell>
          <cell r="J371" t="str">
            <v>Space Heating</v>
          </cell>
          <cell r="K371" t="str">
            <v>Per Household</v>
          </cell>
          <cell r="L371">
            <v>13715.198717948719</v>
          </cell>
          <cell r="M371">
            <v>1</v>
          </cell>
          <cell r="N371">
            <v>0.3</v>
          </cell>
          <cell r="O371">
            <v>0.92844796924184159</v>
          </cell>
          <cell r="Q371">
            <v>18</v>
          </cell>
          <cell r="S371">
            <v>-6584.6669973343105</v>
          </cell>
          <cell r="T371">
            <v>0</v>
          </cell>
          <cell r="U371">
            <v>0</v>
          </cell>
          <cell r="V371">
            <v>73.360366271699831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>
            <v>0</v>
          </cell>
          <cell r="AP371">
            <v>0</v>
          </cell>
          <cell r="AR371">
            <v>0</v>
          </cell>
          <cell r="AS371">
            <v>24059.25</v>
          </cell>
          <cell r="AT371">
            <v>24059.25</v>
          </cell>
          <cell r="AU371">
            <v>24059.25</v>
          </cell>
          <cell r="AV371">
            <v>24059.25</v>
          </cell>
          <cell r="AW371">
            <v>24059.25</v>
          </cell>
          <cell r="AX371">
            <v>24059.25</v>
          </cell>
          <cell r="AY371">
            <v>24059.25</v>
          </cell>
          <cell r="AZ371">
            <v>24059.25</v>
          </cell>
          <cell r="BA371">
            <v>24059.25</v>
          </cell>
          <cell r="BB371">
            <v>24059.25</v>
          </cell>
          <cell r="BC371">
            <v>24059.25</v>
          </cell>
          <cell r="BD371">
            <v>24059.25</v>
          </cell>
          <cell r="BE371">
            <v>24059.25</v>
          </cell>
          <cell r="BF371">
            <v>24059.25</v>
          </cell>
          <cell r="BG371">
            <v>24059.25</v>
          </cell>
          <cell r="BH371">
            <v>24059.25</v>
          </cell>
          <cell r="BI371">
            <v>24059.25</v>
          </cell>
          <cell r="BJ371">
            <v>24059.25</v>
          </cell>
          <cell r="BK371">
            <v>24059.25</v>
          </cell>
          <cell r="BL371">
            <v>24059.25</v>
          </cell>
          <cell r="BM371">
            <v>24059.25</v>
          </cell>
          <cell r="BN371">
            <v>24059.25</v>
          </cell>
          <cell r="BO371">
            <v>24059.25</v>
          </cell>
          <cell r="BP371">
            <v>24059.25</v>
          </cell>
          <cell r="BQ371">
            <v>24059.25</v>
          </cell>
        </row>
        <row r="372">
          <cell r="B372" t="str">
            <v>Air-to-Water HP</v>
          </cell>
          <cell r="C372" t="str">
            <v>FS</v>
          </cell>
          <cell r="D372" t="str">
            <v>RET</v>
          </cell>
          <cell r="E372" t="str">
            <v>Res</v>
          </cell>
          <cell r="F372" t="str">
            <v>Single Family</v>
          </cell>
          <cell r="G372" t="str">
            <v>Moderate</v>
          </cell>
          <cell r="H372" t="str">
            <v>Oil</v>
          </cell>
          <cell r="I372" t="str">
            <v>Non-Ducted Heating</v>
          </cell>
          <cell r="J372" t="str">
            <v>Space Heating</v>
          </cell>
          <cell r="K372" t="str">
            <v>Per Household</v>
          </cell>
          <cell r="L372">
            <v>25264.839743589742</v>
          </cell>
          <cell r="M372">
            <v>1</v>
          </cell>
          <cell r="N372">
            <v>0.3</v>
          </cell>
          <cell r="O372">
            <v>0.92730416108404068</v>
          </cell>
          <cell r="Q372">
            <v>18</v>
          </cell>
          <cell r="S372">
            <v>-6584.6669973343105</v>
          </cell>
          <cell r="T372">
            <v>0</v>
          </cell>
          <cell r="U372">
            <v>0</v>
          </cell>
          <cell r="V372">
            <v>73.360366271699831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F372">
            <v>0</v>
          </cell>
          <cell r="AG372">
            <v>0</v>
          </cell>
          <cell r="AH372">
            <v>0</v>
          </cell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O372">
            <v>0</v>
          </cell>
          <cell r="AP372">
            <v>0</v>
          </cell>
          <cell r="AR372">
            <v>0</v>
          </cell>
          <cell r="AS372">
            <v>19247.400000000001</v>
          </cell>
          <cell r="AT372">
            <v>19247.400000000001</v>
          </cell>
          <cell r="AU372">
            <v>19247.400000000001</v>
          </cell>
          <cell r="AV372">
            <v>19247.400000000001</v>
          </cell>
          <cell r="AW372">
            <v>19247.400000000001</v>
          </cell>
          <cell r="AX372">
            <v>19247.400000000001</v>
          </cell>
          <cell r="AY372">
            <v>19247.400000000001</v>
          </cell>
          <cell r="AZ372">
            <v>19247.400000000001</v>
          </cell>
          <cell r="BA372">
            <v>19247.400000000001</v>
          </cell>
          <cell r="BB372">
            <v>19247.400000000001</v>
          </cell>
          <cell r="BC372">
            <v>19247.400000000001</v>
          </cell>
          <cell r="BD372">
            <v>19247.400000000001</v>
          </cell>
          <cell r="BE372">
            <v>19247.400000000001</v>
          </cell>
          <cell r="BF372">
            <v>19247.400000000001</v>
          </cell>
          <cell r="BG372">
            <v>19247.400000000001</v>
          </cell>
          <cell r="BH372">
            <v>19247.400000000001</v>
          </cell>
          <cell r="BI372">
            <v>19247.400000000001</v>
          </cell>
          <cell r="BJ372">
            <v>19247.400000000001</v>
          </cell>
          <cell r="BK372">
            <v>19247.400000000001</v>
          </cell>
          <cell r="BL372">
            <v>19247.400000000001</v>
          </cell>
          <cell r="BM372">
            <v>19247.400000000001</v>
          </cell>
          <cell r="BN372">
            <v>19247.400000000001</v>
          </cell>
          <cell r="BO372">
            <v>19247.400000000001</v>
          </cell>
          <cell r="BP372">
            <v>19247.400000000001</v>
          </cell>
          <cell r="BQ372">
            <v>19247.400000000001</v>
          </cell>
        </row>
        <row r="373">
          <cell r="B373" t="str">
            <v>Air-to-Water HP</v>
          </cell>
          <cell r="C373" t="str">
            <v>FS</v>
          </cell>
          <cell r="D373" t="str">
            <v>RET</v>
          </cell>
          <cell r="E373" t="str">
            <v>Res</v>
          </cell>
          <cell r="F373" t="str">
            <v>Single Family</v>
          </cell>
          <cell r="G373" t="str">
            <v>Market Rate</v>
          </cell>
          <cell r="H373" t="str">
            <v>Oil</v>
          </cell>
          <cell r="I373" t="str">
            <v>Non-Ducted Heating</v>
          </cell>
          <cell r="J373" t="str">
            <v>Space Heating</v>
          </cell>
          <cell r="K373" t="str">
            <v>Per Household</v>
          </cell>
          <cell r="L373">
            <v>33205.217948717953</v>
          </cell>
          <cell r="M373">
            <v>1</v>
          </cell>
          <cell r="N373">
            <v>0.3</v>
          </cell>
          <cell r="O373">
            <v>0.92730416108404068</v>
          </cell>
          <cell r="Q373">
            <v>18</v>
          </cell>
          <cell r="S373">
            <v>-6584.6669973343105</v>
          </cell>
          <cell r="T373">
            <v>0</v>
          </cell>
          <cell r="U373">
            <v>0</v>
          </cell>
          <cell r="V373">
            <v>73.360366271699831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F373">
            <v>0</v>
          </cell>
          <cell r="AG373">
            <v>0</v>
          </cell>
          <cell r="AH373">
            <v>0</v>
          </cell>
          <cell r="AI373">
            <v>0</v>
          </cell>
          <cell r="AJ373">
            <v>0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0</v>
          </cell>
          <cell r="AP373">
            <v>0</v>
          </cell>
          <cell r="AR373">
            <v>0</v>
          </cell>
          <cell r="AS373">
            <v>19247.400000000001</v>
          </cell>
          <cell r="AT373">
            <v>19247.400000000001</v>
          </cell>
          <cell r="AU373">
            <v>19247.400000000001</v>
          </cell>
          <cell r="AV373">
            <v>19247.400000000001</v>
          </cell>
          <cell r="AW373">
            <v>19247.400000000001</v>
          </cell>
          <cell r="AX373">
            <v>19247.400000000001</v>
          </cell>
          <cell r="AY373">
            <v>19247.400000000001</v>
          </cell>
          <cell r="AZ373">
            <v>19247.400000000001</v>
          </cell>
          <cell r="BA373">
            <v>19247.400000000001</v>
          </cell>
          <cell r="BB373">
            <v>19247.400000000001</v>
          </cell>
          <cell r="BC373">
            <v>19247.400000000001</v>
          </cell>
          <cell r="BD373">
            <v>19247.400000000001</v>
          </cell>
          <cell r="BE373">
            <v>19247.400000000001</v>
          </cell>
          <cell r="BF373">
            <v>19247.400000000001</v>
          </cell>
          <cell r="BG373">
            <v>19247.400000000001</v>
          </cell>
          <cell r="BH373">
            <v>19247.400000000001</v>
          </cell>
          <cell r="BI373">
            <v>19247.400000000001</v>
          </cell>
          <cell r="BJ373">
            <v>19247.400000000001</v>
          </cell>
          <cell r="BK373">
            <v>19247.400000000001</v>
          </cell>
          <cell r="BL373">
            <v>19247.400000000001</v>
          </cell>
          <cell r="BM373">
            <v>19247.400000000001</v>
          </cell>
          <cell r="BN373">
            <v>19247.400000000001</v>
          </cell>
          <cell r="BO373">
            <v>19247.400000000001</v>
          </cell>
          <cell r="BP373">
            <v>19247.400000000001</v>
          </cell>
          <cell r="BQ373">
            <v>19247.400000000001</v>
          </cell>
        </row>
        <row r="374">
          <cell r="B374" t="str">
            <v>Air-to-Water HP</v>
          </cell>
          <cell r="C374" t="str">
            <v>FS</v>
          </cell>
          <cell r="D374" t="str">
            <v>RET</v>
          </cell>
          <cell r="E374" t="str">
            <v>Res</v>
          </cell>
          <cell r="F374" t="str">
            <v>Single Family</v>
          </cell>
          <cell r="G374" t="str">
            <v>Low Income</v>
          </cell>
          <cell r="H374" t="str">
            <v>Propane</v>
          </cell>
          <cell r="I374" t="str">
            <v>Non-Ducted Heating</v>
          </cell>
          <cell r="J374" t="str">
            <v>Space Heating</v>
          </cell>
          <cell r="K374" t="str">
            <v>Per Household</v>
          </cell>
          <cell r="L374">
            <v>5103.3269230769238</v>
          </cell>
          <cell r="M374">
            <v>1</v>
          </cell>
          <cell r="N374">
            <v>0.3</v>
          </cell>
          <cell r="O374">
            <v>0.92771772736740077</v>
          </cell>
          <cell r="Q374">
            <v>18</v>
          </cell>
          <cell r="S374">
            <v>-6935.6014649647468</v>
          </cell>
          <cell r="T374">
            <v>0</v>
          </cell>
          <cell r="U374">
            <v>77.270158686890312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>
            <v>0</v>
          </cell>
          <cell r="AG374">
            <v>0</v>
          </cell>
          <cell r="AH374">
            <v>0</v>
          </cell>
          <cell r="AI374">
            <v>0</v>
          </cell>
          <cell r="AJ374">
            <v>0</v>
          </cell>
          <cell r="AK374">
            <v>0</v>
          </cell>
          <cell r="AL374">
            <v>0</v>
          </cell>
          <cell r="AM374">
            <v>0</v>
          </cell>
          <cell r="AN374">
            <v>0</v>
          </cell>
          <cell r="AO374">
            <v>0</v>
          </cell>
          <cell r="AP374">
            <v>0</v>
          </cell>
          <cell r="AR374">
            <v>0</v>
          </cell>
          <cell r="AS374">
            <v>24059.25</v>
          </cell>
          <cell r="AT374">
            <v>24059.25</v>
          </cell>
          <cell r="AU374">
            <v>24059.25</v>
          </cell>
          <cell r="AV374">
            <v>24059.25</v>
          </cell>
          <cell r="AW374">
            <v>24059.25</v>
          </cell>
          <cell r="AX374">
            <v>24059.25</v>
          </cell>
          <cell r="AY374">
            <v>24059.25</v>
          </cell>
          <cell r="AZ374">
            <v>24059.25</v>
          </cell>
          <cell r="BA374">
            <v>24059.25</v>
          </cell>
          <cell r="BB374">
            <v>24059.25</v>
          </cell>
          <cell r="BC374">
            <v>24059.25</v>
          </cell>
          <cell r="BD374">
            <v>24059.25</v>
          </cell>
          <cell r="BE374">
            <v>24059.25</v>
          </cell>
          <cell r="BF374">
            <v>24059.25</v>
          </cell>
          <cell r="BG374">
            <v>24059.25</v>
          </cell>
          <cell r="BH374">
            <v>24059.25</v>
          </cell>
          <cell r="BI374">
            <v>24059.25</v>
          </cell>
          <cell r="BJ374">
            <v>24059.25</v>
          </cell>
          <cell r="BK374">
            <v>24059.25</v>
          </cell>
          <cell r="BL374">
            <v>24059.25</v>
          </cell>
          <cell r="BM374">
            <v>24059.25</v>
          </cell>
          <cell r="BN374">
            <v>24059.25</v>
          </cell>
          <cell r="BO374">
            <v>24059.25</v>
          </cell>
          <cell r="BP374">
            <v>24059.25</v>
          </cell>
          <cell r="BQ374">
            <v>24059.25</v>
          </cell>
        </row>
        <row r="375">
          <cell r="B375" t="str">
            <v>Air-to-Water HP</v>
          </cell>
          <cell r="C375" t="str">
            <v>FS</v>
          </cell>
          <cell r="D375" t="str">
            <v>RET</v>
          </cell>
          <cell r="E375" t="str">
            <v>Res</v>
          </cell>
          <cell r="F375" t="str">
            <v>Single Family</v>
          </cell>
          <cell r="G375" t="str">
            <v>Moderate</v>
          </cell>
          <cell r="H375" t="str">
            <v>Propane</v>
          </cell>
          <cell r="I375" t="str">
            <v>Non-Ducted Heating</v>
          </cell>
          <cell r="J375" t="str">
            <v>Space Heating</v>
          </cell>
          <cell r="K375" t="str">
            <v>Per Household</v>
          </cell>
          <cell r="L375">
            <v>9400.8653846153848</v>
          </cell>
          <cell r="M375">
            <v>1</v>
          </cell>
          <cell r="N375">
            <v>0.3</v>
          </cell>
          <cell r="O375">
            <v>0.92793964834538001</v>
          </cell>
          <cell r="Q375">
            <v>18</v>
          </cell>
          <cell r="S375">
            <v>-6935.6014649647468</v>
          </cell>
          <cell r="T375">
            <v>0</v>
          </cell>
          <cell r="U375">
            <v>77.270158686890312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>
            <v>0</v>
          </cell>
          <cell r="AP375">
            <v>0</v>
          </cell>
          <cell r="AR375">
            <v>0</v>
          </cell>
          <cell r="AS375">
            <v>19247.400000000001</v>
          </cell>
          <cell r="AT375">
            <v>19247.400000000001</v>
          </cell>
          <cell r="AU375">
            <v>19247.400000000001</v>
          </cell>
          <cell r="AV375">
            <v>19247.400000000001</v>
          </cell>
          <cell r="AW375">
            <v>19247.400000000001</v>
          </cell>
          <cell r="AX375">
            <v>19247.400000000001</v>
          </cell>
          <cell r="AY375">
            <v>19247.400000000001</v>
          </cell>
          <cell r="AZ375">
            <v>19247.400000000001</v>
          </cell>
          <cell r="BA375">
            <v>19247.400000000001</v>
          </cell>
          <cell r="BB375">
            <v>19247.400000000001</v>
          </cell>
          <cell r="BC375">
            <v>19247.400000000001</v>
          </cell>
          <cell r="BD375">
            <v>19247.400000000001</v>
          </cell>
          <cell r="BE375">
            <v>19247.400000000001</v>
          </cell>
          <cell r="BF375">
            <v>19247.400000000001</v>
          </cell>
          <cell r="BG375">
            <v>19247.400000000001</v>
          </cell>
          <cell r="BH375">
            <v>19247.400000000001</v>
          </cell>
          <cell r="BI375">
            <v>19247.400000000001</v>
          </cell>
          <cell r="BJ375">
            <v>19247.400000000001</v>
          </cell>
          <cell r="BK375">
            <v>19247.400000000001</v>
          </cell>
          <cell r="BL375">
            <v>19247.400000000001</v>
          </cell>
          <cell r="BM375">
            <v>19247.400000000001</v>
          </cell>
          <cell r="BN375">
            <v>19247.400000000001</v>
          </cell>
          <cell r="BO375">
            <v>19247.400000000001</v>
          </cell>
          <cell r="BP375">
            <v>19247.400000000001</v>
          </cell>
          <cell r="BQ375">
            <v>19247.400000000001</v>
          </cell>
        </row>
        <row r="376">
          <cell r="B376" t="str">
            <v>Air-to-Water HP</v>
          </cell>
          <cell r="C376" t="str">
            <v>FS</v>
          </cell>
          <cell r="D376" t="str">
            <v>RET</v>
          </cell>
          <cell r="E376" t="str">
            <v>Res</v>
          </cell>
          <cell r="F376" t="str">
            <v>Single Family</v>
          </cell>
          <cell r="G376" t="str">
            <v>Market Rate</v>
          </cell>
          <cell r="H376" t="str">
            <v>Propane</v>
          </cell>
          <cell r="I376" t="str">
            <v>Non-Ducted Heating</v>
          </cell>
          <cell r="J376" t="str">
            <v>Space Heating</v>
          </cell>
          <cell r="K376" t="str">
            <v>Per Household</v>
          </cell>
          <cell r="L376">
            <v>12355.423076923078</v>
          </cell>
          <cell r="M376">
            <v>1</v>
          </cell>
          <cell r="N376">
            <v>0.3</v>
          </cell>
          <cell r="O376">
            <v>0.92793964834538001</v>
          </cell>
          <cell r="Q376">
            <v>18</v>
          </cell>
          <cell r="S376">
            <v>-6935.6014649647468</v>
          </cell>
          <cell r="T376">
            <v>0</v>
          </cell>
          <cell r="U376">
            <v>77.270158686890312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>
            <v>0</v>
          </cell>
          <cell r="AP376">
            <v>0</v>
          </cell>
          <cell r="AR376">
            <v>0</v>
          </cell>
          <cell r="AS376">
            <v>19247.400000000001</v>
          </cell>
          <cell r="AT376">
            <v>19247.400000000001</v>
          </cell>
          <cell r="AU376">
            <v>19247.400000000001</v>
          </cell>
          <cell r="AV376">
            <v>19247.400000000001</v>
          </cell>
          <cell r="AW376">
            <v>19247.400000000001</v>
          </cell>
          <cell r="AX376">
            <v>19247.400000000001</v>
          </cell>
          <cell r="AY376">
            <v>19247.400000000001</v>
          </cell>
          <cell r="AZ376">
            <v>19247.400000000001</v>
          </cell>
          <cell r="BA376">
            <v>19247.400000000001</v>
          </cell>
          <cell r="BB376">
            <v>19247.400000000001</v>
          </cell>
          <cell r="BC376">
            <v>19247.400000000001</v>
          </cell>
          <cell r="BD376">
            <v>19247.400000000001</v>
          </cell>
          <cell r="BE376">
            <v>19247.400000000001</v>
          </cell>
          <cell r="BF376">
            <v>19247.400000000001</v>
          </cell>
          <cell r="BG376">
            <v>19247.400000000001</v>
          </cell>
          <cell r="BH376">
            <v>19247.400000000001</v>
          </cell>
          <cell r="BI376">
            <v>19247.400000000001</v>
          </cell>
          <cell r="BJ376">
            <v>19247.400000000001</v>
          </cell>
          <cell r="BK376">
            <v>19247.400000000001</v>
          </cell>
          <cell r="BL376">
            <v>19247.400000000001</v>
          </cell>
          <cell r="BM376">
            <v>19247.400000000001</v>
          </cell>
          <cell r="BN376">
            <v>19247.400000000001</v>
          </cell>
          <cell r="BO376">
            <v>19247.400000000001</v>
          </cell>
          <cell r="BP376">
            <v>19247.400000000001</v>
          </cell>
          <cell r="BQ376">
            <v>19247.400000000001</v>
          </cell>
        </row>
        <row r="377">
          <cell r="B377" t="str">
            <v>Air-to-Water HP</v>
          </cell>
          <cell r="C377" t="str">
            <v>FS</v>
          </cell>
          <cell r="D377" t="str">
            <v>RET</v>
          </cell>
          <cell r="E377" t="str">
            <v>Res</v>
          </cell>
          <cell r="F377" t="str">
            <v>Single Family</v>
          </cell>
          <cell r="G377" t="str">
            <v>Low Income</v>
          </cell>
          <cell r="H377" t="str">
            <v>Gas</v>
          </cell>
          <cell r="I377" t="str">
            <v>Non-Ducted Heating</v>
          </cell>
          <cell r="J377" t="str">
            <v>Space Heating</v>
          </cell>
          <cell r="K377" t="str">
            <v>Per Household</v>
          </cell>
          <cell r="L377">
            <v>4146.5064102564111</v>
          </cell>
          <cell r="M377">
            <v>1</v>
          </cell>
          <cell r="N377">
            <v>0.3</v>
          </cell>
          <cell r="O377">
            <v>0.92603463744159975</v>
          </cell>
          <cell r="Q377">
            <v>18</v>
          </cell>
          <cell r="S377">
            <v>-5081.7640231950591</v>
          </cell>
          <cell r="T377">
            <v>56.616389287242335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R377">
            <v>0</v>
          </cell>
          <cell r="AS377">
            <v>24059.25</v>
          </cell>
          <cell r="AT377">
            <v>24059.25</v>
          </cell>
          <cell r="AU377">
            <v>24059.25</v>
          </cell>
          <cell r="AV377">
            <v>24059.25</v>
          </cell>
          <cell r="AW377">
            <v>24059.25</v>
          </cell>
          <cell r="AX377">
            <v>24059.25</v>
          </cell>
          <cell r="AY377">
            <v>24059.25</v>
          </cell>
          <cell r="AZ377">
            <v>24059.25</v>
          </cell>
          <cell r="BA377">
            <v>24059.25</v>
          </cell>
          <cell r="BB377">
            <v>24059.25</v>
          </cell>
          <cell r="BC377">
            <v>24059.25</v>
          </cell>
          <cell r="BD377">
            <v>24059.25</v>
          </cell>
          <cell r="BE377">
            <v>24059.25</v>
          </cell>
          <cell r="BF377">
            <v>24059.25</v>
          </cell>
          <cell r="BG377">
            <v>24059.25</v>
          </cell>
          <cell r="BH377">
            <v>24059.25</v>
          </cell>
          <cell r="BI377">
            <v>24059.25</v>
          </cell>
          <cell r="BJ377">
            <v>24059.25</v>
          </cell>
          <cell r="BK377">
            <v>24059.25</v>
          </cell>
          <cell r="BL377">
            <v>24059.25</v>
          </cell>
          <cell r="BM377">
            <v>24059.25</v>
          </cell>
          <cell r="BN377">
            <v>24059.25</v>
          </cell>
          <cell r="BO377">
            <v>24059.25</v>
          </cell>
          <cell r="BP377">
            <v>24059.25</v>
          </cell>
          <cell r="BQ377">
            <v>24059.25</v>
          </cell>
        </row>
        <row r="378">
          <cell r="B378" t="str">
            <v>Air-to-Water HP</v>
          </cell>
          <cell r="C378" t="str">
            <v>FS</v>
          </cell>
          <cell r="D378" t="str">
            <v>RET</v>
          </cell>
          <cell r="E378" t="str">
            <v>Res</v>
          </cell>
          <cell r="F378" t="str">
            <v>Single Family</v>
          </cell>
          <cell r="G378" t="str">
            <v>Moderate</v>
          </cell>
          <cell r="H378" t="str">
            <v>Gas</v>
          </cell>
          <cell r="I378" t="str">
            <v>Non-Ducted Heating</v>
          </cell>
          <cell r="J378" t="str">
            <v>Space Heating</v>
          </cell>
          <cell r="K378" t="str">
            <v>Per Household</v>
          </cell>
          <cell r="L378">
            <v>7638.3012820512831</v>
          </cell>
          <cell r="M378">
            <v>1</v>
          </cell>
          <cell r="N378">
            <v>0.3</v>
          </cell>
          <cell r="O378">
            <v>0.9259982186909963</v>
          </cell>
          <cell r="Q378">
            <v>18</v>
          </cell>
          <cell r="S378">
            <v>-5081.7640231950591</v>
          </cell>
          <cell r="T378">
            <v>56.616389287242335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0</v>
          </cell>
          <cell r="AK378">
            <v>0</v>
          </cell>
          <cell r="AL378">
            <v>0</v>
          </cell>
          <cell r="AM378">
            <v>0</v>
          </cell>
          <cell r="AN378">
            <v>0</v>
          </cell>
          <cell r="AO378">
            <v>0</v>
          </cell>
          <cell r="AP378">
            <v>0</v>
          </cell>
          <cell r="AR378">
            <v>0</v>
          </cell>
          <cell r="AS378">
            <v>19247.400000000001</v>
          </cell>
          <cell r="AT378">
            <v>19247.400000000001</v>
          </cell>
          <cell r="AU378">
            <v>19247.400000000001</v>
          </cell>
          <cell r="AV378">
            <v>19247.400000000001</v>
          </cell>
          <cell r="AW378">
            <v>19247.400000000001</v>
          </cell>
          <cell r="AX378">
            <v>19247.400000000001</v>
          </cell>
          <cell r="AY378">
            <v>19247.400000000001</v>
          </cell>
          <cell r="AZ378">
            <v>19247.400000000001</v>
          </cell>
          <cell r="BA378">
            <v>19247.400000000001</v>
          </cell>
          <cell r="BB378">
            <v>19247.400000000001</v>
          </cell>
          <cell r="BC378">
            <v>19247.400000000001</v>
          </cell>
          <cell r="BD378">
            <v>19247.400000000001</v>
          </cell>
          <cell r="BE378">
            <v>19247.400000000001</v>
          </cell>
          <cell r="BF378">
            <v>19247.400000000001</v>
          </cell>
          <cell r="BG378">
            <v>19247.400000000001</v>
          </cell>
          <cell r="BH378">
            <v>19247.400000000001</v>
          </cell>
          <cell r="BI378">
            <v>19247.400000000001</v>
          </cell>
          <cell r="BJ378">
            <v>19247.400000000001</v>
          </cell>
          <cell r="BK378">
            <v>19247.400000000001</v>
          </cell>
          <cell r="BL378">
            <v>19247.400000000001</v>
          </cell>
          <cell r="BM378">
            <v>19247.400000000001</v>
          </cell>
          <cell r="BN378">
            <v>19247.400000000001</v>
          </cell>
          <cell r="BO378">
            <v>19247.400000000001</v>
          </cell>
          <cell r="BP378">
            <v>19247.400000000001</v>
          </cell>
          <cell r="BQ378">
            <v>19247.400000000001</v>
          </cell>
        </row>
        <row r="379">
          <cell r="B379" t="str">
            <v>Air-to-Water HP</v>
          </cell>
          <cell r="C379" t="str">
            <v>FS</v>
          </cell>
          <cell r="D379" t="str">
            <v>RET</v>
          </cell>
          <cell r="E379" t="str">
            <v>Res</v>
          </cell>
          <cell r="F379" t="str">
            <v>Single Family</v>
          </cell>
          <cell r="G379" t="str">
            <v>Market Rate</v>
          </cell>
          <cell r="H379" t="str">
            <v>Gas</v>
          </cell>
          <cell r="I379" t="str">
            <v>Non-Ducted Heating</v>
          </cell>
          <cell r="J379" t="str">
            <v>Space Heating</v>
          </cell>
          <cell r="K379" t="str">
            <v>Per Household</v>
          </cell>
          <cell r="L379">
            <v>10038.910256410256</v>
          </cell>
          <cell r="M379">
            <v>1</v>
          </cell>
          <cell r="N379">
            <v>0.3</v>
          </cell>
          <cell r="O379">
            <v>0.9259982186909963</v>
          </cell>
          <cell r="Q379">
            <v>18</v>
          </cell>
          <cell r="S379">
            <v>-5081.7640231950591</v>
          </cell>
          <cell r="T379">
            <v>56.616389287242335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>
            <v>0</v>
          </cell>
          <cell r="AG379">
            <v>0</v>
          </cell>
          <cell r="AH379">
            <v>0</v>
          </cell>
          <cell r="AI379">
            <v>0</v>
          </cell>
          <cell r="AJ379">
            <v>0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O379">
            <v>0</v>
          </cell>
          <cell r="AP379">
            <v>0</v>
          </cell>
          <cell r="AR379">
            <v>0</v>
          </cell>
          <cell r="AS379">
            <v>19247.400000000001</v>
          </cell>
          <cell r="AT379">
            <v>19247.400000000001</v>
          </cell>
          <cell r="AU379">
            <v>19247.400000000001</v>
          </cell>
          <cell r="AV379">
            <v>19247.400000000001</v>
          </cell>
          <cell r="AW379">
            <v>19247.400000000001</v>
          </cell>
          <cell r="AX379">
            <v>19247.400000000001</v>
          </cell>
          <cell r="AY379">
            <v>19247.400000000001</v>
          </cell>
          <cell r="AZ379">
            <v>19247.400000000001</v>
          </cell>
          <cell r="BA379">
            <v>19247.400000000001</v>
          </cell>
          <cell r="BB379">
            <v>19247.400000000001</v>
          </cell>
          <cell r="BC379">
            <v>19247.400000000001</v>
          </cell>
          <cell r="BD379">
            <v>19247.400000000001</v>
          </cell>
          <cell r="BE379">
            <v>19247.400000000001</v>
          </cell>
          <cell r="BF379">
            <v>19247.400000000001</v>
          </cell>
          <cell r="BG379">
            <v>19247.400000000001</v>
          </cell>
          <cell r="BH379">
            <v>19247.400000000001</v>
          </cell>
          <cell r="BI379">
            <v>19247.400000000001</v>
          </cell>
          <cell r="BJ379">
            <v>19247.400000000001</v>
          </cell>
          <cell r="BK379">
            <v>19247.400000000001</v>
          </cell>
          <cell r="BL379">
            <v>19247.400000000001</v>
          </cell>
          <cell r="BM379">
            <v>19247.400000000001</v>
          </cell>
          <cell r="BN379">
            <v>19247.400000000001</v>
          </cell>
          <cell r="BO379">
            <v>19247.400000000001</v>
          </cell>
          <cell r="BP379">
            <v>19247.400000000001</v>
          </cell>
          <cell r="BQ379">
            <v>19247.400000000001</v>
          </cell>
        </row>
        <row r="380">
          <cell r="B380" t="str">
            <v>Air-to-Water HP</v>
          </cell>
          <cell r="C380" t="str">
            <v>FS</v>
          </cell>
          <cell r="D380" t="str">
            <v>RET</v>
          </cell>
          <cell r="E380" t="str">
            <v>Res</v>
          </cell>
          <cell r="F380" t="str">
            <v>Multi-Family</v>
          </cell>
          <cell r="G380" t="str">
            <v>Low Income</v>
          </cell>
          <cell r="H380" t="str">
            <v>Oil</v>
          </cell>
          <cell r="I380" t="str">
            <v>Non-Ducted Heating</v>
          </cell>
          <cell r="J380" t="str">
            <v>Space Heating</v>
          </cell>
          <cell r="K380" t="str">
            <v>Per Household</v>
          </cell>
          <cell r="L380">
            <v>2517.6624000000002</v>
          </cell>
          <cell r="M380">
            <v>1</v>
          </cell>
          <cell r="N380">
            <v>0.3</v>
          </cell>
          <cell r="O380">
            <v>0.91347827373982382</v>
          </cell>
          <cell r="Q380">
            <v>18</v>
          </cell>
          <cell r="S380">
            <v>-1903.4514556609556</v>
          </cell>
          <cell r="T380">
            <v>0</v>
          </cell>
          <cell r="U380">
            <v>0</v>
          </cell>
          <cell r="V380">
            <v>21.206523583382108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  <cell r="AF380">
            <v>0</v>
          </cell>
          <cell r="AG380">
            <v>0</v>
          </cell>
          <cell r="AH380">
            <v>0</v>
          </cell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>
            <v>0</v>
          </cell>
          <cell r="AP380">
            <v>0</v>
          </cell>
          <cell r="AR380">
            <v>0</v>
          </cell>
          <cell r="AS380">
            <v>12029.625</v>
          </cell>
          <cell r="AT380">
            <v>12029.625</v>
          </cell>
          <cell r="AU380">
            <v>12029.625</v>
          </cell>
          <cell r="AV380">
            <v>12029.625</v>
          </cell>
          <cell r="AW380">
            <v>12029.625</v>
          </cell>
          <cell r="AX380">
            <v>12029.625</v>
          </cell>
          <cell r="AY380">
            <v>12029.625</v>
          </cell>
          <cell r="AZ380">
            <v>12029.625</v>
          </cell>
          <cell r="BA380">
            <v>12029.625</v>
          </cell>
          <cell r="BB380">
            <v>12029.625</v>
          </cell>
          <cell r="BC380">
            <v>12029.625</v>
          </cell>
          <cell r="BD380">
            <v>12029.625</v>
          </cell>
          <cell r="BE380">
            <v>12029.625</v>
          </cell>
          <cell r="BF380">
            <v>12029.625</v>
          </cell>
          <cell r="BG380">
            <v>12029.625</v>
          </cell>
          <cell r="BH380">
            <v>12029.625</v>
          </cell>
          <cell r="BI380">
            <v>12029.625</v>
          </cell>
          <cell r="BJ380">
            <v>12029.625</v>
          </cell>
          <cell r="BK380">
            <v>12029.625</v>
          </cell>
          <cell r="BL380">
            <v>12029.625</v>
          </cell>
          <cell r="BM380">
            <v>12029.625</v>
          </cell>
          <cell r="BN380">
            <v>12029.625</v>
          </cell>
          <cell r="BO380">
            <v>12029.625</v>
          </cell>
          <cell r="BP380">
            <v>12029.625</v>
          </cell>
          <cell r="BQ380">
            <v>12029.625</v>
          </cell>
        </row>
        <row r="381">
          <cell r="B381" t="str">
            <v>Air-to-Water HP</v>
          </cell>
          <cell r="C381" t="str">
            <v>FS</v>
          </cell>
          <cell r="D381" t="str">
            <v>RET</v>
          </cell>
          <cell r="E381" t="str">
            <v>Res</v>
          </cell>
          <cell r="F381" t="str">
            <v>Multi-Family</v>
          </cell>
          <cell r="G381" t="str">
            <v>Moderate</v>
          </cell>
          <cell r="H381" t="str">
            <v>Oil</v>
          </cell>
          <cell r="I381" t="str">
            <v>Non-Ducted Heating</v>
          </cell>
          <cell r="J381" t="str">
            <v>Space Heating</v>
          </cell>
          <cell r="K381" t="str">
            <v>Per Household</v>
          </cell>
          <cell r="L381">
            <v>3258.3383333333331</v>
          </cell>
          <cell r="M381">
            <v>1</v>
          </cell>
          <cell r="N381">
            <v>0.3</v>
          </cell>
          <cell r="O381">
            <v>0.92198683122707281</v>
          </cell>
          <cell r="Q381">
            <v>18</v>
          </cell>
          <cell r="S381">
            <v>-1903.4514556609556</v>
          </cell>
          <cell r="T381">
            <v>0</v>
          </cell>
          <cell r="U381">
            <v>0</v>
          </cell>
          <cell r="V381">
            <v>21.206523583382108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  <cell r="AK381">
            <v>0</v>
          </cell>
          <cell r="AL381">
            <v>0</v>
          </cell>
          <cell r="AM381">
            <v>0</v>
          </cell>
          <cell r="AN381">
            <v>0</v>
          </cell>
          <cell r="AO381">
            <v>0</v>
          </cell>
          <cell r="AP381">
            <v>0</v>
          </cell>
          <cell r="AR381">
            <v>0</v>
          </cell>
          <cell r="AS381">
            <v>9623.7000000000007</v>
          </cell>
          <cell r="AT381">
            <v>9623.7000000000007</v>
          </cell>
          <cell r="AU381">
            <v>9623.7000000000007</v>
          </cell>
          <cell r="AV381">
            <v>9623.7000000000007</v>
          </cell>
          <cell r="AW381">
            <v>9623.7000000000007</v>
          </cell>
          <cell r="AX381">
            <v>9623.7000000000007</v>
          </cell>
          <cell r="AY381">
            <v>9623.7000000000007</v>
          </cell>
          <cell r="AZ381">
            <v>9623.7000000000007</v>
          </cell>
          <cell r="BA381">
            <v>9623.7000000000007</v>
          </cell>
          <cell r="BB381">
            <v>9623.7000000000007</v>
          </cell>
          <cell r="BC381">
            <v>9623.7000000000007</v>
          </cell>
          <cell r="BD381">
            <v>9623.7000000000007</v>
          </cell>
          <cell r="BE381">
            <v>9623.7000000000007</v>
          </cell>
          <cell r="BF381">
            <v>9623.7000000000007</v>
          </cell>
          <cell r="BG381">
            <v>9623.7000000000007</v>
          </cell>
          <cell r="BH381">
            <v>9623.7000000000007</v>
          </cell>
          <cell r="BI381">
            <v>9623.7000000000007</v>
          </cell>
          <cell r="BJ381">
            <v>9623.7000000000007</v>
          </cell>
          <cell r="BK381">
            <v>9623.7000000000007</v>
          </cell>
          <cell r="BL381">
            <v>9623.7000000000007</v>
          </cell>
          <cell r="BM381">
            <v>9623.7000000000007</v>
          </cell>
          <cell r="BN381">
            <v>9623.7000000000007</v>
          </cell>
          <cell r="BO381">
            <v>9623.7000000000007</v>
          </cell>
          <cell r="BP381">
            <v>9623.7000000000007</v>
          </cell>
          <cell r="BQ381">
            <v>9623.7000000000007</v>
          </cell>
        </row>
        <row r="382">
          <cell r="B382" t="str">
            <v>Air-to-Water HP</v>
          </cell>
          <cell r="C382" t="str">
            <v>FS</v>
          </cell>
          <cell r="D382" t="str">
            <v>RET</v>
          </cell>
          <cell r="E382" t="str">
            <v>Res</v>
          </cell>
          <cell r="F382" t="str">
            <v>Multi-Family</v>
          </cell>
          <cell r="G382" t="str">
            <v>Market Rate</v>
          </cell>
          <cell r="H382" t="str">
            <v>Oil</v>
          </cell>
          <cell r="I382" t="str">
            <v>Non-Ducted Heating</v>
          </cell>
          <cell r="J382" t="str">
            <v>Space Heating</v>
          </cell>
          <cell r="K382" t="str">
            <v>Per Household</v>
          </cell>
          <cell r="L382">
            <v>1853.2792666666664</v>
          </cell>
          <cell r="M382">
            <v>1</v>
          </cell>
          <cell r="N382">
            <v>0.3</v>
          </cell>
          <cell r="O382">
            <v>0.92198683122707281</v>
          </cell>
          <cell r="Q382">
            <v>18</v>
          </cell>
          <cell r="S382">
            <v>-1903.4514556609556</v>
          </cell>
          <cell r="T382">
            <v>0</v>
          </cell>
          <cell r="U382">
            <v>0</v>
          </cell>
          <cell r="V382">
            <v>21.206523583382108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  <cell r="AK382">
            <v>0</v>
          </cell>
          <cell r="AL382">
            <v>0</v>
          </cell>
          <cell r="AM382">
            <v>0</v>
          </cell>
          <cell r="AN382">
            <v>0</v>
          </cell>
          <cell r="AO382">
            <v>0</v>
          </cell>
          <cell r="AP382">
            <v>0</v>
          </cell>
          <cell r="AR382">
            <v>0</v>
          </cell>
          <cell r="AS382">
            <v>9623.7000000000007</v>
          </cell>
          <cell r="AT382">
            <v>9623.7000000000007</v>
          </cell>
          <cell r="AU382">
            <v>9623.7000000000007</v>
          </cell>
          <cell r="AV382">
            <v>9623.7000000000007</v>
          </cell>
          <cell r="AW382">
            <v>9623.7000000000007</v>
          </cell>
          <cell r="AX382">
            <v>9623.7000000000007</v>
          </cell>
          <cell r="AY382">
            <v>9623.7000000000007</v>
          </cell>
          <cell r="AZ382">
            <v>9623.7000000000007</v>
          </cell>
          <cell r="BA382">
            <v>9623.7000000000007</v>
          </cell>
          <cell r="BB382">
            <v>9623.7000000000007</v>
          </cell>
          <cell r="BC382">
            <v>9623.7000000000007</v>
          </cell>
          <cell r="BD382">
            <v>9623.7000000000007</v>
          </cell>
          <cell r="BE382">
            <v>9623.7000000000007</v>
          </cell>
          <cell r="BF382">
            <v>9623.7000000000007</v>
          </cell>
          <cell r="BG382">
            <v>9623.7000000000007</v>
          </cell>
          <cell r="BH382">
            <v>9623.7000000000007</v>
          </cell>
          <cell r="BI382">
            <v>9623.7000000000007</v>
          </cell>
          <cell r="BJ382">
            <v>9623.7000000000007</v>
          </cell>
          <cell r="BK382">
            <v>9623.7000000000007</v>
          </cell>
          <cell r="BL382">
            <v>9623.7000000000007</v>
          </cell>
          <cell r="BM382">
            <v>9623.7000000000007</v>
          </cell>
          <cell r="BN382">
            <v>9623.7000000000007</v>
          </cell>
          <cell r="BO382">
            <v>9623.7000000000007</v>
          </cell>
          <cell r="BP382">
            <v>9623.7000000000007</v>
          </cell>
          <cell r="BQ382">
            <v>9623.7000000000007</v>
          </cell>
        </row>
        <row r="383">
          <cell r="B383" t="str">
            <v>Air-to-Water HP</v>
          </cell>
          <cell r="C383" t="str">
            <v>FS</v>
          </cell>
          <cell r="D383" t="str">
            <v>RET</v>
          </cell>
          <cell r="E383" t="str">
            <v>Res</v>
          </cell>
          <cell r="F383" t="str">
            <v>Multi-Family</v>
          </cell>
          <cell r="G383" t="str">
            <v>Low Income</v>
          </cell>
          <cell r="H383" t="str">
            <v>Propane</v>
          </cell>
          <cell r="I383" t="str">
            <v>Non-Ducted Heating</v>
          </cell>
          <cell r="J383" t="str">
            <v>Space Heating</v>
          </cell>
          <cell r="K383" t="str">
            <v>Per Household</v>
          </cell>
          <cell r="L383">
            <v>1311.3275999999998</v>
          </cell>
          <cell r="M383">
            <v>1</v>
          </cell>
          <cell r="N383">
            <v>0.3</v>
          </cell>
          <cell r="O383">
            <v>0.92239802604652854</v>
          </cell>
          <cell r="Q383">
            <v>18</v>
          </cell>
          <cell r="S383">
            <v>-2004.8972422927136</v>
          </cell>
          <cell r="T383">
            <v>0</v>
          </cell>
          <cell r="U383">
            <v>22.336740201327903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>
            <v>0</v>
          </cell>
          <cell r="AP383">
            <v>0</v>
          </cell>
          <cell r="AR383">
            <v>0</v>
          </cell>
          <cell r="AS383">
            <v>12029.625</v>
          </cell>
          <cell r="AT383">
            <v>12029.625</v>
          </cell>
          <cell r="AU383">
            <v>12029.625</v>
          </cell>
          <cell r="AV383">
            <v>12029.625</v>
          </cell>
          <cell r="AW383">
            <v>12029.625</v>
          </cell>
          <cell r="AX383">
            <v>12029.625</v>
          </cell>
          <cell r="AY383">
            <v>12029.625</v>
          </cell>
          <cell r="AZ383">
            <v>12029.625</v>
          </cell>
          <cell r="BA383">
            <v>12029.625</v>
          </cell>
          <cell r="BB383">
            <v>12029.625</v>
          </cell>
          <cell r="BC383">
            <v>12029.625</v>
          </cell>
          <cell r="BD383">
            <v>12029.625</v>
          </cell>
          <cell r="BE383">
            <v>12029.625</v>
          </cell>
          <cell r="BF383">
            <v>12029.625</v>
          </cell>
          <cell r="BG383">
            <v>12029.625</v>
          </cell>
          <cell r="BH383">
            <v>12029.625</v>
          </cell>
          <cell r="BI383">
            <v>12029.625</v>
          </cell>
          <cell r="BJ383">
            <v>12029.625</v>
          </cell>
          <cell r="BK383">
            <v>12029.625</v>
          </cell>
          <cell r="BL383">
            <v>12029.625</v>
          </cell>
          <cell r="BM383">
            <v>12029.625</v>
          </cell>
          <cell r="BN383">
            <v>12029.625</v>
          </cell>
          <cell r="BO383">
            <v>12029.625</v>
          </cell>
          <cell r="BP383">
            <v>12029.625</v>
          </cell>
          <cell r="BQ383">
            <v>12029.625</v>
          </cell>
        </row>
        <row r="384">
          <cell r="B384" t="str">
            <v>Air-to-Water HP</v>
          </cell>
          <cell r="C384" t="str">
            <v>FS</v>
          </cell>
          <cell r="D384" t="str">
            <v>RET</v>
          </cell>
          <cell r="E384" t="str">
            <v>Res</v>
          </cell>
          <cell r="F384" t="str">
            <v>Multi-Family</v>
          </cell>
          <cell r="G384" t="str">
            <v>Moderate</v>
          </cell>
          <cell r="H384" t="str">
            <v>Propane</v>
          </cell>
          <cell r="I384" t="str">
            <v>Non-Ducted Heating</v>
          </cell>
          <cell r="J384" t="str">
            <v>Space Heating</v>
          </cell>
          <cell r="K384" t="str">
            <v>Per Household</v>
          </cell>
          <cell r="L384">
            <v>1697.1095833333331</v>
          </cell>
          <cell r="M384">
            <v>1</v>
          </cell>
          <cell r="N384">
            <v>0.3</v>
          </cell>
          <cell r="O384">
            <v>0.922618674489463</v>
          </cell>
          <cell r="Q384">
            <v>18</v>
          </cell>
          <cell r="S384">
            <v>-2004.8972422927136</v>
          </cell>
          <cell r="T384">
            <v>0</v>
          </cell>
          <cell r="U384">
            <v>22.336740201327903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F384">
            <v>0</v>
          </cell>
          <cell r="AG384">
            <v>0</v>
          </cell>
          <cell r="AH384">
            <v>0</v>
          </cell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>
            <v>0</v>
          </cell>
          <cell r="AP384">
            <v>0</v>
          </cell>
          <cell r="AR384">
            <v>0</v>
          </cell>
          <cell r="AS384">
            <v>9623.7000000000007</v>
          </cell>
          <cell r="AT384">
            <v>9623.7000000000007</v>
          </cell>
          <cell r="AU384">
            <v>9623.7000000000007</v>
          </cell>
          <cell r="AV384">
            <v>9623.7000000000007</v>
          </cell>
          <cell r="AW384">
            <v>9623.7000000000007</v>
          </cell>
          <cell r="AX384">
            <v>9623.7000000000007</v>
          </cell>
          <cell r="AY384">
            <v>9623.7000000000007</v>
          </cell>
          <cell r="AZ384">
            <v>9623.7000000000007</v>
          </cell>
          <cell r="BA384">
            <v>9623.7000000000007</v>
          </cell>
          <cell r="BB384">
            <v>9623.7000000000007</v>
          </cell>
          <cell r="BC384">
            <v>9623.7000000000007</v>
          </cell>
          <cell r="BD384">
            <v>9623.7000000000007</v>
          </cell>
          <cell r="BE384">
            <v>9623.7000000000007</v>
          </cell>
          <cell r="BF384">
            <v>9623.7000000000007</v>
          </cell>
          <cell r="BG384">
            <v>9623.7000000000007</v>
          </cell>
          <cell r="BH384">
            <v>9623.7000000000007</v>
          </cell>
          <cell r="BI384">
            <v>9623.7000000000007</v>
          </cell>
          <cell r="BJ384">
            <v>9623.7000000000007</v>
          </cell>
          <cell r="BK384">
            <v>9623.7000000000007</v>
          </cell>
          <cell r="BL384">
            <v>9623.7000000000007</v>
          </cell>
          <cell r="BM384">
            <v>9623.7000000000007</v>
          </cell>
          <cell r="BN384">
            <v>9623.7000000000007</v>
          </cell>
          <cell r="BO384">
            <v>9623.7000000000007</v>
          </cell>
          <cell r="BP384">
            <v>9623.7000000000007</v>
          </cell>
          <cell r="BQ384">
            <v>9623.7000000000007</v>
          </cell>
        </row>
        <row r="385">
          <cell r="B385" t="str">
            <v>Air-to-Water HP</v>
          </cell>
          <cell r="C385" t="str">
            <v>FS</v>
          </cell>
          <cell r="D385" t="str">
            <v>RET</v>
          </cell>
          <cell r="E385" t="str">
            <v>Res</v>
          </cell>
          <cell r="F385" t="str">
            <v>Multi-Family</v>
          </cell>
          <cell r="G385" t="str">
            <v>Market Rate</v>
          </cell>
          <cell r="H385" t="str">
            <v>Propane</v>
          </cell>
          <cell r="I385" t="str">
            <v>Non-Ducted Heating</v>
          </cell>
          <cell r="J385" t="str">
            <v>Space Heating</v>
          </cell>
          <cell r="K385" t="str">
            <v>Per Household</v>
          </cell>
          <cell r="L385">
            <v>965.28281666666658</v>
          </cell>
          <cell r="M385">
            <v>1</v>
          </cell>
          <cell r="N385">
            <v>0.3</v>
          </cell>
          <cell r="O385">
            <v>0.922618674489463</v>
          </cell>
          <cell r="Q385">
            <v>18</v>
          </cell>
          <cell r="S385">
            <v>-2004.8972422927136</v>
          </cell>
          <cell r="T385">
            <v>0</v>
          </cell>
          <cell r="U385">
            <v>22.336740201327903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F385">
            <v>0</v>
          </cell>
          <cell r="AG385">
            <v>0</v>
          </cell>
          <cell r="AH385">
            <v>0</v>
          </cell>
          <cell r="AI385">
            <v>0</v>
          </cell>
          <cell r="AJ385">
            <v>0</v>
          </cell>
          <cell r="AK385">
            <v>0</v>
          </cell>
          <cell r="AL385">
            <v>0</v>
          </cell>
          <cell r="AM385">
            <v>0</v>
          </cell>
          <cell r="AN385">
            <v>0</v>
          </cell>
          <cell r="AO385">
            <v>0</v>
          </cell>
          <cell r="AP385">
            <v>0</v>
          </cell>
          <cell r="AR385">
            <v>0</v>
          </cell>
          <cell r="AS385">
            <v>9623.7000000000007</v>
          </cell>
          <cell r="AT385">
            <v>9623.7000000000007</v>
          </cell>
          <cell r="AU385">
            <v>9623.7000000000007</v>
          </cell>
          <cell r="AV385">
            <v>9623.7000000000007</v>
          </cell>
          <cell r="AW385">
            <v>9623.7000000000007</v>
          </cell>
          <cell r="AX385">
            <v>9623.7000000000007</v>
          </cell>
          <cell r="AY385">
            <v>9623.7000000000007</v>
          </cell>
          <cell r="AZ385">
            <v>9623.7000000000007</v>
          </cell>
          <cell r="BA385">
            <v>9623.7000000000007</v>
          </cell>
          <cell r="BB385">
            <v>9623.7000000000007</v>
          </cell>
          <cell r="BC385">
            <v>9623.7000000000007</v>
          </cell>
          <cell r="BD385">
            <v>9623.7000000000007</v>
          </cell>
          <cell r="BE385">
            <v>9623.7000000000007</v>
          </cell>
          <cell r="BF385">
            <v>9623.7000000000007</v>
          </cell>
          <cell r="BG385">
            <v>9623.7000000000007</v>
          </cell>
          <cell r="BH385">
            <v>9623.7000000000007</v>
          </cell>
          <cell r="BI385">
            <v>9623.7000000000007</v>
          </cell>
          <cell r="BJ385">
            <v>9623.7000000000007</v>
          </cell>
          <cell r="BK385">
            <v>9623.7000000000007</v>
          </cell>
          <cell r="BL385">
            <v>9623.7000000000007</v>
          </cell>
          <cell r="BM385">
            <v>9623.7000000000007</v>
          </cell>
          <cell r="BN385">
            <v>9623.7000000000007</v>
          </cell>
          <cell r="BO385">
            <v>9623.7000000000007</v>
          </cell>
          <cell r="BP385">
            <v>9623.7000000000007</v>
          </cell>
          <cell r="BQ385">
            <v>9623.7000000000007</v>
          </cell>
        </row>
        <row r="386">
          <cell r="B386" t="str">
            <v>Air-to-Water HP</v>
          </cell>
          <cell r="C386" t="str">
            <v>FS</v>
          </cell>
          <cell r="D386" t="str">
            <v>RET</v>
          </cell>
          <cell r="E386" t="str">
            <v>Res</v>
          </cell>
          <cell r="F386" t="str">
            <v>Multi-Family</v>
          </cell>
          <cell r="G386" t="str">
            <v>Low Income</v>
          </cell>
          <cell r="H386" t="str">
            <v>Gas</v>
          </cell>
          <cell r="I386" t="str">
            <v>Non-Ducted Heating</v>
          </cell>
          <cell r="J386" t="str">
            <v>Space Heating</v>
          </cell>
          <cell r="K386" t="str">
            <v>Per Household</v>
          </cell>
          <cell r="L386">
            <v>4668.2107999999998</v>
          </cell>
          <cell r="M386">
            <v>1</v>
          </cell>
          <cell r="N386">
            <v>0.3</v>
          </cell>
          <cell r="O386">
            <v>0.92249691996976946</v>
          </cell>
          <cell r="Q386">
            <v>18</v>
          </cell>
          <cell r="S386">
            <v>-2405.6120340016896</v>
          </cell>
          <cell r="T386">
            <v>26.801139676982341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F386">
            <v>0</v>
          </cell>
          <cell r="AG386">
            <v>0</v>
          </cell>
          <cell r="AH386">
            <v>0</v>
          </cell>
          <cell r="AI386">
            <v>0</v>
          </cell>
          <cell r="AJ386">
            <v>0</v>
          </cell>
          <cell r="AK386">
            <v>0</v>
          </cell>
          <cell r="AL386">
            <v>0</v>
          </cell>
          <cell r="AM386">
            <v>0</v>
          </cell>
          <cell r="AN386">
            <v>0</v>
          </cell>
          <cell r="AO386">
            <v>0</v>
          </cell>
          <cell r="AP386">
            <v>0</v>
          </cell>
          <cell r="AR386">
            <v>0</v>
          </cell>
          <cell r="AS386">
            <v>12029.625</v>
          </cell>
          <cell r="AT386">
            <v>12029.625</v>
          </cell>
          <cell r="AU386">
            <v>12029.625</v>
          </cell>
          <cell r="AV386">
            <v>12029.625</v>
          </cell>
          <cell r="AW386">
            <v>12029.625</v>
          </cell>
          <cell r="AX386">
            <v>12029.625</v>
          </cell>
          <cell r="AY386">
            <v>12029.625</v>
          </cell>
          <cell r="AZ386">
            <v>12029.625</v>
          </cell>
          <cell r="BA386">
            <v>12029.625</v>
          </cell>
          <cell r="BB386">
            <v>12029.625</v>
          </cell>
          <cell r="BC386">
            <v>12029.625</v>
          </cell>
          <cell r="BD386">
            <v>12029.625</v>
          </cell>
          <cell r="BE386">
            <v>12029.625</v>
          </cell>
          <cell r="BF386">
            <v>12029.625</v>
          </cell>
          <cell r="BG386">
            <v>12029.625</v>
          </cell>
          <cell r="BH386">
            <v>12029.625</v>
          </cell>
          <cell r="BI386">
            <v>12029.625</v>
          </cell>
          <cell r="BJ386">
            <v>12029.625</v>
          </cell>
          <cell r="BK386">
            <v>12029.625</v>
          </cell>
          <cell r="BL386">
            <v>12029.625</v>
          </cell>
          <cell r="BM386">
            <v>12029.625</v>
          </cell>
          <cell r="BN386">
            <v>12029.625</v>
          </cell>
          <cell r="BO386">
            <v>12029.625</v>
          </cell>
          <cell r="BP386">
            <v>12029.625</v>
          </cell>
          <cell r="BQ386">
            <v>12029.625</v>
          </cell>
        </row>
        <row r="387">
          <cell r="B387" t="str">
            <v>Air-to-Water HP</v>
          </cell>
          <cell r="C387" t="str">
            <v>FS</v>
          </cell>
          <cell r="D387" t="str">
            <v>RET</v>
          </cell>
          <cell r="E387" t="str">
            <v>Res</v>
          </cell>
          <cell r="F387" t="str">
            <v>Multi-Family</v>
          </cell>
          <cell r="G387" t="str">
            <v>Moderate</v>
          </cell>
          <cell r="H387" t="str">
            <v>Gas</v>
          </cell>
          <cell r="I387" t="str">
            <v>Non-Ducted Heating</v>
          </cell>
          <cell r="J387" t="str">
            <v>Space Heating</v>
          </cell>
          <cell r="K387" t="str">
            <v>Per Household</v>
          </cell>
          <cell r="L387">
            <v>6041.5606944444435</v>
          </cell>
          <cell r="M387">
            <v>1</v>
          </cell>
          <cell r="N387">
            <v>0.3</v>
          </cell>
          <cell r="O387">
            <v>0.92068837734402265</v>
          </cell>
          <cell r="Q387">
            <v>18</v>
          </cell>
          <cell r="S387">
            <v>-2405.6120340016896</v>
          </cell>
          <cell r="T387">
            <v>26.801139676982341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>
            <v>0</v>
          </cell>
          <cell r="AG387">
            <v>0</v>
          </cell>
          <cell r="AH387">
            <v>0</v>
          </cell>
          <cell r="AI387">
            <v>0</v>
          </cell>
          <cell r="AJ387">
            <v>0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>
            <v>0</v>
          </cell>
          <cell r="AP387">
            <v>0</v>
          </cell>
          <cell r="AR387">
            <v>0</v>
          </cell>
          <cell r="AS387">
            <v>9623.7000000000007</v>
          </cell>
          <cell r="AT387">
            <v>9623.7000000000007</v>
          </cell>
          <cell r="AU387">
            <v>9623.7000000000007</v>
          </cell>
          <cell r="AV387">
            <v>9623.7000000000007</v>
          </cell>
          <cell r="AW387">
            <v>9623.7000000000007</v>
          </cell>
          <cell r="AX387">
            <v>9623.7000000000007</v>
          </cell>
          <cell r="AY387">
            <v>9623.7000000000007</v>
          </cell>
          <cell r="AZ387">
            <v>9623.7000000000007</v>
          </cell>
          <cell r="BA387">
            <v>9623.7000000000007</v>
          </cell>
          <cell r="BB387">
            <v>9623.7000000000007</v>
          </cell>
          <cell r="BC387">
            <v>9623.7000000000007</v>
          </cell>
          <cell r="BD387">
            <v>9623.7000000000007</v>
          </cell>
          <cell r="BE387">
            <v>9623.7000000000007</v>
          </cell>
          <cell r="BF387">
            <v>9623.7000000000007</v>
          </cell>
          <cell r="BG387">
            <v>9623.7000000000007</v>
          </cell>
          <cell r="BH387">
            <v>9623.7000000000007</v>
          </cell>
          <cell r="BI387">
            <v>9623.7000000000007</v>
          </cell>
          <cell r="BJ387">
            <v>9623.7000000000007</v>
          </cell>
          <cell r="BK387">
            <v>9623.7000000000007</v>
          </cell>
          <cell r="BL387">
            <v>9623.7000000000007</v>
          </cell>
          <cell r="BM387">
            <v>9623.7000000000007</v>
          </cell>
          <cell r="BN387">
            <v>9623.7000000000007</v>
          </cell>
          <cell r="BO387">
            <v>9623.7000000000007</v>
          </cell>
          <cell r="BP387">
            <v>9623.7000000000007</v>
          </cell>
          <cell r="BQ387">
            <v>9623.7000000000007</v>
          </cell>
        </row>
        <row r="388">
          <cell r="B388" t="str">
            <v>Air-to-Water HP</v>
          </cell>
          <cell r="C388" t="str">
            <v>FS</v>
          </cell>
          <cell r="D388" t="str">
            <v>RET</v>
          </cell>
          <cell r="E388" t="str">
            <v>Res</v>
          </cell>
          <cell r="F388" t="str">
            <v>Multi-Family</v>
          </cell>
          <cell r="G388" t="str">
            <v>Market Rate</v>
          </cell>
          <cell r="H388" t="str">
            <v>Gas</v>
          </cell>
          <cell r="I388" t="str">
            <v>Non-Ducted Heating</v>
          </cell>
          <cell r="J388" t="str">
            <v>Space Heating</v>
          </cell>
          <cell r="K388" t="str">
            <v>Per Household</v>
          </cell>
          <cell r="L388">
            <v>3436.3218388888886</v>
          </cell>
          <cell r="M388">
            <v>1</v>
          </cell>
          <cell r="N388">
            <v>0.3</v>
          </cell>
          <cell r="O388">
            <v>0.92068837734402265</v>
          </cell>
          <cell r="Q388">
            <v>18</v>
          </cell>
          <cell r="S388">
            <v>-2405.6120340016896</v>
          </cell>
          <cell r="T388">
            <v>26.801139676982341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>
            <v>0</v>
          </cell>
          <cell r="AP388">
            <v>0</v>
          </cell>
          <cell r="AR388">
            <v>0</v>
          </cell>
          <cell r="AS388">
            <v>9623.7000000000007</v>
          </cell>
          <cell r="AT388">
            <v>9623.7000000000007</v>
          </cell>
          <cell r="AU388">
            <v>9623.7000000000007</v>
          </cell>
          <cell r="AV388">
            <v>9623.7000000000007</v>
          </cell>
          <cell r="AW388">
            <v>9623.7000000000007</v>
          </cell>
          <cell r="AX388">
            <v>9623.7000000000007</v>
          </cell>
          <cell r="AY388">
            <v>9623.7000000000007</v>
          </cell>
          <cell r="AZ388">
            <v>9623.7000000000007</v>
          </cell>
          <cell r="BA388">
            <v>9623.7000000000007</v>
          </cell>
          <cell r="BB388">
            <v>9623.7000000000007</v>
          </cell>
          <cell r="BC388">
            <v>9623.7000000000007</v>
          </cell>
          <cell r="BD388">
            <v>9623.7000000000007</v>
          </cell>
          <cell r="BE388">
            <v>9623.7000000000007</v>
          </cell>
          <cell r="BF388">
            <v>9623.7000000000007</v>
          </cell>
          <cell r="BG388">
            <v>9623.7000000000007</v>
          </cell>
          <cell r="BH388">
            <v>9623.7000000000007</v>
          </cell>
          <cell r="BI388">
            <v>9623.7000000000007</v>
          </cell>
          <cell r="BJ388">
            <v>9623.7000000000007</v>
          </cell>
          <cell r="BK388">
            <v>9623.7000000000007</v>
          </cell>
          <cell r="BL388">
            <v>9623.7000000000007</v>
          </cell>
          <cell r="BM388">
            <v>9623.7000000000007</v>
          </cell>
          <cell r="BN388">
            <v>9623.7000000000007</v>
          </cell>
          <cell r="BO388">
            <v>9623.7000000000007</v>
          </cell>
          <cell r="BP388">
            <v>9623.7000000000007</v>
          </cell>
          <cell r="BQ388">
            <v>9623.7000000000007</v>
          </cell>
        </row>
        <row r="389">
          <cell r="B389" t="str">
            <v>Air-to-Water HP</v>
          </cell>
          <cell r="C389" t="str">
            <v>FS</v>
          </cell>
          <cell r="D389" t="str">
            <v>RET</v>
          </cell>
          <cell r="E389" t="str">
            <v>Res</v>
          </cell>
          <cell r="F389" t="str">
            <v>Mobile Home</v>
          </cell>
          <cell r="G389" t="str">
            <v>Low Income</v>
          </cell>
          <cell r="H389" t="str">
            <v>Oil</v>
          </cell>
          <cell r="I389" t="str">
            <v>Non-Ducted Heating</v>
          </cell>
          <cell r="J389" t="str">
            <v>Space Heating</v>
          </cell>
          <cell r="K389" t="str">
            <v>Per Household</v>
          </cell>
          <cell r="L389">
            <v>172.51913461538447</v>
          </cell>
          <cell r="M389">
            <v>1</v>
          </cell>
          <cell r="N389">
            <v>0.3</v>
          </cell>
          <cell r="O389">
            <v>0.92575418179093838</v>
          </cell>
          <cell r="Q389">
            <v>18</v>
          </cell>
          <cell r="S389">
            <v>-4180.3072638678404</v>
          </cell>
          <cell r="T389">
            <v>0</v>
          </cell>
          <cell r="U389">
            <v>0</v>
          </cell>
          <cell r="V389">
            <v>46.573178587427691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R389">
            <v>0</v>
          </cell>
          <cell r="AS389">
            <v>18044.4375</v>
          </cell>
          <cell r="AT389">
            <v>18044.4375</v>
          </cell>
          <cell r="AU389">
            <v>18044.4375</v>
          </cell>
          <cell r="AV389">
            <v>18044.4375</v>
          </cell>
          <cell r="AW389">
            <v>18044.4375</v>
          </cell>
          <cell r="AX389">
            <v>18044.4375</v>
          </cell>
          <cell r="AY389">
            <v>18044.4375</v>
          </cell>
          <cell r="AZ389">
            <v>18044.4375</v>
          </cell>
          <cell r="BA389">
            <v>18044.4375</v>
          </cell>
          <cell r="BB389">
            <v>18044.4375</v>
          </cell>
          <cell r="BC389">
            <v>18044.4375</v>
          </cell>
          <cell r="BD389">
            <v>18044.4375</v>
          </cell>
          <cell r="BE389">
            <v>18044.4375</v>
          </cell>
          <cell r="BF389">
            <v>18044.4375</v>
          </cell>
          <cell r="BG389">
            <v>18044.4375</v>
          </cell>
          <cell r="BH389">
            <v>18044.4375</v>
          </cell>
          <cell r="BI389">
            <v>18044.4375</v>
          </cell>
          <cell r="BJ389">
            <v>18044.4375</v>
          </cell>
          <cell r="BK389">
            <v>18044.4375</v>
          </cell>
          <cell r="BL389">
            <v>18044.4375</v>
          </cell>
          <cell r="BM389">
            <v>18044.4375</v>
          </cell>
          <cell r="BN389">
            <v>18044.4375</v>
          </cell>
          <cell r="BO389">
            <v>18044.4375</v>
          </cell>
          <cell r="BP389">
            <v>18044.4375</v>
          </cell>
          <cell r="BQ389">
            <v>18044.4375</v>
          </cell>
        </row>
        <row r="390">
          <cell r="B390" t="str">
            <v>Air-to-Water HP</v>
          </cell>
          <cell r="C390" t="str">
            <v>FS</v>
          </cell>
          <cell r="D390" t="str">
            <v>RET</v>
          </cell>
          <cell r="E390" t="str">
            <v>Res</v>
          </cell>
          <cell r="F390" t="str">
            <v>Mobile Home</v>
          </cell>
          <cell r="G390" t="str">
            <v>Moderate</v>
          </cell>
          <cell r="H390" t="str">
            <v>Oil</v>
          </cell>
          <cell r="I390" t="str">
            <v>Non-Ducted Heating</v>
          </cell>
          <cell r="J390" t="str">
            <v>Space Heating</v>
          </cell>
          <cell r="K390" t="str">
            <v>Per Household</v>
          </cell>
          <cell r="L390">
            <v>1116.309595352564</v>
          </cell>
          <cell r="M390">
            <v>1</v>
          </cell>
          <cell r="N390">
            <v>0.3</v>
          </cell>
          <cell r="O390">
            <v>0.9246454961555568</v>
          </cell>
          <cell r="Q390">
            <v>18</v>
          </cell>
          <cell r="S390">
            <v>-4180.3072638678404</v>
          </cell>
          <cell r="T390">
            <v>0</v>
          </cell>
          <cell r="U390">
            <v>0</v>
          </cell>
          <cell r="V390">
            <v>46.573178587427691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>
            <v>0</v>
          </cell>
          <cell r="AG390">
            <v>0</v>
          </cell>
          <cell r="AH390">
            <v>0</v>
          </cell>
          <cell r="AI390">
            <v>0</v>
          </cell>
          <cell r="AJ390">
            <v>0</v>
          </cell>
          <cell r="AK390">
            <v>0</v>
          </cell>
          <cell r="AL390">
            <v>0</v>
          </cell>
          <cell r="AM390">
            <v>0</v>
          </cell>
          <cell r="AN390">
            <v>0</v>
          </cell>
          <cell r="AO390">
            <v>0</v>
          </cell>
          <cell r="AP390">
            <v>0</v>
          </cell>
          <cell r="AR390">
            <v>0</v>
          </cell>
          <cell r="AS390">
            <v>14435.550000000001</v>
          </cell>
          <cell r="AT390">
            <v>14435.550000000001</v>
          </cell>
          <cell r="AU390">
            <v>14435.550000000001</v>
          </cell>
          <cell r="AV390">
            <v>14435.550000000001</v>
          </cell>
          <cell r="AW390">
            <v>14435.550000000001</v>
          </cell>
          <cell r="AX390">
            <v>14435.550000000001</v>
          </cell>
          <cell r="AY390">
            <v>14435.550000000001</v>
          </cell>
          <cell r="AZ390">
            <v>14435.550000000001</v>
          </cell>
          <cell r="BA390">
            <v>14435.550000000001</v>
          </cell>
          <cell r="BB390">
            <v>14435.550000000001</v>
          </cell>
          <cell r="BC390">
            <v>14435.550000000001</v>
          </cell>
          <cell r="BD390">
            <v>14435.550000000001</v>
          </cell>
          <cell r="BE390">
            <v>14435.550000000001</v>
          </cell>
          <cell r="BF390">
            <v>14435.550000000001</v>
          </cell>
          <cell r="BG390">
            <v>14435.550000000001</v>
          </cell>
          <cell r="BH390">
            <v>14435.550000000001</v>
          </cell>
          <cell r="BI390">
            <v>14435.550000000001</v>
          </cell>
          <cell r="BJ390">
            <v>14435.550000000001</v>
          </cell>
          <cell r="BK390">
            <v>14435.550000000001</v>
          </cell>
          <cell r="BL390">
            <v>14435.550000000001</v>
          </cell>
          <cell r="BM390">
            <v>14435.550000000001</v>
          </cell>
          <cell r="BN390">
            <v>14435.550000000001</v>
          </cell>
          <cell r="BO390">
            <v>14435.550000000001</v>
          </cell>
          <cell r="BP390">
            <v>14435.550000000001</v>
          </cell>
          <cell r="BQ390">
            <v>14435.550000000001</v>
          </cell>
        </row>
        <row r="391">
          <cell r="B391" t="str">
            <v>Air-to-Water HP</v>
          </cell>
          <cell r="C391" t="str">
            <v>FS</v>
          </cell>
          <cell r="D391" t="str">
            <v>RET</v>
          </cell>
          <cell r="E391" t="str">
            <v>Res</v>
          </cell>
          <cell r="F391" t="str">
            <v>Mobile Home</v>
          </cell>
          <cell r="G391" t="str">
            <v>Market Rate</v>
          </cell>
          <cell r="H391" t="str">
            <v>Oil</v>
          </cell>
          <cell r="I391" t="str">
            <v>Non-Ducted Heating</v>
          </cell>
          <cell r="J391" t="str">
            <v>Space Heating</v>
          </cell>
          <cell r="K391" t="str">
            <v>Per Household</v>
          </cell>
          <cell r="L391">
            <v>1142.876980502137</v>
          </cell>
          <cell r="M391">
            <v>1</v>
          </cell>
          <cell r="N391">
            <v>0.3</v>
          </cell>
          <cell r="O391">
            <v>0.9246454961555568</v>
          </cell>
          <cell r="Q391">
            <v>18</v>
          </cell>
          <cell r="S391">
            <v>-4180.3072638678404</v>
          </cell>
          <cell r="T391">
            <v>0</v>
          </cell>
          <cell r="U391">
            <v>0</v>
          </cell>
          <cell r="V391">
            <v>46.573178587427691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>
            <v>0</v>
          </cell>
          <cell r="AG391">
            <v>0</v>
          </cell>
          <cell r="AH391">
            <v>0</v>
          </cell>
          <cell r="AI391">
            <v>0</v>
          </cell>
          <cell r="AJ391">
            <v>0</v>
          </cell>
          <cell r="AK391">
            <v>0</v>
          </cell>
          <cell r="AL391">
            <v>0</v>
          </cell>
          <cell r="AM391">
            <v>0</v>
          </cell>
          <cell r="AN391">
            <v>0</v>
          </cell>
          <cell r="AO391">
            <v>0</v>
          </cell>
          <cell r="AP391">
            <v>0</v>
          </cell>
          <cell r="AR391">
            <v>0</v>
          </cell>
          <cell r="AS391">
            <v>14435.550000000001</v>
          </cell>
          <cell r="AT391">
            <v>14435.550000000001</v>
          </cell>
          <cell r="AU391">
            <v>14435.550000000001</v>
          </cell>
          <cell r="AV391">
            <v>14435.550000000001</v>
          </cell>
          <cell r="AW391">
            <v>14435.550000000001</v>
          </cell>
          <cell r="AX391">
            <v>14435.550000000001</v>
          </cell>
          <cell r="AY391">
            <v>14435.550000000001</v>
          </cell>
          <cell r="AZ391">
            <v>14435.550000000001</v>
          </cell>
          <cell r="BA391">
            <v>14435.550000000001</v>
          </cell>
          <cell r="BB391">
            <v>14435.550000000001</v>
          </cell>
          <cell r="BC391">
            <v>14435.550000000001</v>
          </cell>
          <cell r="BD391">
            <v>14435.550000000001</v>
          </cell>
          <cell r="BE391">
            <v>14435.550000000001</v>
          </cell>
          <cell r="BF391">
            <v>14435.550000000001</v>
          </cell>
          <cell r="BG391">
            <v>14435.550000000001</v>
          </cell>
          <cell r="BH391">
            <v>14435.550000000001</v>
          </cell>
          <cell r="BI391">
            <v>14435.550000000001</v>
          </cell>
          <cell r="BJ391">
            <v>14435.550000000001</v>
          </cell>
          <cell r="BK391">
            <v>14435.550000000001</v>
          </cell>
          <cell r="BL391">
            <v>14435.550000000001</v>
          </cell>
          <cell r="BM391">
            <v>14435.550000000001</v>
          </cell>
          <cell r="BN391">
            <v>14435.550000000001</v>
          </cell>
          <cell r="BO391">
            <v>14435.550000000001</v>
          </cell>
          <cell r="BP391">
            <v>14435.550000000001</v>
          </cell>
          <cell r="BQ391">
            <v>14435.550000000001</v>
          </cell>
        </row>
        <row r="392">
          <cell r="B392" t="str">
            <v>Air-to-Water HP</v>
          </cell>
          <cell r="C392" t="str">
            <v>FS</v>
          </cell>
          <cell r="D392" t="str">
            <v>RET</v>
          </cell>
          <cell r="E392" t="str">
            <v>Res</v>
          </cell>
          <cell r="F392" t="str">
            <v>Mobile Home</v>
          </cell>
          <cell r="G392" t="str">
            <v>Low Income</v>
          </cell>
          <cell r="H392" t="str">
            <v>Propane</v>
          </cell>
          <cell r="I392" t="str">
            <v>Non-Ducted Heating</v>
          </cell>
          <cell r="J392" t="str">
            <v>Space Heating</v>
          </cell>
          <cell r="K392" t="str">
            <v>Per Household</v>
          </cell>
          <cell r="L392">
            <v>64.104615384615272</v>
          </cell>
          <cell r="M392">
            <v>1</v>
          </cell>
          <cell r="N392">
            <v>0.3</v>
          </cell>
          <cell r="O392">
            <v>0.92505787670696471</v>
          </cell>
          <cell r="Q392">
            <v>18</v>
          </cell>
          <cell r="S392">
            <v>-4403.0996852265816</v>
          </cell>
          <cell r="T392">
            <v>0</v>
          </cell>
          <cell r="U392">
            <v>49.055328958897164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O392">
            <v>0</v>
          </cell>
          <cell r="AP392">
            <v>0</v>
          </cell>
          <cell r="AR392">
            <v>0</v>
          </cell>
          <cell r="AS392">
            <v>18044.4375</v>
          </cell>
          <cell r="AT392">
            <v>18044.4375</v>
          </cell>
          <cell r="AU392">
            <v>18044.4375</v>
          </cell>
          <cell r="AV392">
            <v>18044.4375</v>
          </cell>
          <cell r="AW392">
            <v>18044.4375</v>
          </cell>
          <cell r="AX392">
            <v>18044.4375</v>
          </cell>
          <cell r="AY392">
            <v>18044.4375</v>
          </cell>
          <cell r="AZ392">
            <v>18044.4375</v>
          </cell>
          <cell r="BA392">
            <v>18044.4375</v>
          </cell>
          <cell r="BB392">
            <v>18044.4375</v>
          </cell>
          <cell r="BC392">
            <v>18044.4375</v>
          </cell>
          <cell r="BD392">
            <v>18044.4375</v>
          </cell>
          <cell r="BE392">
            <v>18044.4375</v>
          </cell>
          <cell r="BF392">
            <v>18044.4375</v>
          </cell>
          <cell r="BG392">
            <v>18044.4375</v>
          </cell>
          <cell r="BH392">
            <v>18044.4375</v>
          </cell>
          <cell r="BI392">
            <v>18044.4375</v>
          </cell>
          <cell r="BJ392">
            <v>18044.4375</v>
          </cell>
          <cell r="BK392">
            <v>18044.4375</v>
          </cell>
          <cell r="BL392">
            <v>18044.4375</v>
          </cell>
          <cell r="BM392">
            <v>18044.4375</v>
          </cell>
          <cell r="BN392">
            <v>18044.4375</v>
          </cell>
          <cell r="BO392">
            <v>18044.4375</v>
          </cell>
          <cell r="BP392">
            <v>18044.4375</v>
          </cell>
          <cell r="BQ392">
            <v>18044.4375</v>
          </cell>
        </row>
        <row r="393">
          <cell r="B393" t="str">
            <v>Air-to-Water HP</v>
          </cell>
          <cell r="C393" t="str">
            <v>FS</v>
          </cell>
          <cell r="D393" t="str">
            <v>RET</v>
          </cell>
          <cell r="E393" t="str">
            <v>Res</v>
          </cell>
          <cell r="F393" t="str">
            <v>Mobile Home</v>
          </cell>
          <cell r="G393" t="str">
            <v>Moderate</v>
          </cell>
          <cell r="H393" t="str">
            <v>Propane</v>
          </cell>
          <cell r="I393" t="str">
            <v>Non-Ducted Heating</v>
          </cell>
          <cell r="J393" t="str">
            <v>Space Heating</v>
          </cell>
          <cell r="K393" t="str">
            <v>Per Household</v>
          </cell>
          <cell r="L393">
            <v>415.25641025641028</v>
          </cell>
          <cell r="M393">
            <v>1</v>
          </cell>
          <cell r="N393">
            <v>0.3</v>
          </cell>
          <cell r="O393">
            <v>0.9252791614174215</v>
          </cell>
          <cell r="Q393">
            <v>18</v>
          </cell>
          <cell r="S393">
            <v>-4403.0996852265816</v>
          </cell>
          <cell r="T393">
            <v>0</v>
          </cell>
          <cell r="U393">
            <v>49.055328958897164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>
            <v>0</v>
          </cell>
          <cell r="AP393">
            <v>0</v>
          </cell>
          <cell r="AR393">
            <v>0</v>
          </cell>
          <cell r="AS393">
            <v>14435.550000000001</v>
          </cell>
          <cell r="AT393">
            <v>14435.550000000001</v>
          </cell>
          <cell r="AU393">
            <v>14435.550000000001</v>
          </cell>
          <cell r="AV393">
            <v>14435.550000000001</v>
          </cell>
          <cell r="AW393">
            <v>14435.550000000001</v>
          </cell>
          <cell r="AX393">
            <v>14435.550000000001</v>
          </cell>
          <cell r="AY393">
            <v>14435.550000000001</v>
          </cell>
          <cell r="AZ393">
            <v>14435.550000000001</v>
          </cell>
          <cell r="BA393">
            <v>14435.550000000001</v>
          </cell>
          <cell r="BB393">
            <v>14435.550000000001</v>
          </cell>
          <cell r="BC393">
            <v>14435.550000000001</v>
          </cell>
          <cell r="BD393">
            <v>14435.550000000001</v>
          </cell>
          <cell r="BE393">
            <v>14435.550000000001</v>
          </cell>
          <cell r="BF393">
            <v>14435.550000000001</v>
          </cell>
          <cell r="BG393">
            <v>14435.550000000001</v>
          </cell>
          <cell r="BH393">
            <v>14435.550000000001</v>
          </cell>
          <cell r="BI393">
            <v>14435.550000000001</v>
          </cell>
          <cell r="BJ393">
            <v>14435.550000000001</v>
          </cell>
          <cell r="BK393">
            <v>14435.550000000001</v>
          </cell>
          <cell r="BL393">
            <v>14435.550000000001</v>
          </cell>
          <cell r="BM393">
            <v>14435.550000000001</v>
          </cell>
          <cell r="BN393">
            <v>14435.550000000001</v>
          </cell>
          <cell r="BO393">
            <v>14435.550000000001</v>
          </cell>
          <cell r="BP393">
            <v>14435.550000000001</v>
          </cell>
          <cell r="BQ393">
            <v>14435.550000000001</v>
          </cell>
        </row>
        <row r="394">
          <cell r="B394" t="str">
            <v>Air-to-Water HP</v>
          </cell>
          <cell r="C394" t="str">
            <v>FS</v>
          </cell>
          <cell r="D394" t="str">
            <v>RET</v>
          </cell>
          <cell r="E394" t="str">
            <v>Res</v>
          </cell>
          <cell r="F394" t="str">
            <v>Mobile Home</v>
          </cell>
          <cell r="G394" t="str">
            <v>Market Rate</v>
          </cell>
          <cell r="H394" t="str">
            <v>Propane</v>
          </cell>
          <cell r="I394" t="str">
            <v>Non-Ducted Heating</v>
          </cell>
          <cell r="J394" t="str">
            <v>Space Heating</v>
          </cell>
          <cell r="K394" t="str">
            <v>Per Household</v>
          </cell>
          <cell r="L394">
            <v>425.19136752136757</v>
          </cell>
          <cell r="M394">
            <v>1</v>
          </cell>
          <cell r="N394">
            <v>0.3</v>
          </cell>
          <cell r="O394">
            <v>0.9252791614174215</v>
          </cell>
          <cell r="Q394">
            <v>18</v>
          </cell>
          <cell r="S394">
            <v>-4403.0996852265816</v>
          </cell>
          <cell r="T394">
            <v>0</v>
          </cell>
          <cell r="U394">
            <v>49.055328958897164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0</v>
          </cell>
          <cell r="AL394">
            <v>0</v>
          </cell>
          <cell r="AM394">
            <v>0</v>
          </cell>
          <cell r="AN394">
            <v>0</v>
          </cell>
          <cell r="AO394">
            <v>0</v>
          </cell>
          <cell r="AP394">
            <v>0</v>
          </cell>
          <cell r="AR394">
            <v>0</v>
          </cell>
          <cell r="AS394">
            <v>14435.550000000001</v>
          </cell>
          <cell r="AT394">
            <v>14435.550000000001</v>
          </cell>
          <cell r="AU394">
            <v>14435.550000000001</v>
          </cell>
          <cell r="AV394">
            <v>14435.550000000001</v>
          </cell>
          <cell r="AW394">
            <v>14435.550000000001</v>
          </cell>
          <cell r="AX394">
            <v>14435.550000000001</v>
          </cell>
          <cell r="AY394">
            <v>14435.550000000001</v>
          </cell>
          <cell r="AZ394">
            <v>14435.550000000001</v>
          </cell>
          <cell r="BA394">
            <v>14435.550000000001</v>
          </cell>
          <cell r="BB394">
            <v>14435.550000000001</v>
          </cell>
          <cell r="BC394">
            <v>14435.550000000001</v>
          </cell>
          <cell r="BD394">
            <v>14435.550000000001</v>
          </cell>
          <cell r="BE394">
            <v>14435.550000000001</v>
          </cell>
          <cell r="BF394">
            <v>14435.550000000001</v>
          </cell>
          <cell r="BG394">
            <v>14435.550000000001</v>
          </cell>
          <cell r="BH394">
            <v>14435.550000000001</v>
          </cell>
          <cell r="BI394">
            <v>14435.550000000001</v>
          </cell>
          <cell r="BJ394">
            <v>14435.550000000001</v>
          </cell>
          <cell r="BK394">
            <v>14435.550000000001</v>
          </cell>
          <cell r="BL394">
            <v>14435.550000000001</v>
          </cell>
          <cell r="BM394">
            <v>14435.550000000001</v>
          </cell>
          <cell r="BN394">
            <v>14435.550000000001</v>
          </cell>
          <cell r="BO394">
            <v>14435.550000000001</v>
          </cell>
          <cell r="BP394">
            <v>14435.550000000001</v>
          </cell>
          <cell r="BQ394">
            <v>14435.550000000001</v>
          </cell>
        </row>
        <row r="395">
          <cell r="B395" t="str">
            <v>Air-to-Water HP</v>
          </cell>
          <cell r="C395" t="str">
            <v>FS</v>
          </cell>
          <cell r="D395" t="str">
            <v>RET</v>
          </cell>
          <cell r="E395" t="str">
            <v>Res</v>
          </cell>
          <cell r="F395" t="str">
            <v>Mobile Home</v>
          </cell>
          <cell r="G395" t="str">
            <v>Low Income</v>
          </cell>
          <cell r="H395" t="str">
            <v>Gas</v>
          </cell>
          <cell r="I395" t="str">
            <v>Non-Ducted Heating</v>
          </cell>
          <cell r="J395" t="str">
            <v>Space Heating</v>
          </cell>
          <cell r="K395" t="str">
            <v>Per Household</v>
          </cell>
          <cell r="L395">
            <v>52.058557692307602</v>
          </cell>
          <cell r="M395">
            <v>1</v>
          </cell>
          <cell r="N395">
            <v>0.3</v>
          </cell>
          <cell r="O395">
            <v>0.9240106835665296</v>
          </cell>
          <cell r="Q395">
            <v>18</v>
          </cell>
          <cell r="S395">
            <v>-3743.6880285983739</v>
          </cell>
          <cell r="T395">
            <v>41.708764482112336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0</v>
          </cell>
          <cell r="AL395">
            <v>0</v>
          </cell>
          <cell r="AM395">
            <v>0</v>
          </cell>
          <cell r="AN395">
            <v>0</v>
          </cell>
          <cell r="AO395">
            <v>0</v>
          </cell>
          <cell r="AP395">
            <v>0</v>
          </cell>
          <cell r="AR395">
            <v>0</v>
          </cell>
          <cell r="AS395">
            <v>18044.4375</v>
          </cell>
          <cell r="AT395">
            <v>18044.4375</v>
          </cell>
          <cell r="AU395">
            <v>18044.4375</v>
          </cell>
          <cell r="AV395">
            <v>18044.4375</v>
          </cell>
          <cell r="AW395">
            <v>18044.4375</v>
          </cell>
          <cell r="AX395">
            <v>18044.4375</v>
          </cell>
          <cell r="AY395">
            <v>18044.4375</v>
          </cell>
          <cell r="AZ395">
            <v>18044.4375</v>
          </cell>
          <cell r="BA395">
            <v>18044.4375</v>
          </cell>
          <cell r="BB395">
            <v>18044.4375</v>
          </cell>
          <cell r="BC395">
            <v>18044.4375</v>
          </cell>
          <cell r="BD395">
            <v>18044.4375</v>
          </cell>
          <cell r="BE395">
            <v>18044.4375</v>
          </cell>
          <cell r="BF395">
            <v>18044.4375</v>
          </cell>
          <cell r="BG395">
            <v>18044.4375</v>
          </cell>
          <cell r="BH395">
            <v>18044.4375</v>
          </cell>
          <cell r="BI395">
            <v>18044.4375</v>
          </cell>
          <cell r="BJ395">
            <v>18044.4375</v>
          </cell>
          <cell r="BK395">
            <v>18044.4375</v>
          </cell>
          <cell r="BL395">
            <v>18044.4375</v>
          </cell>
          <cell r="BM395">
            <v>18044.4375</v>
          </cell>
          <cell r="BN395">
            <v>18044.4375</v>
          </cell>
          <cell r="BO395">
            <v>18044.4375</v>
          </cell>
          <cell r="BP395">
            <v>18044.4375</v>
          </cell>
          <cell r="BQ395">
            <v>18044.4375</v>
          </cell>
        </row>
        <row r="396">
          <cell r="B396" t="str">
            <v>Air-to-Water HP</v>
          </cell>
          <cell r="C396" t="str">
            <v>FS</v>
          </cell>
          <cell r="D396" t="str">
            <v>RET</v>
          </cell>
          <cell r="E396" t="str">
            <v>Res</v>
          </cell>
          <cell r="F396" t="str">
            <v>Mobile Home</v>
          </cell>
          <cell r="G396" t="str">
            <v>Moderate</v>
          </cell>
          <cell r="H396" t="str">
            <v>Gas</v>
          </cell>
          <cell r="I396" t="str">
            <v>Non-Ducted Heating</v>
          </cell>
          <cell r="J396" t="str">
            <v>Space Heating</v>
          </cell>
          <cell r="K396" t="str">
            <v>Per Household</v>
          </cell>
          <cell r="L396">
            <v>337.36161191239313</v>
          </cell>
          <cell r="M396">
            <v>1</v>
          </cell>
          <cell r="N396">
            <v>0.3</v>
          </cell>
          <cell r="O396">
            <v>0.92334329801750947</v>
          </cell>
          <cell r="Q396">
            <v>18</v>
          </cell>
          <cell r="S396">
            <v>-3743.6880285983739</v>
          </cell>
          <cell r="T396">
            <v>41.708764482112336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>
            <v>0</v>
          </cell>
          <cell r="AP396">
            <v>0</v>
          </cell>
          <cell r="AR396">
            <v>0</v>
          </cell>
          <cell r="AS396">
            <v>14435.550000000001</v>
          </cell>
          <cell r="AT396">
            <v>14435.550000000001</v>
          </cell>
          <cell r="AU396">
            <v>14435.550000000001</v>
          </cell>
          <cell r="AV396">
            <v>14435.550000000001</v>
          </cell>
          <cell r="AW396">
            <v>14435.550000000001</v>
          </cell>
          <cell r="AX396">
            <v>14435.550000000001</v>
          </cell>
          <cell r="AY396">
            <v>14435.550000000001</v>
          </cell>
          <cell r="AZ396">
            <v>14435.550000000001</v>
          </cell>
          <cell r="BA396">
            <v>14435.550000000001</v>
          </cell>
          <cell r="BB396">
            <v>14435.550000000001</v>
          </cell>
          <cell r="BC396">
            <v>14435.550000000001</v>
          </cell>
          <cell r="BD396">
            <v>14435.550000000001</v>
          </cell>
          <cell r="BE396">
            <v>14435.550000000001</v>
          </cell>
          <cell r="BF396">
            <v>14435.550000000001</v>
          </cell>
          <cell r="BG396">
            <v>14435.550000000001</v>
          </cell>
          <cell r="BH396">
            <v>14435.550000000001</v>
          </cell>
          <cell r="BI396">
            <v>14435.550000000001</v>
          </cell>
          <cell r="BJ396">
            <v>14435.550000000001</v>
          </cell>
          <cell r="BK396">
            <v>14435.550000000001</v>
          </cell>
          <cell r="BL396">
            <v>14435.550000000001</v>
          </cell>
          <cell r="BM396">
            <v>14435.550000000001</v>
          </cell>
          <cell r="BN396">
            <v>14435.550000000001</v>
          </cell>
          <cell r="BO396">
            <v>14435.550000000001</v>
          </cell>
          <cell r="BP396">
            <v>14435.550000000001</v>
          </cell>
          <cell r="BQ396">
            <v>14435.550000000001</v>
          </cell>
        </row>
        <row r="397">
          <cell r="B397" t="str">
            <v>Air-to-Water HP</v>
          </cell>
          <cell r="C397" t="str">
            <v>FS</v>
          </cell>
          <cell r="D397" t="str">
            <v>RET</v>
          </cell>
          <cell r="E397" t="str">
            <v>Res</v>
          </cell>
          <cell r="F397" t="str">
            <v>Mobile Home</v>
          </cell>
          <cell r="G397" t="str">
            <v>Market Rate</v>
          </cell>
          <cell r="H397" t="str">
            <v>Gas</v>
          </cell>
          <cell r="I397" t="str">
            <v>Non-Ducted Heating</v>
          </cell>
          <cell r="J397" t="str">
            <v>Space Heating</v>
          </cell>
          <cell r="K397" t="str">
            <v>Per Household</v>
          </cell>
          <cell r="L397">
            <v>345.44852163461536</v>
          </cell>
          <cell r="M397">
            <v>1</v>
          </cell>
          <cell r="N397">
            <v>0.3</v>
          </cell>
          <cell r="O397">
            <v>0.92334329801750947</v>
          </cell>
          <cell r="Q397">
            <v>18</v>
          </cell>
          <cell r="S397">
            <v>-3743.6880285983739</v>
          </cell>
          <cell r="T397">
            <v>41.708764482112336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0</v>
          </cell>
          <cell r="AH397">
            <v>0</v>
          </cell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O397">
            <v>0</v>
          </cell>
          <cell r="AP397">
            <v>0</v>
          </cell>
          <cell r="AR397">
            <v>0</v>
          </cell>
          <cell r="AS397">
            <v>14435.550000000001</v>
          </cell>
          <cell r="AT397">
            <v>14435.550000000001</v>
          </cell>
          <cell r="AU397">
            <v>14435.550000000001</v>
          </cell>
          <cell r="AV397">
            <v>14435.550000000001</v>
          </cell>
          <cell r="AW397">
            <v>14435.550000000001</v>
          </cell>
          <cell r="AX397">
            <v>14435.550000000001</v>
          </cell>
          <cell r="AY397">
            <v>14435.550000000001</v>
          </cell>
          <cell r="AZ397">
            <v>14435.550000000001</v>
          </cell>
          <cell r="BA397">
            <v>14435.550000000001</v>
          </cell>
          <cell r="BB397">
            <v>14435.550000000001</v>
          </cell>
          <cell r="BC397">
            <v>14435.550000000001</v>
          </cell>
          <cell r="BD397">
            <v>14435.550000000001</v>
          </cell>
          <cell r="BE397">
            <v>14435.550000000001</v>
          </cell>
          <cell r="BF397">
            <v>14435.550000000001</v>
          </cell>
          <cell r="BG397">
            <v>14435.550000000001</v>
          </cell>
          <cell r="BH397">
            <v>14435.550000000001</v>
          </cell>
          <cell r="BI397">
            <v>14435.550000000001</v>
          </cell>
          <cell r="BJ397">
            <v>14435.550000000001</v>
          </cell>
          <cell r="BK397">
            <v>14435.550000000001</v>
          </cell>
          <cell r="BL397">
            <v>14435.550000000001</v>
          </cell>
          <cell r="BM397">
            <v>14435.550000000001</v>
          </cell>
          <cell r="BN397">
            <v>14435.550000000001</v>
          </cell>
          <cell r="BO397">
            <v>14435.550000000001</v>
          </cell>
          <cell r="BP397">
            <v>14435.550000000001</v>
          </cell>
          <cell r="BQ397">
            <v>14435.550000000001</v>
          </cell>
        </row>
        <row r="398">
          <cell r="B398" t="str">
            <v>Central HP, Full</v>
          </cell>
          <cell r="C398" t="str">
            <v>FS</v>
          </cell>
          <cell r="D398" t="str">
            <v>RET</v>
          </cell>
          <cell r="E398" t="str">
            <v>Res</v>
          </cell>
          <cell r="F398" t="str">
            <v>Single Family</v>
          </cell>
          <cell r="G398" t="str">
            <v>Low Income</v>
          </cell>
          <cell r="H398" t="str">
            <v>Oil</v>
          </cell>
          <cell r="I398" t="str">
            <v>Ducted Heating</v>
          </cell>
          <cell r="J398" t="str">
            <v>Space Heating</v>
          </cell>
          <cell r="K398" t="str">
            <v>Per Household</v>
          </cell>
          <cell r="L398">
            <v>7680.5112820512813</v>
          </cell>
          <cell r="M398">
            <v>1</v>
          </cell>
          <cell r="N398">
            <v>1</v>
          </cell>
          <cell r="O398">
            <v>0.92844796924184159</v>
          </cell>
          <cell r="Q398">
            <v>18</v>
          </cell>
          <cell r="S398">
            <v>-6676.28470661552</v>
          </cell>
          <cell r="T398">
            <v>0</v>
          </cell>
          <cell r="U398">
            <v>0</v>
          </cell>
          <cell r="V398">
            <v>73.360366271699831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0</v>
          </cell>
          <cell r="AH398">
            <v>0</v>
          </cell>
          <cell r="AI398">
            <v>0</v>
          </cell>
          <cell r="AJ398">
            <v>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O398">
            <v>0</v>
          </cell>
          <cell r="AP398">
            <v>0</v>
          </cell>
          <cell r="AR398">
            <v>0</v>
          </cell>
          <cell r="AS398">
            <v>27833.7332047624</v>
          </cell>
          <cell r="AT398">
            <v>27833.7332047624</v>
          </cell>
          <cell r="AU398">
            <v>27833.7332047624</v>
          </cell>
          <cell r="AV398">
            <v>27833.7332047624</v>
          </cell>
          <cell r="AW398">
            <v>27833.7332047624</v>
          </cell>
          <cell r="AX398">
            <v>27833.7332047624</v>
          </cell>
          <cell r="AY398">
            <v>27833.7332047624</v>
          </cell>
          <cell r="AZ398">
            <v>27833.7332047624</v>
          </cell>
          <cell r="BA398">
            <v>27833.7332047624</v>
          </cell>
          <cell r="BB398">
            <v>27833.7332047624</v>
          </cell>
          <cell r="BC398">
            <v>27833.7332047624</v>
          </cell>
          <cell r="BD398">
            <v>27833.7332047624</v>
          </cell>
          <cell r="BE398">
            <v>27833.7332047624</v>
          </cell>
          <cell r="BF398">
            <v>27833.7332047624</v>
          </cell>
          <cell r="BG398">
            <v>27833.7332047624</v>
          </cell>
          <cell r="BH398">
            <v>27833.7332047624</v>
          </cell>
          <cell r="BI398">
            <v>27833.7332047624</v>
          </cell>
          <cell r="BJ398">
            <v>27833.7332047624</v>
          </cell>
          <cell r="BK398">
            <v>27833.7332047624</v>
          </cell>
          <cell r="BL398">
            <v>27833.7332047624</v>
          </cell>
          <cell r="BM398">
            <v>27833.7332047624</v>
          </cell>
          <cell r="BN398">
            <v>27833.7332047624</v>
          </cell>
          <cell r="BO398">
            <v>27833.7332047624</v>
          </cell>
          <cell r="BP398">
            <v>27833.7332047624</v>
          </cell>
          <cell r="BQ398">
            <v>27833.7332047624</v>
          </cell>
        </row>
        <row r="399">
          <cell r="B399" t="str">
            <v>Central HP, Full</v>
          </cell>
          <cell r="C399" t="str">
            <v>FS</v>
          </cell>
          <cell r="D399" t="str">
            <v>RET</v>
          </cell>
          <cell r="E399" t="str">
            <v>Res</v>
          </cell>
          <cell r="F399" t="str">
            <v>Single Family</v>
          </cell>
          <cell r="G399" t="str">
            <v>Moderate</v>
          </cell>
          <cell r="H399" t="str">
            <v>Oil</v>
          </cell>
          <cell r="I399" t="str">
            <v>Ducted Heating</v>
          </cell>
          <cell r="J399" t="str">
            <v>Space Heating</v>
          </cell>
          <cell r="K399" t="str">
            <v>Per Household</v>
          </cell>
          <cell r="L399">
            <v>14148.310256410254</v>
          </cell>
          <cell r="M399">
            <v>1</v>
          </cell>
          <cell r="N399">
            <v>1</v>
          </cell>
          <cell r="O399">
            <v>0.92730416108404068</v>
          </cell>
          <cell r="Q399">
            <v>18</v>
          </cell>
          <cell r="S399">
            <v>-6676.28470661552</v>
          </cell>
          <cell r="T399">
            <v>0</v>
          </cell>
          <cell r="U399">
            <v>0</v>
          </cell>
          <cell r="V399">
            <v>73.360366271699831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>
            <v>0</v>
          </cell>
          <cell r="AP399">
            <v>0</v>
          </cell>
          <cell r="AR399">
            <v>0</v>
          </cell>
          <cell r="AS399">
            <v>22266.986563809922</v>
          </cell>
          <cell r="AT399">
            <v>22266.986563809922</v>
          </cell>
          <cell r="AU399">
            <v>22266.986563809922</v>
          </cell>
          <cell r="AV399">
            <v>22266.986563809922</v>
          </cell>
          <cell r="AW399">
            <v>22266.986563809922</v>
          </cell>
          <cell r="AX399">
            <v>22266.986563809922</v>
          </cell>
          <cell r="AY399">
            <v>22266.986563809922</v>
          </cell>
          <cell r="AZ399">
            <v>22266.986563809922</v>
          </cell>
          <cell r="BA399">
            <v>22266.986563809922</v>
          </cell>
          <cell r="BB399">
            <v>22266.986563809922</v>
          </cell>
          <cell r="BC399">
            <v>22266.986563809922</v>
          </cell>
          <cell r="BD399">
            <v>22266.986563809922</v>
          </cell>
          <cell r="BE399">
            <v>22266.986563809922</v>
          </cell>
          <cell r="BF399">
            <v>22266.986563809922</v>
          </cell>
          <cell r="BG399">
            <v>22266.986563809922</v>
          </cell>
          <cell r="BH399">
            <v>22266.986563809922</v>
          </cell>
          <cell r="BI399">
            <v>22266.986563809922</v>
          </cell>
          <cell r="BJ399">
            <v>22266.986563809922</v>
          </cell>
          <cell r="BK399">
            <v>22266.986563809922</v>
          </cell>
          <cell r="BL399">
            <v>22266.986563809922</v>
          </cell>
          <cell r="BM399">
            <v>22266.986563809922</v>
          </cell>
          <cell r="BN399">
            <v>22266.986563809922</v>
          </cell>
          <cell r="BO399">
            <v>22266.986563809922</v>
          </cell>
          <cell r="BP399">
            <v>22266.986563809922</v>
          </cell>
          <cell r="BQ399">
            <v>22266.986563809922</v>
          </cell>
        </row>
        <row r="400">
          <cell r="B400" t="str">
            <v>Central HP, Full</v>
          </cell>
          <cell r="C400" t="str">
            <v>FS</v>
          </cell>
          <cell r="D400" t="str">
            <v>RET</v>
          </cell>
          <cell r="E400" t="str">
            <v>Res</v>
          </cell>
          <cell r="F400" t="str">
            <v>Single Family</v>
          </cell>
          <cell r="G400" t="str">
            <v>Market Rate</v>
          </cell>
          <cell r="H400" t="str">
            <v>Oil</v>
          </cell>
          <cell r="I400" t="str">
            <v>Ducted Heating</v>
          </cell>
          <cell r="J400" t="str">
            <v>Space Heating</v>
          </cell>
          <cell r="K400" t="str">
            <v>Per Household</v>
          </cell>
          <cell r="L400">
            <v>18594.92205128205</v>
          </cell>
          <cell r="M400">
            <v>1</v>
          </cell>
          <cell r="N400">
            <v>1</v>
          </cell>
          <cell r="O400">
            <v>0.92730416108404068</v>
          </cell>
          <cell r="Q400">
            <v>18</v>
          </cell>
          <cell r="S400">
            <v>-6676.28470661552</v>
          </cell>
          <cell r="T400">
            <v>0</v>
          </cell>
          <cell r="U400">
            <v>0</v>
          </cell>
          <cell r="V400">
            <v>73.360366271699831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O400">
            <v>0</v>
          </cell>
          <cell r="AP400">
            <v>0</v>
          </cell>
          <cell r="AR400">
            <v>0</v>
          </cell>
          <cell r="AS400">
            <v>22266.986563809922</v>
          </cell>
          <cell r="AT400">
            <v>22266.986563809922</v>
          </cell>
          <cell r="AU400">
            <v>22266.986563809922</v>
          </cell>
          <cell r="AV400">
            <v>22266.986563809922</v>
          </cell>
          <cell r="AW400">
            <v>22266.986563809922</v>
          </cell>
          <cell r="AX400">
            <v>22266.986563809922</v>
          </cell>
          <cell r="AY400">
            <v>22266.986563809922</v>
          </cell>
          <cell r="AZ400">
            <v>22266.986563809922</v>
          </cell>
          <cell r="BA400">
            <v>22266.986563809922</v>
          </cell>
          <cell r="BB400">
            <v>22266.986563809922</v>
          </cell>
          <cell r="BC400">
            <v>22266.986563809922</v>
          </cell>
          <cell r="BD400">
            <v>22266.986563809922</v>
          </cell>
          <cell r="BE400">
            <v>22266.986563809922</v>
          </cell>
          <cell r="BF400">
            <v>22266.986563809922</v>
          </cell>
          <cell r="BG400">
            <v>22266.986563809922</v>
          </cell>
          <cell r="BH400">
            <v>22266.986563809922</v>
          </cell>
          <cell r="BI400">
            <v>22266.986563809922</v>
          </cell>
          <cell r="BJ400">
            <v>22266.986563809922</v>
          </cell>
          <cell r="BK400">
            <v>22266.986563809922</v>
          </cell>
          <cell r="BL400">
            <v>22266.986563809922</v>
          </cell>
          <cell r="BM400">
            <v>22266.986563809922</v>
          </cell>
          <cell r="BN400">
            <v>22266.986563809922</v>
          </cell>
          <cell r="BO400">
            <v>22266.986563809922</v>
          </cell>
          <cell r="BP400">
            <v>22266.986563809922</v>
          </cell>
          <cell r="BQ400">
            <v>22266.986563809922</v>
          </cell>
        </row>
        <row r="401">
          <cell r="B401" t="str">
            <v>Central HP, Full</v>
          </cell>
          <cell r="C401" t="str">
            <v>FS</v>
          </cell>
          <cell r="D401" t="str">
            <v>RET</v>
          </cell>
          <cell r="E401" t="str">
            <v>Res</v>
          </cell>
          <cell r="F401" t="str">
            <v>Single Family</v>
          </cell>
          <cell r="G401" t="str">
            <v>Low Income</v>
          </cell>
          <cell r="H401" t="str">
            <v>Propane</v>
          </cell>
          <cell r="I401" t="str">
            <v>Ducted Heating</v>
          </cell>
          <cell r="J401" t="str">
            <v>Space Heating</v>
          </cell>
          <cell r="K401" t="str">
            <v>Per Household</v>
          </cell>
          <cell r="L401">
            <v>2857.8630769230772</v>
          </cell>
          <cell r="M401">
            <v>1</v>
          </cell>
          <cell r="N401">
            <v>1</v>
          </cell>
          <cell r="O401">
            <v>0.92771772736740077</v>
          </cell>
          <cell r="Q401">
            <v>18</v>
          </cell>
          <cell r="S401">
            <v>-7032.1020046222129</v>
          </cell>
          <cell r="T401">
            <v>0</v>
          </cell>
          <cell r="U401">
            <v>77.270158686890312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O401">
            <v>0</v>
          </cell>
          <cell r="AP401">
            <v>0</v>
          </cell>
          <cell r="AR401">
            <v>0</v>
          </cell>
          <cell r="AS401">
            <v>27833.7332047624</v>
          </cell>
          <cell r="AT401">
            <v>27833.7332047624</v>
          </cell>
          <cell r="AU401">
            <v>27833.7332047624</v>
          </cell>
          <cell r="AV401">
            <v>27833.7332047624</v>
          </cell>
          <cell r="AW401">
            <v>27833.7332047624</v>
          </cell>
          <cell r="AX401">
            <v>27833.7332047624</v>
          </cell>
          <cell r="AY401">
            <v>27833.7332047624</v>
          </cell>
          <cell r="AZ401">
            <v>27833.7332047624</v>
          </cell>
          <cell r="BA401">
            <v>27833.7332047624</v>
          </cell>
          <cell r="BB401">
            <v>27833.7332047624</v>
          </cell>
          <cell r="BC401">
            <v>27833.7332047624</v>
          </cell>
          <cell r="BD401">
            <v>27833.7332047624</v>
          </cell>
          <cell r="BE401">
            <v>27833.7332047624</v>
          </cell>
          <cell r="BF401">
            <v>27833.7332047624</v>
          </cell>
          <cell r="BG401">
            <v>27833.7332047624</v>
          </cell>
          <cell r="BH401">
            <v>27833.7332047624</v>
          </cell>
          <cell r="BI401">
            <v>27833.7332047624</v>
          </cell>
          <cell r="BJ401">
            <v>27833.7332047624</v>
          </cell>
          <cell r="BK401">
            <v>27833.7332047624</v>
          </cell>
          <cell r="BL401">
            <v>27833.7332047624</v>
          </cell>
          <cell r="BM401">
            <v>27833.7332047624</v>
          </cell>
          <cell r="BN401">
            <v>27833.7332047624</v>
          </cell>
          <cell r="BO401">
            <v>27833.7332047624</v>
          </cell>
          <cell r="BP401">
            <v>27833.7332047624</v>
          </cell>
          <cell r="BQ401">
            <v>27833.7332047624</v>
          </cell>
        </row>
        <row r="402">
          <cell r="B402" t="str">
            <v>Central HP, Full</v>
          </cell>
          <cell r="C402" t="str">
            <v>FS</v>
          </cell>
          <cell r="D402" t="str">
            <v>RET</v>
          </cell>
          <cell r="E402" t="str">
            <v>Res</v>
          </cell>
          <cell r="F402" t="str">
            <v>Single Family</v>
          </cell>
          <cell r="G402" t="str">
            <v>Moderate</v>
          </cell>
          <cell r="H402" t="str">
            <v>Propane</v>
          </cell>
          <cell r="I402" t="str">
            <v>Ducted Heating</v>
          </cell>
          <cell r="J402" t="str">
            <v>Space Heating</v>
          </cell>
          <cell r="K402" t="str">
            <v>Per Household</v>
          </cell>
          <cell r="L402">
            <v>5264.4846153846147</v>
          </cell>
          <cell r="M402">
            <v>1</v>
          </cell>
          <cell r="N402">
            <v>1</v>
          </cell>
          <cell r="O402">
            <v>0.92793964834538001</v>
          </cell>
          <cell r="Q402">
            <v>18</v>
          </cell>
          <cell r="S402">
            <v>-7032.1020046222129</v>
          </cell>
          <cell r="T402">
            <v>0</v>
          </cell>
          <cell r="U402">
            <v>77.270158686890312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  <cell r="AL402">
            <v>0</v>
          </cell>
          <cell r="AM402">
            <v>0</v>
          </cell>
          <cell r="AN402">
            <v>0</v>
          </cell>
          <cell r="AO402">
            <v>0</v>
          </cell>
          <cell r="AP402">
            <v>0</v>
          </cell>
          <cell r="AR402">
            <v>0</v>
          </cell>
          <cell r="AS402">
            <v>22266.986563809922</v>
          </cell>
          <cell r="AT402">
            <v>22266.986563809922</v>
          </cell>
          <cell r="AU402">
            <v>22266.986563809922</v>
          </cell>
          <cell r="AV402">
            <v>22266.986563809922</v>
          </cell>
          <cell r="AW402">
            <v>22266.986563809922</v>
          </cell>
          <cell r="AX402">
            <v>22266.986563809922</v>
          </cell>
          <cell r="AY402">
            <v>22266.986563809922</v>
          </cell>
          <cell r="AZ402">
            <v>22266.986563809922</v>
          </cell>
          <cell r="BA402">
            <v>22266.986563809922</v>
          </cell>
          <cell r="BB402">
            <v>22266.986563809922</v>
          </cell>
          <cell r="BC402">
            <v>22266.986563809922</v>
          </cell>
          <cell r="BD402">
            <v>22266.986563809922</v>
          </cell>
          <cell r="BE402">
            <v>22266.986563809922</v>
          </cell>
          <cell r="BF402">
            <v>22266.986563809922</v>
          </cell>
          <cell r="BG402">
            <v>22266.986563809922</v>
          </cell>
          <cell r="BH402">
            <v>22266.986563809922</v>
          </cell>
          <cell r="BI402">
            <v>22266.986563809922</v>
          </cell>
          <cell r="BJ402">
            <v>22266.986563809922</v>
          </cell>
          <cell r="BK402">
            <v>22266.986563809922</v>
          </cell>
          <cell r="BL402">
            <v>22266.986563809922</v>
          </cell>
          <cell r="BM402">
            <v>22266.986563809922</v>
          </cell>
          <cell r="BN402">
            <v>22266.986563809922</v>
          </cell>
          <cell r="BO402">
            <v>22266.986563809922</v>
          </cell>
          <cell r="BP402">
            <v>22266.986563809922</v>
          </cell>
          <cell r="BQ402">
            <v>22266.986563809922</v>
          </cell>
        </row>
        <row r="403">
          <cell r="B403" t="str">
            <v>Central HP, Full</v>
          </cell>
          <cell r="C403" t="str">
            <v>FS</v>
          </cell>
          <cell r="D403" t="str">
            <v>RET</v>
          </cell>
          <cell r="E403" t="str">
            <v>Res</v>
          </cell>
          <cell r="F403" t="str">
            <v>Single Family</v>
          </cell>
          <cell r="G403" t="str">
            <v>Market Rate</v>
          </cell>
          <cell r="H403" t="str">
            <v>Propane</v>
          </cell>
          <cell r="I403" t="str">
            <v>Ducted Heating</v>
          </cell>
          <cell r="J403" t="str">
            <v>Space Heating</v>
          </cell>
          <cell r="K403" t="str">
            <v>Per Household</v>
          </cell>
          <cell r="L403">
            <v>6919.0369230769229</v>
          </cell>
          <cell r="M403">
            <v>1</v>
          </cell>
          <cell r="N403">
            <v>1</v>
          </cell>
          <cell r="O403">
            <v>0.92793964834538001</v>
          </cell>
          <cell r="Q403">
            <v>18</v>
          </cell>
          <cell r="S403">
            <v>-7032.1020046222129</v>
          </cell>
          <cell r="T403">
            <v>0</v>
          </cell>
          <cell r="U403">
            <v>77.270158686890312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  <cell r="AF403">
            <v>0</v>
          </cell>
          <cell r="AG403">
            <v>0</v>
          </cell>
          <cell r="AH403">
            <v>0</v>
          </cell>
          <cell r="AI403">
            <v>0</v>
          </cell>
          <cell r="AJ403">
            <v>0</v>
          </cell>
          <cell r="AK403">
            <v>0</v>
          </cell>
          <cell r="AL403">
            <v>0</v>
          </cell>
          <cell r="AM403">
            <v>0</v>
          </cell>
          <cell r="AN403">
            <v>0</v>
          </cell>
          <cell r="AO403">
            <v>0</v>
          </cell>
          <cell r="AP403">
            <v>0</v>
          </cell>
          <cell r="AR403">
            <v>0</v>
          </cell>
          <cell r="AS403">
            <v>22266.986563809922</v>
          </cell>
          <cell r="AT403">
            <v>22266.986563809922</v>
          </cell>
          <cell r="AU403">
            <v>22266.986563809922</v>
          </cell>
          <cell r="AV403">
            <v>22266.986563809922</v>
          </cell>
          <cell r="AW403">
            <v>22266.986563809922</v>
          </cell>
          <cell r="AX403">
            <v>22266.986563809922</v>
          </cell>
          <cell r="AY403">
            <v>22266.986563809922</v>
          </cell>
          <cell r="AZ403">
            <v>22266.986563809922</v>
          </cell>
          <cell r="BA403">
            <v>22266.986563809922</v>
          </cell>
          <cell r="BB403">
            <v>22266.986563809922</v>
          </cell>
          <cell r="BC403">
            <v>22266.986563809922</v>
          </cell>
          <cell r="BD403">
            <v>22266.986563809922</v>
          </cell>
          <cell r="BE403">
            <v>22266.986563809922</v>
          </cell>
          <cell r="BF403">
            <v>22266.986563809922</v>
          </cell>
          <cell r="BG403">
            <v>22266.986563809922</v>
          </cell>
          <cell r="BH403">
            <v>22266.986563809922</v>
          </cell>
          <cell r="BI403">
            <v>22266.986563809922</v>
          </cell>
          <cell r="BJ403">
            <v>22266.986563809922</v>
          </cell>
          <cell r="BK403">
            <v>22266.986563809922</v>
          </cell>
          <cell r="BL403">
            <v>22266.986563809922</v>
          </cell>
          <cell r="BM403">
            <v>22266.986563809922</v>
          </cell>
          <cell r="BN403">
            <v>22266.986563809922</v>
          </cell>
          <cell r="BO403">
            <v>22266.986563809922</v>
          </cell>
          <cell r="BP403">
            <v>22266.986563809922</v>
          </cell>
          <cell r="BQ403">
            <v>22266.986563809922</v>
          </cell>
        </row>
        <row r="404">
          <cell r="B404" t="str">
            <v>Central HP, Full</v>
          </cell>
          <cell r="C404" t="str">
            <v>FS</v>
          </cell>
          <cell r="D404" t="str">
            <v>RET</v>
          </cell>
          <cell r="E404" t="str">
            <v>Res</v>
          </cell>
          <cell r="F404" t="str">
            <v>Single Family</v>
          </cell>
          <cell r="G404" t="str">
            <v>Low Income</v>
          </cell>
          <cell r="H404" t="str">
            <v>Gas</v>
          </cell>
          <cell r="I404" t="str">
            <v>Ducted Heating</v>
          </cell>
          <cell r="J404" t="str">
            <v>Space Heating</v>
          </cell>
          <cell r="K404" t="str">
            <v>Per Household</v>
          </cell>
          <cell r="L404">
            <v>2322.04358974359</v>
          </cell>
          <cell r="M404">
            <v>1</v>
          </cell>
          <cell r="N404">
            <v>1</v>
          </cell>
          <cell r="O404">
            <v>0.92603463744159975</v>
          </cell>
          <cell r="Q404">
            <v>18</v>
          </cell>
          <cell r="S404">
            <v>-5152.470648010144</v>
          </cell>
          <cell r="T404">
            <v>56.616389287242335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>
            <v>0</v>
          </cell>
          <cell r="AP404">
            <v>0</v>
          </cell>
          <cell r="AR404">
            <v>0</v>
          </cell>
          <cell r="AS404">
            <v>27833.7332047624</v>
          </cell>
          <cell r="AT404">
            <v>27833.7332047624</v>
          </cell>
          <cell r="AU404">
            <v>27833.7332047624</v>
          </cell>
          <cell r="AV404">
            <v>27833.7332047624</v>
          </cell>
          <cell r="AW404">
            <v>27833.7332047624</v>
          </cell>
          <cell r="AX404">
            <v>27833.7332047624</v>
          </cell>
          <cell r="AY404">
            <v>27833.7332047624</v>
          </cell>
          <cell r="AZ404">
            <v>27833.7332047624</v>
          </cell>
          <cell r="BA404">
            <v>27833.7332047624</v>
          </cell>
          <cell r="BB404">
            <v>27833.7332047624</v>
          </cell>
          <cell r="BC404">
            <v>27833.7332047624</v>
          </cell>
          <cell r="BD404">
            <v>27833.7332047624</v>
          </cell>
          <cell r="BE404">
            <v>27833.7332047624</v>
          </cell>
          <cell r="BF404">
            <v>27833.7332047624</v>
          </cell>
          <cell r="BG404">
            <v>27833.7332047624</v>
          </cell>
          <cell r="BH404">
            <v>27833.7332047624</v>
          </cell>
          <cell r="BI404">
            <v>27833.7332047624</v>
          </cell>
          <cell r="BJ404">
            <v>27833.7332047624</v>
          </cell>
          <cell r="BK404">
            <v>27833.7332047624</v>
          </cell>
          <cell r="BL404">
            <v>27833.7332047624</v>
          </cell>
          <cell r="BM404">
            <v>27833.7332047624</v>
          </cell>
          <cell r="BN404">
            <v>27833.7332047624</v>
          </cell>
          <cell r="BO404">
            <v>27833.7332047624</v>
          </cell>
          <cell r="BP404">
            <v>27833.7332047624</v>
          </cell>
          <cell r="BQ404">
            <v>27833.7332047624</v>
          </cell>
        </row>
        <row r="405">
          <cell r="B405" t="str">
            <v>Central HP, Full</v>
          </cell>
          <cell r="C405" t="str">
            <v>FS</v>
          </cell>
          <cell r="D405" t="str">
            <v>RET</v>
          </cell>
          <cell r="E405" t="str">
            <v>Res</v>
          </cell>
          <cell r="F405" t="str">
            <v>Single Family</v>
          </cell>
          <cell r="G405" t="str">
            <v>Moderate</v>
          </cell>
          <cell r="H405" t="str">
            <v>Gas</v>
          </cell>
          <cell r="I405" t="str">
            <v>Ducted Heating</v>
          </cell>
          <cell r="J405" t="str">
            <v>Space Heating</v>
          </cell>
          <cell r="K405" t="str">
            <v>Per Household</v>
          </cell>
          <cell r="L405">
            <v>4277.4487179487178</v>
          </cell>
          <cell r="M405">
            <v>1</v>
          </cell>
          <cell r="N405">
            <v>1</v>
          </cell>
          <cell r="O405">
            <v>0.9259982186909963</v>
          </cell>
          <cell r="Q405">
            <v>18</v>
          </cell>
          <cell r="S405">
            <v>-5152.470648010144</v>
          </cell>
          <cell r="T405">
            <v>56.616389287242335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0</v>
          </cell>
          <cell r="AH405">
            <v>0</v>
          </cell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O405">
            <v>0</v>
          </cell>
          <cell r="AP405">
            <v>0</v>
          </cell>
          <cell r="AR405">
            <v>0</v>
          </cell>
          <cell r="AS405">
            <v>22266.986563809922</v>
          </cell>
          <cell r="AT405">
            <v>22266.986563809922</v>
          </cell>
          <cell r="AU405">
            <v>22266.986563809922</v>
          </cell>
          <cell r="AV405">
            <v>22266.986563809922</v>
          </cell>
          <cell r="AW405">
            <v>22266.986563809922</v>
          </cell>
          <cell r="AX405">
            <v>22266.986563809922</v>
          </cell>
          <cell r="AY405">
            <v>22266.986563809922</v>
          </cell>
          <cell r="AZ405">
            <v>22266.986563809922</v>
          </cell>
          <cell r="BA405">
            <v>22266.986563809922</v>
          </cell>
          <cell r="BB405">
            <v>22266.986563809922</v>
          </cell>
          <cell r="BC405">
            <v>22266.986563809922</v>
          </cell>
          <cell r="BD405">
            <v>22266.986563809922</v>
          </cell>
          <cell r="BE405">
            <v>22266.986563809922</v>
          </cell>
          <cell r="BF405">
            <v>22266.986563809922</v>
          </cell>
          <cell r="BG405">
            <v>22266.986563809922</v>
          </cell>
          <cell r="BH405">
            <v>22266.986563809922</v>
          </cell>
          <cell r="BI405">
            <v>22266.986563809922</v>
          </cell>
          <cell r="BJ405">
            <v>22266.986563809922</v>
          </cell>
          <cell r="BK405">
            <v>22266.986563809922</v>
          </cell>
          <cell r="BL405">
            <v>22266.986563809922</v>
          </cell>
          <cell r="BM405">
            <v>22266.986563809922</v>
          </cell>
          <cell r="BN405">
            <v>22266.986563809922</v>
          </cell>
          <cell r="BO405">
            <v>22266.986563809922</v>
          </cell>
          <cell r="BP405">
            <v>22266.986563809922</v>
          </cell>
          <cell r="BQ405">
            <v>22266.986563809922</v>
          </cell>
        </row>
        <row r="406">
          <cell r="B406" t="str">
            <v>Central HP, Full</v>
          </cell>
          <cell r="C406" t="str">
            <v>FS</v>
          </cell>
          <cell r="D406" t="str">
            <v>RET</v>
          </cell>
          <cell r="E406" t="str">
            <v>Res</v>
          </cell>
          <cell r="F406" t="str">
            <v>Single Family</v>
          </cell>
          <cell r="G406" t="str">
            <v>Market Rate</v>
          </cell>
          <cell r="H406" t="str">
            <v>Gas</v>
          </cell>
          <cell r="I406" t="str">
            <v>Ducted Heating</v>
          </cell>
          <cell r="J406" t="str">
            <v>Space Heating</v>
          </cell>
          <cell r="K406" t="str">
            <v>Per Household</v>
          </cell>
          <cell r="L406">
            <v>5621.789743589743</v>
          </cell>
          <cell r="M406">
            <v>1</v>
          </cell>
          <cell r="N406">
            <v>1</v>
          </cell>
          <cell r="O406">
            <v>0.9259982186909963</v>
          </cell>
          <cell r="Q406">
            <v>18</v>
          </cell>
          <cell r="S406">
            <v>-5152.470648010144</v>
          </cell>
          <cell r="T406">
            <v>56.616389287242335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  <cell r="AF406">
            <v>0</v>
          </cell>
          <cell r="AG406">
            <v>0</v>
          </cell>
          <cell r="AH406">
            <v>0</v>
          </cell>
          <cell r="AI406">
            <v>0</v>
          </cell>
          <cell r="AJ406">
            <v>0</v>
          </cell>
          <cell r="AK406">
            <v>0</v>
          </cell>
          <cell r="AL406">
            <v>0</v>
          </cell>
          <cell r="AM406">
            <v>0</v>
          </cell>
          <cell r="AN406">
            <v>0</v>
          </cell>
          <cell r="AO406">
            <v>0</v>
          </cell>
          <cell r="AP406">
            <v>0</v>
          </cell>
          <cell r="AR406">
            <v>0</v>
          </cell>
          <cell r="AS406">
            <v>22266.986563809922</v>
          </cell>
          <cell r="AT406">
            <v>22266.986563809922</v>
          </cell>
          <cell r="AU406">
            <v>22266.986563809922</v>
          </cell>
          <cell r="AV406">
            <v>22266.986563809922</v>
          </cell>
          <cell r="AW406">
            <v>22266.986563809922</v>
          </cell>
          <cell r="AX406">
            <v>22266.986563809922</v>
          </cell>
          <cell r="AY406">
            <v>22266.986563809922</v>
          </cell>
          <cell r="AZ406">
            <v>22266.986563809922</v>
          </cell>
          <cell r="BA406">
            <v>22266.986563809922</v>
          </cell>
          <cell r="BB406">
            <v>22266.986563809922</v>
          </cell>
          <cell r="BC406">
            <v>22266.986563809922</v>
          </cell>
          <cell r="BD406">
            <v>22266.986563809922</v>
          </cell>
          <cell r="BE406">
            <v>22266.986563809922</v>
          </cell>
          <cell r="BF406">
            <v>22266.986563809922</v>
          </cell>
          <cell r="BG406">
            <v>22266.986563809922</v>
          </cell>
          <cell r="BH406">
            <v>22266.986563809922</v>
          </cell>
          <cell r="BI406">
            <v>22266.986563809922</v>
          </cell>
          <cell r="BJ406">
            <v>22266.986563809922</v>
          </cell>
          <cell r="BK406">
            <v>22266.986563809922</v>
          </cell>
          <cell r="BL406">
            <v>22266.986563809922</v>
          </cell>
          <cell r="BM406">
            <v>22266.986563809922</v>
          </cell>
          <cell r="BN406">
            <v>22266.986563809922</v>
          </cell>
          <cell r="BO406">
            <v>22266.986563809922</v>
          </cell>
          <cell r="BP406">
            <v>22266.986563809922</v>
          </cell>
          <cell r="BQ406">
            <v>22266.986563809922</v>
          </cell>
        </row>
        <row r="407">
          <cell r="B407" t="str">
            <v>Central HP, Full</v>
          </cell>
          <cell r="C407" t="str">
            <v>FS</v>
          </cell>
          <cell r="D407" t="str">
            <v>RET</v>
          </cell>
          <cell r="E407" t="str">
            <v>Res</v>
          </cell>
          <cell r="F407" t="str">
            <v>Multi-Family</v>
          </cell>
          <cell r="G407" t="str">
            <v>Low Income</v>
          </cell>
          <cell r="H407" t="str">
            <v>Oil</v>
          </cell>
          <cell r="I407" t="str">
            <v>Ducted Heating</v>
          </cell>
          <cell r="J407" t="str">
            <v>Space Heating</v>
          </cell>
          <cell r="K407" t="str">
            <v>Per Household</v>
          </cell>
          <cell r="L407">
            <v>2087.8176000000003</v>
          </cell>
          <cell r="M407">
            <v>1</v>
          </cell>
          <cell r="N407">
            <v>1</v>
          </cell>
          <cell r="O407">
            <v>0.91347827373982382</v>
          </cell>
          <cell r="Q407">
            <v>18</v>
          </cell>
          <cell r="S407">
            <v>-1929.9356897408625</v>
          </cell>
          <cell r="T407">
            <v>0</v>
          </cell>
          <cell r="U407">
            <v>0</v>
          </cell>
          <cell r="V407">
            <v>21.206523583382108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  <cell r="AF407">
            <v>0</v>
          </cell>
          <cell r="AG407">
            <v>0</v>
          </cell>
          <cell r="AH407">
            <v>0</v>
          </cell>
          <cell r="AI407">
            <v>0</v>
          </cell>
          <cell r="AJ407">
            <v>0</v>
          </cell>
          <cell r="AK407">
            <v>0</v>
          </cell>
          <cell r="AL407">
            <v>0</v>
          </cell>
          <cell r="AM407">
            <v>0</v>
          </cell>
          <cell r="AN407">
            <v>0</v>
          </cell>
          <cell r="AO407">
            <v>0</v>
          </cell>
          <cell r="AP407">
            <v>0</v>
          </cell>
          <cell r="AR407">
            <v>0</v>
          </cell>
          <cell r="AS407">
            <v>17396.083252976499</v>
          </cell>
          <cell r="AT407">
            <v>17396.083252976499</v>
          </cell>
          <cell r="AU407">
            <v>17396.083252976499</v>
          </cell>
          <cell r="AV407">
            <v>17396.083252976499</v>
          </cell>
          <cell r="AW407">
            <v>17396.083252976499</v>
          </cell>
          <cell r="AX407">
            <v>17396.083252976499</v>
          </cell>
          <cell r="AY407">
            <v>17396.083252976499</v>
          </cell>
          <cell r="AZ407">
            <v>17396.083252976499</v>
          </cell>
          <cell r="BA407">
            <v>17396.083252976499</v>
          </cell>
          <cell r="BB407">
            <v>17396.083252976499</v>
          </cell>
          <cell r="BC407">
            <v>17396.083252976499</v>
          </cell>
          <cell r="BD407">
            <v>17396.083252976499</v>
          </cell>
          <cell r="BE407">
            <v>17396.083252976499</v>
          </cell>
          <cell r="BF407">
            <v>17396.083252976499</v>
          </cell>
          <cell r="BG407">
            <v>17396.083252976499</v>
          </cell>
          <cell r="BH407">
            <v>17396.083252976499</v>
          </cell>
          <cell r="BI407">
            <v>17396.083252976499</v>
          </cell>
          <cell r="BJ407">
            <v>17396.083252976499</v>
          </cell>
          <cell r="BK407">
            <v>17396.083252976499</v>
          </cell>
          <cell r="BL407">
            <v>17396.083252976499</v>
          </cell>
          <cell r="BM407">
            <v>17396.083252976499</v>
          </cell>
          <cell r="BN407">
            <v>17396.083252976499</v>
          </cell>
          <cell r="BO407">
            <v>17396.083252976499</v>
          </cell>
          <cell r="BP407">
            <v>17396.083252976499</v>
          </cell>
          <cell r="BQ407">
            <v>17396.083252976499</v>
          </cell>
        </row>
        <row r="408">
          <cell r="B408" t="str">
            <v>Central HP, Full</v>
          </cell>
          <cell r="C408" t="str">
            <v>FS</v>
          </cell>
          <cell r="D408" t="str">
            <v>RET</v>
          </cell>
          <cell r="E408" t="str">
            <v>Res</v>
          </cell>
          <cell r="F408" t="str">
            <v>Multi-Family</v>
          </cell>
          <cell r="G408" t="str">
            <v>Moderate</v>
          </cell>
          <cell r="H408" t="str">
            <v>Oil</v>
          </cell>
          <cell r="I408" t="str">
            <v>Ducted Heating</v>
          </cell>
          <cell r="J408" t="str">
            <v>Space Heating</v>
          </cell>
          <cell r="K408" t="str">
            <v>Per Household</v>
          </cell>
          <cell r="L408">
            <v>2702.0366666666664</v>
          </cell>
          <cell r="M408">
            <v>1</v>
          </cell>
          <cell r="N408">
            <v>1</v>
          </cell>
          <cell r="O408">
            <v>0.92198683122707281</v>
          </cell>
          <cell r="Q408">
            <v>18</v>
          </cell>
          <cell r="S408">
            <v>-1929.9356897408625</v>
          </cell>
          <cell r="T408">
            <v>0</v>
          </cell>
          <cell r="U408">
            <v>0</v>
          </cell>
          <cell r="V408">
            <v>21.206523583382108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>
            <v>0</v>
          </cell>
          <cell r="AG408">
            <v>0</v>
          </cell>
          <cell r="AH408">
            <v>0</v>
          </cell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>
            <v>0</v>
          </cell>
          <cell r="AP408">
            <v>0</v>
          </cell>
          <cell r="AR408">
            <v>0</v>
          </cell>
          <cell r="AS408">
            <v>13916.8666023812</v>
          </cell>
          <cell r="AT408">
            <v>13916.8666023812</v>
          </cell>
          <cell r="AU408">
            <v>13916.8666023812</v>
          </cell>
          <cell r="AV408">
            <v>13916.8666023812</v>
          </cell>
          <cell r="AW408">
            <v>13916.8666023812</v>
          </cell>
          <cell r="AX408">
            <v>13916.8666023812</v>
          </cell>
          <cell r="AY408">
            <v>13916.8666023812</v>
          </cell>
          <cell r="AZ408">
            <v>13916.8666023812</v>
          </cell>
          <cell r="BA408">
            <v>13916.8666023812</v>
          </cell>
          <cell r="BB408">
            <v>13916.8666023812</v>
          </cell>
          <cell r="BC408">
            <v>13916.8666023812</v>
          </cell>
          <cell r="BD408">
            <v>13916.8666023812</v>
          </cell>
          <cell r="BE408">
            <v>13916.8666023812</v>
          </cell>
          <cell r="BF408">
            <v>13916.8666023812</v>
          </cell>
          <cell r="BG408">
            <v>13916.8666023812</v>
          </cell>
          <cell r="BH408">
            <v>13916.8666023812</v>
          </cell>
          <cell r="BI408">
            <v>13916.8666023812</v>
          </cell>
          <cell r="BJ408">
            <v>13916.8666023812</v>
          </cell>
          <cell r="BK408">
            <v>13916.8666023812</v>
          </cell>
          <cell r="BL408">
            <v>13916.8666023812</v>
          </cell>
          <cell r="BM408">
            <v>13916.8666023812</v>
          </cell>
          <cell r="BN408">
            <v>13916.8666023812</v>
          </cell>
          <cell r="BO408">
            <v>13916.8666023812</v>
          </cell>
          <cell r="BP408">
            <v>13916.8666023812</v>
          </cell>
          <cell r="BQ408">
            <v>13916.8666023812</v>
          </cell>
        </row>
        <row r="409">
          <cell r="B409" t="str">
            <v>Central HP, Full</v>
          </cell>
          <cell r="C409" t="str">
            <v>FS</v>
          </cell>
          <cell r="D409" t="str">
            <v>RET</v>
          </cell>
          <cell r="E409" t="str">
            <v>Res</v>
          </cell>
          <cell r="F409" t="str">
            <v>Multi-Family</v>
          </cell>
          <cell r="G409" t="str">
            <v>Market Rate</v>
          </cell>
          <cell r="H409" t="str">
            <v>Oil</v>
          </cell>
          <cell r="I409" t="str">
            <v>Ducted Heating</v>
          </cell>
          <cell r="J409" t="str">
            <v>Space Heating</v>
          </cell>
          <cell r="K409" t="str">
            <v>Per Household</v>
          </cell>
          <cell r="L409">
            <v>1536.8657333333333</v>
          </cell>
          <cell r="M409">
            <v>1</v>
          </cell>
          <cell r="N409">
            <v>1</v>
          </cell>
          <cell r="O409">
            <v>0.92198683122707281</v>
          </cell>
          <cell r="Q409">
            <v>18</v>
          </cell>
          <cell r="S409">
            <v>-1929.9356897408625</v>
          </cell>
          <cell r="T409">
            <v>0</v>
          </cell>
          <cell r="U409">
            <v>0</v>
          </cell>
          <cell r="V409">
            <v>21.206523583382108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R409">
            <v>0</v>
          </cell>
          <cell r="AS409">
            <v>13916.8666023812</v>
          </cell>
          <cell r="AT409">
            <v>13916.8666023812</v>
          </cell>
          <cell r="AU409">
            <v>13916.8666023812</v>
          </cell>
          <cell r="AV409">
            <v>13916.8666023812</v>
          </cell>
          <cell r="AW409">
            <v>13916.8666023812</v>
          </cell>
          <cell r="AX409">
            <v>13916.8666023812</v>
          </cell>
          <cell r="AY409">
            <v>13916.8666023812</v>
          </cell>
          <cell r="AZ409">
            <v>13916.8666023812</v>
          </cell>
          <cell r="BA409">
            <v>13916.8666023812</v>
          </cell>
          <cell r="BB409">
            <v>13916.8666023812</v>
          </cell>
          <cell r="BC409">
            <v>13916.8666023812</v>
          </cell>
          <cell r="BD409">
            <v>13916.8666023812</v>
          </cell>
          <cell r="BE409">
            <v>13916.8666023812</v>
          </cell>
          <cell r="BF409">
            <v>13916.8666023812</v>
          </cell>
          <cell r="BG409">
            <v>13916.8666023812</v>
          </cell>
          <cell r="BH409">
            <v>13916.8666023812</v>
          </cell>
          <cell r="BI409">
            <v>13916.8666023812</v>
          </cell>
          <cell r="BJ409">
            <v>13916.8666023812</v>
          </cell>
          <cell r="BK409">
            <v>13916.8666023812</v>
          </cell>
          <cell r="BL409">
            <v>13916.8666023812</v>
          </cell>
          <cell r="BM409">
            <v>13916.8666023812</v>
          </cell>
          <cell r="BN409">
            <v>13916.8666023812</v>
          </cell>
          <cell r="BO409">
            <v>13916.8666023812</v>
          </cell>
          <cell r="BP409">
            <v>13916.8666023812</v>
          </cell>
          <cell r="BQ409">
            <v>13916.8666023812</v>
          </cell>
        </row>
        <row r="410">
          <cell r="B410" t="str">
            <v>Central HP, Full</v>
          </cell>
          <cell r="C410" t="str">
            <v>FS</v>
          </cell>
          <cell r="D410" t="str">
            <v>RET</v>
          </cell>
          <cell r="E410" t="str">
            <v>Res</v>
          </cell>
          <cell r="F410" t="str">
            <v>Multi-Family</v>
          </cell>
          <cell r="G410" t="str">
            <v>Low Income</v>
          </cell>
          <cell r="H410" t="str">
            <v>Propane</v>
          </cell>
          <cell r="I410" t="str">
            <v>Ducted Heating</v>
          </cell>
          <cell r="J410" t="str">
            <v>Space Heating</v>
          </cell>
          <cell r="K410" t="str">
            <v>Per Household</v>
          </cell>
          <cell r="L410">
            <v>1087.4423999999999</v>
          </cell>
          <cell r="M410">
            <v>1</v>
          </cell>
          <cell r="N410">
            <v>1</v>
          </cell>
          <cell r="O410">
            <v>0.92239802604652854</v>
          </cell>
          <cell r="Q410">
            <v>18</v>
          </cell>
          <cell r="S410">
            <v>-2032.7929722905149</v>
          </cell>
          <cell r="T410">
            <v>0</v>
          </cell>
          <cell r="U410">
            <v>22.336740201327903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  <cell r="AK410">
            <v>0</v>
          </cell>
          <cell r="AL410">
            <v>0</v>
          </cell>
          <cell r="AM410">
            <v>0</v>
          </cell>
          <cell r="AN410">
            <v>0</v>
          </cell>
          <cell r="AO410">
            <v>0</v>
          </cell>
          <cell r="AP410">
            <v>0</v>
          </cell>
          <cell r="AR410">
            <v>0</v>
          </cell>
          <cell r="AS410">
            <v>17396.083252976499</v>
          </cell>
          <cell r="AT410">
            <v>17396.083252976499</v>
          </cell>
          <cell r="AU410">
            <v>17396.083252976499</v>
          </cell>
          <cell r="AV410">
            <v>17396.083252976499</v>
          </cell>
          <cell r="AW410">
            <v>17396.083252976499</v>
          </cell>
          <cell r="AX410">
            <v>17396.083252976499</v>
          </cell>
          <cell r="AY410">
            <v>17396.083252976499</v>
          </cell>
          <cell r="AZ410">
            <v>17396.083252976499</v>
          </cell>
          <cell r="BA410">
            <v>17396.083252976499</v>
          </cell>
          <cell r="BB410">
            <v>17396.083252976499</v>
          </cell>
          <cell r="BC410">
            <v>17396.083252976499</v>
          </cell>
          <cell r="BD410">
            <v>17396.083252976499</v>
          </cell>
          <cell r="BE410">
            <v>17396.083252976499</v>
          </cell>
          <cell r="BF410">
            <v>17396.083252976499</v>
          </cell>
          <cell r="BG410">
            <v>17396.083252976499</v>
          </cell>
          <cell r="BH410">
            <v>17396.083252976499</v>
          </cell>
          <cell r="BI410">
            <v>17396.083252976499</v>
          </cell>
          <cell r="BJ410">
            <v>17396.083252976499</v>
          </cell>
          <cell r="BK410">
            <v>17396.083252976499</v>
          </cell>
          <cell r="BL410">
            <v>17396.083252976499</v>
          </cell>
          <cell r="BM410">
            <v>17396.083252976499</v>
          </cell>
          <cell r="BN410">
            <v>17396.083252976499</v>
          </cell>
          <cell r="BO410">
            <v>17396.083252976499</v>
          </cell>
          <cell r="BP410">
            <v>17396.083252976499</v>
          </cell>
          <cell r="BQ410">
            <v>17396.083252976499</v>
          </cell>
        </row>
        <row r="411">
          <cell r="B411" t="str">
            <v>Central HP, Full</v>
          </cell>
          <cell r="C411" t="str">
            <v>FS</v>
          </cell>
          <cell r="D411" t="str">
            <v>RET</v>
          </cell>
          <cell r="E411" t="str">
            <v>Res</v>
          </cell>
          <cell r="F411" t="str">
            <v>Multi-Family</v>
          </cell>
          <cell r="G411" t="str">
            <v>Moderate</v>
          </cell>
          <cell r="H411" t="str">
            <v>Propane</v>
          </cell>
          <cell r="I411" t="str">
            <v>Ducted Heating</v>
          </cell>
          <cell r="J411" t="str">
            <v>Space Heating</v>
          </cell>
          <cell r="K411" t="str">
            <v>Per Household</v>
          </cell>
          <cell r="L411">
            <v>1407.3591666666666</v>
          </cell>
          <cell r="M411">
            <v>1</v>
          </cell>
          <cell r="N411">
            <v>1</v>
          </cell>
          <cell r="O411">
            <v>0.922618674489463</v>
          </cell>
          <cell r="Q411">
            <v>18</v>
          </cell>
          <cell r="S411">
            <v>-2032.7929722905149</v>
          </cell>
          <cell r="T411">
            <v>0</v>
          </cell>
          <cell r="U411">
            <v>22.336740201327903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  <cell r="AK411">
            <v>0</v>
          </cell>
          <cell r="AL411">
            <v>0</v>
          </cell>
          <cell r="AM411">
            <v>0</v>
          </cell>
          <cell r="AN411">
            <v>0</v>
          </cell>
          <cell r="AO411">
            <v>0</v>
          </cell>
          <cell r="AP411">
            <v>0</v>
          </cell>
          <cell r="AR411">
            <v>0</v>
          </cell>
          <cell r="AS411">
            <v>13916.8666023812</v>
          </cell>
          <cell r="AT411">
            <v>13916.8666023812</v>
          </cell>
          <cell r="AU411">
            <v>13916.8666023812</v>
          </cell>
          <cell r="AV411">
            <v>13916.8666023812</v>
          </cell>
          <cell r="AW411">
            <v>13916.8666023812</v>
          </cell>
          <cell r="AX411">
            <v>13916.8666023812</v>
          </cell>
          <cell r="AY411">
            <v>13916.8666023812</v>
          </cell>
          <cell r="AZ411">
            <v>13916.8666023812</v>
          </cell>
          <cell r="BA411">
            <v>13916.8666023812</v>
          </cell>
          <cell r="BB411">
            <v>13916.8666023812</v>
          </cell>
          <cell r="BC411">
            <v>13916.8666023812</v>
          </cell>
          <cell r="BD411">
            <v>13916.8666023812</v>
          </cell>
          <cell r="BE411">
            <v>13916.8666023812</v>
          </cell>
          <cell r="BF411">
            <v>13916.8666023812</v>
          </cell>
          <cell r="BG411">
            <v>13916.8666023812</v>
          </cell>
          <cell r="BH411">
            <v>13916.8666023812</v>
          </cell>
          <cell r="BI411">
            <v>13916.8666023812</v>
          </cell>
          <cell r="BJ411">
            <v>13916.8666023812</v>
          </cell>
          <cell r="BK411">
            <v>13916.8666023812</v>
          </cell>
          <cell r="BL411">
            <v>13916.8666023812</v>
          </cell>
          <cell r="BM411">
            <v>13916.8666023812</v>
          </cell>
          <cell r="BN411">
            <v>13916.8666023812</v>
          </cell>
          <cell r="BO411">
            <v>13916.8666023812</v>
          </cell>
          <cell r="BP411">
            <v>13916.8666023812</v>
          </cell>
          <cell r="BQ411">
            <v>13916.8666023812</v>
          </cell>
        </row>
        <row r="412">
          <cell r="B412" t="str">
            <v>Central HP, Full</v>
          </cell>
          <cell r="C412" t="str">
            <v>FS</v>
          </cell>
          <cell r="D412" t="str">
            <v>RET</v>
          </cell>
          <cell r="E412" t="str">
            <v>Res</v>
          </cell>
          <cell r="F412" t="str">
            <v>Multi-Family</v>
          </cell>
          <cell r="G412" t="str">
            <v>Market Rate</v>
          </cell>
          <cell r="H412" t="str">
            <v>Propane</v>
          </cell>
          <cell r="I412" t="str">
            <v>Ducted Heating</v>
          </cell>
          <cell r="J412" t="str">
            <v>Space Heating</v>
          </cell>
          <cell r="K412" t="str">
            <v>Per Household</v>
          </cell>
          <cell r="L412">
            <v>800.47843333333333</v>
          </cell>
          <cell r="M412">
            <v>1</v>
          </cell>
          <cell r="N412">
            <v>1</v>
          </cell>
          <cell r="O412">
            <v>0.922618674489463</v>
          </cell>
          <cell r="Q412">
            <v>18</v>
          </cell>
          <cell r="S412">
            <v>-2032.7929722905149</v>
          </cell>
          <cell r="T412">
            <v>0</v>
          </cell>
          <cell r="U412">
            <v>22.336740201327903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O412">
            <v>0</v>
          </cell>
          <cell r="AP412">
            <v>0</v>
          </cell>
          <cell r="AR412">
            <v>0</v>
          </cell>
          <cell r="AS412">
            <v>13916.8666023812</v>
          </cell>
          <cell r="AT412">
            <v>13916.8666023812</v>
          </cell>
          <cell r="AU412">
            <v>13916.8666023812</v>
          </cell>
          <cell r="AV412">
            <v>13916.8666023812</v>
          </cell>
          <cell r="AW412">
            <v>13916.8666023812</v>
          </cell>
          <cell r="AX412">
            <v>13916.8666023812</v>
          </cell>
          <cell r="AY412">
            <v>13916.8666023812</v>
          </cell>
          <cell r="AZ412">
            <v>13916.8666023812</v>
          </cell>
          <cell r="BA412">
            <v>13916.8666023812</v>
          </cell>
          <cell r="BB412">
            <v>13916.8666023812</v>
          </cell>
          <cell r="BC412">
            <v>13916.8666023812</v>
          </cell>
          <cell r="BD412">
            <v>13916.8666023812</v>
          </cell>
          <cell r="BE412">
            <v>13916.8666023812</v>
          </cell>
          <cell r="BF412">
            <v>13916.8666023812</v>
          </cell>
          <cell r="BG412">
            <v>13916.8666023812</v>
          </cell>
          <cell r="BH412">
            <v>13916.8666023812</v>
          </cell>
          <cell r="BI412">
            <v>13916.8666023812</v>
          </cell>
          <cell r="BJ412">
            <v>13916.8666023812</v>
          </cell>
          <cell r="BK412">
            <v>13916.8666023812</v>
          </cell>
          <cell r="BL412">
            <v>13916.8666023812</v>
          </cell>
          <cell r="BM412">
            <v>13916.8666023812</v>
          </cell>
          <cell r="BN412">
            <v>13916.8666023812</v>
          </cell>
          <cell r="BO412">
            <v>13916.8666023812</v>
          </cell>
          <cell r="BP412">
            <v>13916.8666023812</v>
          </cell>
          <cell r="BQ412">
            <v>13916.8666023812</v>
          </cell>
        </row>
        <row r="413">
          <cell r="B413" t="str">
            <v>Central HP, Full</v>
          </cell>
          <cell r="C413" t="str">
            <v>FS</v>
          </cell>
          <cell r="D413" t="str">
            <v>RET</v>
          </cell>
          <cell r="E413" t="str">
            <v>Res</v>
          </cell>
          <cell r="F413" t="str">
            <v>Multi-Family</v>
          </cell>
          <cell r="G413" t="str">
            <v>Low Income</v>
          </cell>
          <cell r="H413" t="str">
            <v>Gas</v>
          </cell>
          <cell r="I413" t="str">
            <v>Ducted Heating</v>
          </cell>
          <cell r="J413" t="str">
            <v>Space Heating</v>
          </cell>
          <cell r="K413" t="str">
            <v>Per Household</v>
          </cell>
          <cell r="L413">
            <v>3871.1991999999996</v>
          </cell>
          <cell r="M413">
            <v>1</v>
          </cell>
          <cell r="N413">
            <v>1</v>
          </cell>
          <cell r="O413">
            <v>0.92249691996976946</v>
          </cell>
          <cell r="Q413">
            <v>18</v>
          </cell>
          <cell r="S413">
            <v>-2439.0832276191904</v>
          </cell>
          <cell r="T413">
            <v>26.801139676982341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  <cell r="AF413">
            <v>0</v>
          </cell>
          <cell r="AG413">
            <v>0</v>
          </cell>
          <cell r="AH413">
            <v>0</v>
          </cell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O413">
            <v>0</v>
          </cell>
          <cell r="AP413">
            <v>0</v>
          </cell>
          <cell r="AR413">
            <v>0</v>
          </cell>
          <cell r="AS413">
            <v>17396.083252976499</v>
          </cell>
          <cell r="AT413">
            <v>17396.083252976499</v>
          </cell>
          <cell r="AU413">
            <v>17396.083252976499</v>
          </cell>
          <cell r="AV413">
            <v>17396.083252976499</v>
          </cell>
          <cell r="AW413">
            <v>17396.083252976499</v>
          </cell>
          <cell r="AX413">
            <v>17396.083252976499</v>
          </cell>
          <cell r="AY413">
            <v>17396.083252976499</v>
          </cell>
          <cell r="AZ413">
            <v>17396.083252976499</v>
          </cell>
          <cell r="BA413">
            <v>17396.083252976499</v>
          </cell>
          <cell r="BB413">
            <v>17396.083252976499</v>
          </cell>
          <cell r="BC413">
            <v>17396.083252976499</v>
          </cell>
          <cell r="BD413">
            <v>17396.083252976499</v>
          </cell>
          <cell r="BE413">
            <v>17396.083252976499</v>
          </cell>
          <cell r="BF413">
            <v>17396.083252976499</v>
          </cell>
          <cell r="BG413">
            <v>17396.083252976499</v>
          </cell>
          <cell r="BH413">
            <v>17396.083252976499</v>
          </cell>
          <cell r="BI413">
            <v>17396.083252976499</v>
          </cell>
          <cell r="BJ413">
            <v>17396.083252976499</v>
          </cell>
          <cell r="BK413">
            <v>17396.083252976499</v>
          </cell>
          <cell r="BL413">
            <v>17396.083252976499</v>
          </cell>
          <cell r="BM413">
            <v>17396.083252976499</v>
          </cell>
          <cell r="BN413">
            <v>17396.083252976499</v>
          </cell>
          <cell r="BO413">
            <v>17396.083252976499</v>
          </cell>
          <cell r="BP413">
            <v>17396.083252976499</v>
          </cell>
          <cell r="BQ413">
            <v>17396.083252976499</v>
          </cell>
        </row>
        <row r="414">
          <cell r="B414" t="str">
            <v>Central HP, Full</v>
          </cell>
          <cell r="C414" t="str">
            <v>FS</v>
          </cell>
          <cell r="D414" t="str">
            <v>RET</v>
          </cell>
          <cell r="E414" t="str">
            <v>Res</v>
          </cell>
          <cell r="F414" t="str">
            <v>Multi-Family</v>
          </cell>
          <cell r="G414" t="str">
            <v>Moderate</v>
          </cell>
          <cell r="H414" t="str">
            <v>Gas</v>
          </cell>
          <cell r="I414" t="str">
            <v>Ducted Heating</v>
          </cell>
          <cell r="J414" t="str">
            <v>Space Heating</v>
          </cell>
          <cell r="K414" t="str">
            <v>Per Household</v>
          </cell>
          <cell r="L414">
            <v>5010.0747222222217</v>
          </cell>
          <cell r="M414">
            <v>1</v>
          </cell>
          <cell r="N414">
            <v>1</v>
          </cell>
          <cell r="O414">
            <v>0.92068837734402265</v>
          </cell>
          <cell r="Q414">
            <v>18</v>
          </cell>
          <cell r="S414">
            <v>-2439.0832276191904</v>
          </cell>
          <cell r="T414">
            <v>26.801139676982341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R414">
            <v>0</v>
          </cell>
          <cell r="AS414">
            <v>13916.8666023812</v>
          </cell>
          <cell r="AT414">
            <v>13916.8666023812</v>
          </cell>
          <cell r="AU414">
            <v>13916.8666023812</v>
          </cell>
          <cell r="AV414">
            <v>13916.8666023812</v>
          </cell>
          <cell r="AW414">
            <v>13916.8666023812</v>
          </cell>
          <cell r="AX414">
            <v>13916.8666023812</v>
          </cell>
          <cell r="AY414">
            <v>13916.8666023812</v>
          </cell>
          <cell r="AZ414">
            <v>13916.8666023812</v>
          </cell>
          <cell r="BA414">
            <v>13916.8666023812</v>
          </cell>
          <cell r="BB414">
            <v>13916.8666023812</v>
          </cell>
          <cell r="BC414">
            <v>13916.8666023812</v>
          </cell>
          <cell r="BD414">
            <v>13916.8666023812</v>
          </cell>
          <cell r="BE414">
            <v>13916.8666023812</v>
          </cell>
          <cell r="BF414">
            <v>13916.8666023812</v>
          </cell>
          <cell r="BG414">
            <v>13916.8666023812</v>
          </cell>
          <cell r="BH414">
            <v>13916.8666023812</v>
          </cell>
          <cell r="BI414">
            <v>13916.8666023812</v>
          </cell>
          <cell r="BJ414">
            <v>13916.8666023812</v>
          </cell>
          <cell r="BK414">
            <v>13916.8666023812</v>
          </cell>
          <cell r="BL414">
            <v>13916.8666023812</v>
          </cell>
          <cell r="BM414">
            <v>13916.8666023812</v>
          </cell>
          <cell r="BN414">
            <v>13916.8666023812</v>
          </cell>
          <cell r="BO414">
            <v>13916.8666023812</v>
          </cell>
          <cell r="BP414">
            <v>13916.8666023812</v>
          </cell>
          <cell r="BQ414">
            <v>13916.8666023812</v>
          </cell>
        </row>
        <row r="415">
          <cell r="B415" t="str">
            <v>Central HP, Full</v>
          </cell>
          <cell r="C415" t="str">
            <v>FS</v>
          </cell>
          <cell r="D415" t="str">
            <v>RET</v>
          </cell>
          <cell r="E415" t="str">
            <v>Res</v>
          </cell>
          <cell r="F415" t="str">
            <v>Multi-Family</v>
          </cell>
          <cell r="G415" t="str">
            <v>Market Rate</v>
          </cell>
          <cell r="H415" t="str">
            <v>Gas</v>
          </cell>
          <cell r="I415" t="str">
            <v>Ducted Heating</v>
          </cell>
          <cell r="J415" t="str">
            <v>Space Heating</v>
          </cell>
          <cell r="K415" t="str">
            <v>Per Household</v>
          </cell>
          <cell r="L415">
            <v>2849.6327444444441</v>
          </cell>
          <cell r="M415">
            <v>1</v>
          </cell>
          <cell r="N415">
            <v>1</v>
          </cell>
          <cell r="O415">
            <v>0.92068837734402265</v>
          </cell>
          <cell r="Q415">
            <v>18</v>
          </cell>
          <cell r="S415">
            <v>-2439.0832276191904</v>
          </cell>
          <cell r="T415">
            <v>26.801139676982341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J415">
            <v>0</v>
          </cell>
          <cell r="AK415">
            <v>0</v>
          </cell>
          <cell r="AL415">
            <v>0</v>
          </cell>
          <cell r="AM415">
            <v>0</v>
          </cell>
          <cell r="AN415">
            <v>0</v>
          </cell>
          <cell r="AO415">
            <v>0</v>
          </cell>
          <cell r="AP415">
            <v>0</v>
          </cell>
          <cell r="AR415">
            <v>0</v>
          </cell>
          <cell r="AS415">
            <v>13916.8666023812</v>
          </cell>
          <cell r="AT415">
            <v>13916.8666023812</v>
          </cell>
          <cell r="AU415">
            <v>13916.8666023812</v>
          </cell>
          <cell r="AV415">
            <v>13916.8666023812</v>
          </cell>
          <cell r="AW415">
            <v>13916.8666023812</v>
          </cell>
          <cell r="AX415">
            <v>13916.8666023812</v>
          </cell>
          <cell r="AY415">
            <v>13916.8666023812</v>
          </cell>
          <cell r="AZ415">
            <v>13916.8666023812</v>
          </cell>
          <cell r="BA415">
            <v>13916.8666023812</v>
          </cell>
          <cell r="BB415">
            <v>13916.8666023812</v>
          </cell>
          <cell r="BC415">
            <v>13916.8666023812</v>
          </cell>
          <cell r="BD415">
            <v>13916.8666023812</v>
          </cell>
          <cell r="BE415">
            <v>13916.8666023812</v>
          </cell>
          <cell r="BF415">
            <v>13916.8666023812</v>
          </cell>
          <cell r="BG415">
            <v>13916.8666023812</v>
          </cell>
          <cell r="BH415">
            <v>13916.8666023812</v>
          </cell>
          <cell r="BI415">
            <v>13916.8666023812</v>
          </cell>
          <cell r="BJ415">
            <v>13916.8666023812</v>
          </cell>
          <cell r="BK415">
            <v>13916.8666023812</v>
          </cell>
          <cell r="BL415">
            <v>13916.8666023812</v>
          </cell>
          <cell r="BM415">
            <v>13916.8666023812</v>
          </cell>
          <cell r="BN415">
            <v>13916.8666023812</v>
          </cell>
          <cell r="BO415">
            <v>13916.8666023812</v>
          </cell>
          <cell r="BP415">
            <v>13916.8666023812</v>
          </cell>
          <cell r="BQ415">
            <v>13916.8666023812</v>
          </cell>
        </row>
        <row r="416">
          <cell r="B416" t="str">
            <v>Central HP, Full</v>
          </cell>
          <cell r="C416" t="str">
            <v>FS</v>
          </cell>
          <cell r="D416" t="str">
            <v>RET</v>
          </cell>
          <cell r="E416" t="str">
            <v>Res</v>
          </cell>
          <cell r="F416" t="str">
            <v>Mobile Home</v>
          </cell>
          <cell r="G416" t="str">
            <v>Low Income</v>
          </cell>
          <cell r="H416" t="str">
            <v>Oil</v>
          </cell>
          <cell r="I416" t="str">
            <v>Ducted Heating</v>
          </cell>
          <cell r="J416" t="str">
            <v>Space Heating</v>
          </cell>
          <cell r="K416" t="str">
            <v>Per Household</v>
          </cell>
          <cell r="L416">
            <v>96.610715384615332</v>
          </cell>
          <cell r="M416">
            <v>1</v>
          </cell>
          <cell r="N416">
            <v>1</v>
          </cell>
          <cell r="O416">
            <v>0.92575418179093838</v>
          </cell>
          <cell r="Q416">
            <v>18</v>
          </cell>
          <cell r="S416">
            <v>-4238.4712037849558</v>
          </cell>
          <cell r="T416">
            <v>0</v>
          </cell>
          <cell r="U416">
            <v>0</v>
          </cell>
          <cell r="V416">
            <v>46.573178587427691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>
            <v>0</v>
          </cell>
          <cell r="AP416">
            <v>0</v>
          </cell>
          <cell r="AR416">
            <v>0</v>
          </cell>
          <cell r="AS416">
            <v>22614.908228869455</v>
          </cell>
          <cell r="AT416">
            <v>22614.908228869455</v>
          </cell>
          <cell r="AU416">
            <v>22614.908228869455</v>
          </cell>
          <cell r="AV416">
            <v>22614.908228869455</v>
          </cell>
          <cell r="AW416">
            <v>22614.908228869455</v>
          </cell>
          <cell r="AX416">
            <v>22614.908228869455</v>
          </cell>
          <cell r="AY416">
            <v>22614.908228869455</v>
          </cell>
          <cell r="AZ416">
            <v>22614.908228869455</v>
          </cell>
          <cell r="BA416">
            <v>22614.908228869455</v>
          </cell>
          <cell r="BB416">
            <v>22614.908228869455</v>
          </cell>
          <cell r="BC416">
            <v>22614.908228869455</v>
          </cell>
          <cell r="BD416">
            <v>22614.908228869455</v>
          </cell>
          <cell r="BE416">
            <v>22614.908228869455</v>
          </cell>
          <cell r="BF416">
            <v>22614.908228869455</v>
          </cell>
          <cell r="BG416">
            <v>22614.908228869455</v>
          </cell>
          <cell r="BH416">
            <v>22614.908228869455</v>
          </cell>
          <cell r="BI416">
            <v>22614.908228869455</v>
          </cell>
          <cell r="BJ416">
            <v>22614.908228869455</v>
          </cell>
          <cell r="BK416">
            <v>22614.908228869455</v>
          </cell>
          <cell r="BL416">
            <v>22614.908228869455</v>
          </cell>
          <cell r="BM416">
            <v>22614.908228869455</v>
          </cell>
          <cell r="BN416">
            <v>22614.908228869455</v>
          </cell>
          <cell r="BO416">
            <v>22614.908228869455</v>
          </cell>
          <cell r="BP416">
            <v>22614.908228869455</v>
          </cell>
          <cell r="BQ416">
            <v>22614.908228869455</v>
          </cell>
        </row>
        <row r="417">
          <cell r="B417" t="str">
            <v>Central HP, Full</v>
          </cell>
          <cell r="C417" t="str">
            <v>FS</v>
          </cell>
          <cell r="D417" t="str">
            <v>RET</v>
          </cell>
          <cell r="E417" t="str">
            <v>Res</v>
          </cell>
          <cell r="F417" t="str">
            <v>Mobile Home</v>
          </cell>
          <cell r="G417" t="str">
            <v>Moderate</v>
          </cell>
          <cell r="H417" t="str">
            <v>Oil</v>
          </cell>
          <cell r="I417" t="str">
            <v>Ducted Heating</v>
          </cell>
          <cell r="J417" t="str">
            <v>Space Heating</v>
          </cell>
          <cell r="K417" t="str">
            <v>Per Household</v>
          </cell>
          <cell r="L417">
            <v>625.13337339743578</v>
          </cell>
          <cell r="M417">
            <v>1</v>
          </cell>
          <cell r="N417">
            <v>1</v>
          </cell>
          <cell r="O417">
            <v>0.9246454961555568</v>
          </cell>
          <cell r="Q417">
            <v>18</v>
          </cell>
          <cell r="S417">
            <v>-4238.4712037849558</v>
          </cell>
          <cell r="T417">
            <v>0</v>
          </cell>
          <cell r="U417">
            <v>0</v>
          </cell>
          <cell r="V417">
            <v>46.573178587427691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>
            <v>0</v>
          </cell>
          <cell r="AP417">
            <v>0</v>
          </cell>
          <cell r="AR417">
            <v>0</v>
          </cell>
          <cell r="AS417">
            <v>18091.926583095563</v>
          </cell>
          <cell r="AT417">
            <v>18091.926583095563</v>
          </cell>
          <cell r="AU417">
            <v>18091.926583095563</v>
          </cell>
          <cell r="AV417">
            <v>18091.926583095563</v>
          </cell>
          <cell r="AW417">
            <v>18091.926583095563</v>
          </cell>
          <cell r="AX417">
            <v>18091.926583095563</v>
          </cell>
          <cell r="AY417">
            <v>18091.926583095563</v>
          </cell>
          <cell r="AZ417">
            <v>18091.926583095563</v>
          </cell>
          <cell r="BA417">
            <v>18091.926583095563</v>
          </cell>
          <cell r="BB417">
            <v>18091.926583095563</v>
          </cell>
          <cell r="BC417">
            <v>18091.926583095563</v>
          </cell>
          <cell r="BD417">
            <v>18091.926583095563</v>
          </cell>
          <cell r="BE417">
            <v>18091.926583095563</v>
          </cell>
          <cell r="BF417">
            <v>18091.926583095563</v>
          </cell>
          <cell r="BG417">
            <v>18091.926583095563</v>
          </cell>
          <cell r="BH417">
            <v>18091.926583095563</v>
          </cell>
          <cell r="BI417">
            <v>18091.926583095563</v>
          </cell>
          <cell r="BJ417">
            <v>18091.926583095563</v>
          </cell>
          <cell r="BK417">
            <v>18091.926583095563</v>
          </cell>
          <cell r="BL417">
            <v>18091.926583095563</v>
          </cell>
          <cell r="BM417">
            <v>18091.926583095563</v>
          </cell>
          <cell r="BN417">
            <v>18091.926583095563</v>
          </cell>
          <cell r="BO417">
            <v>18091.926583095563</v>
          </cell>
          <cell r="BP417">
            <v>18091.926583095563</v>
          </cell>
          <cell r="BQ417">
            <v>18091.926583095563</v>
          </cell>
        </row>
        <row r="418">
          <cell r="B418" t="str">
            <v>Central HP, Full</v>
          </cell>
          <cell r="C418" t="str">
            <v>FS</v>
          </cell>
          <cell r="D418" t="str">
            <v>RET</v>
          </cell>
          <cell r="E418" t="str">
            <v>Res</v>
          </cell>
          <cell r="F418" t="str">
            <v>Mobile Home</v>
          </cell>
          <cell r="G418" t="str">
            <v>Market Rate</v>
          </cell>
          <cell r="H418" t="str">
            <v>Oil</v>
          </cell>
          <cell r="I418" t="str">
            <v>Ducted Heating</v>
          </cell>
          <cell r="J418" t="str">
            <v>Space Heating</v>
          </cell>
          <cell r="K418" t="str">
            <v>Per Household</v>
          </cell>
          <cell r="L418">
            <v>640.01110908119665</v>
          </cell>
          <cell r="M418">
            <v>1</v>
          </cell>
          <cell r="N418">
            <v>1</v>
          </cell>
          <cell r="O418">
            <v>0.9246454961555568</v>
          </cell>
          <cell r="Q418">
            <v>18</v>
          </cell>
          <cell r="S418">
            <v>-4238.4712037849558</v>
          </cell>
          <cell r="T418">
            <v>0</v>
          </cell>
          <cell r="U418">
            <v>0</v>
          </cell>
          <cell r="V418">
            <v>46.573178587427691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>
            <v>0</v>
          </cell>
          <cell r="AP418">
            <v>0</v>
          </cell>
          <cell r="AR418">
            <v>0</v>
          </cell>
          <cell r="AS418">
            <v>18091.926583095563</v>
          </cell>
          <cell r="AT418">
            <v>18091.926583095563</v>
          </cell>
          <cell r="AU418">
            <v>18091.926583095563</v>
          </cell>
          <cell r="AV418">
            <v>18091.926583095563</v>
          </cell>
          <cell r="AW418">
            <v>18091.926583095563</v>
          </cell>
          <cell r="AX418">
            <v>18091.926583095563</v>
          </cell>
          <cell r="AY418">
            <v>18091.926583095563</v>
          </cell>
          <cell r="AZ418">
            <v>18091.926583095563</v>
          </cell>
          <cell r="BA418">
            <v>18091.926583095563</v>
          </cell>
          <cell r="BB418">
            <v>18091.926583095563</v>
          </cell>
          <cell r="BC418">
            <v>18091.926583095563</v>
          </cell>
          <cell r="BD418">
            <v>18091.926583095563</v>
          </cell>
          <cell r="BE418">
            <v>18091.926583095563</v>
          </cell>
          <cell r="BF418">
            <v>18091.926583095563</v>
          </cell>
          <cell r="BG418">
            <v>18091.926583095563</v>
          </cell>
          <cell r="BH418">
            <v>18091.926583095563</v>
          </cell>
          <cell r="BI418">
            <v>18091.926583095563</v>
          </cell>
          <cell r="BJ418">
            <v>18091.926583095563</v>
          </cell>
          <cell r="BK418">
            <v>18091.926583095563</v>
          </cell>
          <cell r="BL418">
            <v>18091.926583095563</v>
          </cell>
          <cell r="BM418">
            <v>18091.926583095563</v>
          </cell>
          <cell r="BN418">
            <v>18091.926583095563</v>
          </cell>
          <cell r="BO418">
            <v>18091.926583095563</v>
          </cell>
          <cell r="BP418">
            <v>18091.926583095563</v>
          </cell>
          <cell r="BQ418">
            <v>18091.926583095563</v>
          </cell>
        </row>
        <row r="419">
          <cell r="B419" t="str">
            <v>Central HP, Full</v>
          </cell>
          <cell r="C419" t="str">
            <v>FS</v>
          </cell>
          <cell r="D419" t="str">
            <v>RET</v>
          </cell>
          <cell r="E419" t="str">
            <v>Res</v>
          </cell>
          <cell r="F419" t="str">
            <v>Mobile Home</v>
          </cell>
          <cell r="G419" t="str">
            <v>Low Income</v>
          </cell>
          <cell r="H419" t="str">
            <v>Propane</v>
          </cell>
          <cell r="I419" t="str">
            <v>Ducted Heating</v>
          </cell>
          <cell r="J419" t="str">
            <v>Space Heating</v>
          </cell>
          <cell r="K419" t="str">
            <v>Per Household</v>
          </cell>
          <cell r="L419">
            <v>35.89858461538455</v>
          </cell>
          <cell r="M419">
            <v>1</v>
          </cell>
          <cell r="N419">
            <v>1</v>
          </cell>
          <cell r="O419">
            <v>0.92505787670696471</v>
          </cell>
          <cell r="Q419">
            <v>18</v>
          </cell>
          <cell r="S419">
            <v>-4464.3635133078769</v>
          </cell>
          <cell r="T419">
            <v>0</v>
          </cell>
          <cell r="U419">
            <v>49.055328958897164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0</v>
          </cell>
          <cell r="AH419">
            <v>0</v>
          </cell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>
            <v>0</v>
          </cell>
          <cell r="AP419">
            <v>0</v>
          </cell>
          <cell r="AR419">
            <v>0</v>
          </cell>
          <cell r="AS419">
            <v>22614.908228869455</v>
          </cell>
          <cell r="AT419">
            <v>22614.908228869455</v>
          </cell>
          <cell r="AU419">
            <v>22614.908228869455</v>
          </cell>
          <cell r="AV419">
            <v>22614.908228869455</v>
          </cell>
          <cell r="AW419">
            <v>22614.908228869455</v>
          </cell>
          <cell r="AX419">
            <v>22614.908228869455</v>
          </cell>
          <cell r="AY419">
            <v>22614.908228869455</v>
          </cell>
          <cell r="AZ419">
            <v>22614.908228869455</v>
          </cell>
          <cell r="BA419">
            <v>22614.908228869455</v>
          </cell>
          <cell r="BB419">
            <v>22614.908228869455</v>
          </cell>
          <cell r="BC419">
            <v>22614.908228869455</v>
          </cell>
          <cell r="BD419">
            <v>22614.908228869455</v>
          </cell>
          <cell r="BE419">
            <v>22614.908228869455</v>
          </cell>
          <cell r="BF419">
            <v>22614.908228869455</v>
          </cell>
          <cell r="BG419">
            <v>22614.908228869455</v>
          </cell>
          <cell r="BH419">
            <v>22614.908228869455</v>
          </cell>
          <cell r="BI419">
            <v>22614.908228869455</v>
          </cell>
          <cell r="BJ419">
            <v>22614.908228869455</v>
          </cell>
          <cell r="BK419">
            <v>22614.908228869455</v>
          </cell>
          <cell r="BL419">
            <v>22614.908228869455</v>
          </cell>
          <cell r="BM419">
            <v>22614.908228869455</v>
          </cell>
          <cell r="BN419">
            <v>22614.908228869455</v>
          </cell>
          <cell r="BO419">
            <v>22614.908228869455</v>
          </cell>
          <cell r="BP419">
            <v>22614.908228869455</v>
          </cell>
          <cell r="BQ419">
            <v>22614.908228869455</v>
          </cell>
        </row>
        <row r="420">
          <cell r="B420" t="str">
            <v>Central HP, Full</v>
          </cell>
          <cell r="C420" t="str">
            <v>FS</v>
          </cell>
          <cell r="D420" t="str">
            <v>RET</v>
          </cell>
          <cell r="E420" t="str">
            <v>Res</v>
          </cell>
          <cell r="F420" t="str">
            <v>Mobile Home</v>
          </cell>
          <cell r="G420" t="str">
            <v>Moderate</v>
          </cell>
          <cell r="H420" t="str">
            <v>Propane</v>
          </cell>
          <cell r="I420" t="str">
            <v>Ducted Heating</v>
          </cell>
          <cell r="J420" t="str">
            <v>Space Heating</v>
          </cell>
          <cell r="K420" t="str">
            <v>Per Household</v>
          </cell>
          <cell r="L420">
            <v>232.54358974358976</v>
          </cell>
          <cell r="M420">
            <v>1</v>
          </cell>
          <cell r="N420">
            <v>1</v>
          </cell>
          <cell r="O420">
            <v>0.9252791614174215</v>
          </cell>
          <cell r="Q420">
            <v>18</v>
          </cell>
          <cell r="S420">
            <v>-4464.3635133078769</v>
          </cell>
          <cell r="T420">
            <v>0</v>
          </cell>
          <cell r="U420">
            <v>49.055328958897164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  <cell r="AF420">
            <v>0</v>
          </cell>
          <cell r="AG420">
            <v>0</v>
          </cell>
          <cell r="AH420">
            <v>0</v>
          </cell>
          <cell r="AI420">
            <v>0</v>
          </cell>
          <cell r="AJ420">
            <v>0</v>
          </cell>
          <cell r="AK420">
            <v>0</v>
          </cell>
          <cell r="AL420">
            <v>0</v>
          </cell>
          <cell r="AM420">
            <v>0</v>
          </cell>
          <cell r="AN420">
            <v>0</v>
          </cell>
          <cell r="AO420">
            <v>0</v>
          </cell>
          <cell r="AP420">
            <v>0</v>
          </cell>
          <cell r="AR420">
            <v>0</v>
          </cell>
          <cell r="AS420">
            <v>18091.926583095563</v>
          </cell>
          <cell r="AT420">
            <v>18091.926583095563</v>
          </cell>
          <cell r="AU420">
            <v>18091.926583095563</v>
          </cell>
          <cell r="AV420">
            <v>18091.926583095563</v>
          </cell>
          <cell r="AW420">
            <v>18091.926583095563</v>
          </cell>
          <cell r="AX420">
            <v>18091.926583095563</v>
          </cell>
          <cell r="AY420">
            <v>18091.926583095563</v>
          </cell>
          <cell r="AZ420">
            <v>18091.926583095563</v>
          </cell>
          <cell r="BA420">
            <v>18091.926583095563</v>
          </cell>
          <cell r="BB420">
            <v>18091.926583095563</v>
          </cell>
          <cell r="BC420">
            <v>18091.926583095563</v>
          </cell>
          <cell r="BD420">
            <v>18091.926583095563</v>
          </cell>
          <cell r="BE420">
            <v>18091.926583095563</v>
          </cell>
          <cell r="BF420">
            <v>18091.926583095563</v>
          </cell>
          <cell r="BG420">
            <v>18091.926583095563</v>
          </cell>
          <cell r="BH420">
            <v>18091.926583095563</v>
          </cell>
          <cell r="BI420">
            <v>18091.926583095563</v>
          </cell>
          <cell r="BJ420">
            <v>18091.926583095563</v>
          </cell>
          <cell r="BK420">
            <v>18091.926583095563</v>
          </cell>
          <cell r="BL420">
            <v>18091.926583095563</v>
          </cell>
          <cell r="BM420">
            <v>18091.926583095563</v>
          </cell>
          <cell r="BN420">
            <v>18091.926583095563</v>
          </cell>
          <cell r="BO420">
            <v>18091.926583095563</v>
          </cell>
          <cell r="BP420">
            <v>18091.926583095563</v>
          </cell>
          <cell r="BQ420">
            <v>18091.926583095563</v>
          </cell>
        </row>
        <row r="421">
          <cell r="B421" t="str">
            <v>Central HP, Full</v>
          </cell>
          <cell r="C421" t="str">
            <v>FS</v>
          </cell>
          <cell r="D421" t="str">
            <v>RET</v>
          </cell>
          <cell r="E421" t="str">
            <v>Res</v>
          </cell>
          <cell r="F421" t="str">
            <v>Mobile Home</v>
          </cell>
          <cell r="G421" t="str">
            <v>Market Rate</v>
          </cell>
          <cell r="H421" t="str">
            <v>Propane</v>
          </cell>
          <cell r="I421" t="str">
            <v>Ducted Heating</v>
          </cell>
          <cell r="J421" t="str">
            <v>Space Heating</v>
          </cell>
          <cell r="K421" t="str">
            <v>Per Household</v>
          </cell>
          <cell r="L421">
            <v>238.10716581196581</v>
          </cell>
          <cell r="M421">
            <v>1</v>
          </cell>
          <cell r="N421">
            <v>1</v>
          </cell>
          <cell r="O421">
            <v>0.9252791614174215</v>
          </cell>
          <cell r="Q421">
            <v>18</v>
          </cell>
          <cell r="S421">
            <v>-4464.3635133078769</v>
          </cell>
          <cell r="T421">
            <v>0</v>
          </cell>
          <cell r="U421">
            <v>49.055328958897164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  <cell r="AF421">
            <v>0</v>
          </cell>
          <cell r="AG421">
            <v>0</v>
          </cell>
          <cell r="AH421">
            <v>0</v>
          </cell>
          <cell r="AI421">
            <v>0</v>
          </cell>
          <cell r="AJ421">
            <v>0</v>
          </cell>
          <cell r="AK421">
            <v>0</v>
          </cell>
          <cell r="AL421">
            <v>0</v>
          </cell>
          <cell r="AM421">
            <v>0</v>
          </cell>
          <cell r="AN421">
            <v>0</v>
          </cell>
          <cell r="AO421">
            <v>0</v>
          </cell>
          <cell r="AP421">
            <v>0</v>
          </cell>
          <cell r="AR421">
            <v>0</v>
          </cell>
          <cell r="AS421">
            <v>18091.926583095563</v>
          </cell>
          <cell r="AT421">
            <v>18091.926583095563</v>
          </cell>
          <cell r="AU421">
            <v>18091.926583095563</v>
          </cell>
          <cell r="AV421">
            <v>18091.926583095563</v>
          </cell>
          <cell r="AW421">
            <v>18091.926583095563</v>
          </cell>
          <cell r="AX421">
            <v>18091.926583095563</v>
          </cell>
          <cell r="AY421">
            <v>18091.926583095563</v>
          </cell>
          <cell r="AZ421">
            <v>18091.926583095563</v>
          </cell>
          <cell r="BA421">
            <v>18091.926583095563</v>
          </cell>
          <cell r="BB421">
            <v>18091.926583095563</v>
          </cell>
          <cell r="BC421">
            <v>18091.926583095563</v>
          </cell>
          <cell r="BD421">
            <v>18091.926583095563</v>
          </cell>
          <cell r="BE421">
            <v>18091.926583095563</v>
          </cell>
          <cell r="BF421">
            <v>18091.926583095563</v>
          </cell>
          <cell r="BG421">
            <v>18091.926583095563</v>
          </cell>
          <cell r="BH421">
            <v>18091.926583095563</v>
          </cell>
          <cell r="BI421">
            <v>18091.926583095563</v>
          </cell>
          <cell r="BJ421">
            <v>18091.926583095563</v>
          </cell>
          <cell r="BK421">
            <v>18091.926583095563</v>
          </cell>
          <cell r="BL421">
            <v>18091.926583095563</v>
          </cell>
          <cell r="BM421">
            <v>18091.926583095563</v>
          </cell>
          <cell r="BN421">
            <v>18091.926583095563</v>
          </cell>
          <cell r="BO421">
            <v>18091.926583095563</v>
          </cell>
          <cell r="BP421">
            <v>18091.926583095563</v>
          </cell>
          <cell r="BQ421">
            <v>18091.926583095563</v>
          </cell>
        </row>
        <row r="422">
          <cell r="B422" t="str">
            <v>Central HP, Full</v>
          </cell>
          <cell r="C422" t="str">
            <v>FS</v>
          </cell>
          <cell r="D422" t="str">
            <v>RET</v>
          </cell>
          <cell r="E422" t="str">
            <v>Res</v>
          </cell>
          <cell r="F422" t="str">
            <v>Mobile Home</v>
          </cell>
          <cell r="G422" t="str">
            <v>Low Income</v>
          </cell>
          <cell r="H422" t="str">
            <v>Gas</v>
          </cell>
          <cell r="I422" t="str">
            <v>Ducted Heating</v>
          </cell>
          <cell r="J422" t="str">
            <v>Space Heating</v>
          </cell>
          <cell r="K422" t="str">
            <v>Per Household</v>
          </cell>
          <cell r="L422">
            <v>29.152792307692266</v>
          </cell>
          <cell r="M422">
            <v>1</v>
          </cell>
          <cell r="N422">
            <v>1</v>
          </cell>
          <cell r="O422">
            <v>0.9240106835665296</v>
          </cell>
          <cell r="Q422">
            <v>18</v>
          </cell>
          <cell r="S422">
            <v>-3795.7769378146672</v>
          </cell>
          <cell r="T422">
            <v>41.708764482112336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  <cell r="AK422">
            <v>0</v>
          </cell>
          <cell r="AL422">
            <v>0</v>
          </cell>
          <cell r="AM422">
            <v>0</v>
          </cell>
          <cell r="AN422">
            <v>0</v>
          </cell>
          <cell r="AO422">
            <v>0</v>
          </cell>
          <cell r="AP422">
            <v>0</v>
          </cell>
          <cell r="AR422">
            <v>0</v>
          </cell>
          <cell r="AS422">
            <v>22614.908228869455</v>
          </cell>
          <cell r="AT422">
            <v>22614.908228869455</v>
          </cell>
          <cell r="AU422">
            <v>22614.908228869455</v>
          </cell>
          <cell r="AV422">
            <v>22614.908228869455</v>
          </cell>
          <cell r="AW422">
            <v>22614.908228869455</v>
          </cell>
          <cell r="AX422">
            <v>22614.908228869455</v>
          </cell>
          <cell r="AY422">
            <v>22614.908228869455</v>
          </cell>
          <cell r="AZ422">
            <v>22614.908228869455</v>
          </cell>
          <cell r="BA422">
            <v>22614.908228869455</v>
          </cell>
          <cell r="BB422">
            <v>22614.908228869455</v>
          </cell>
          <cell r="BC422">
            <v>22614.908228869455</v>
          </cell>
          <cell r="BD422">
            <v>22614.908228869455</v>
          </cell>
          <cell r="BE422">
            <v>22614.908228869455</v>
          </cell>
          <cell r="BF422">
            <v>22614.908228869455</v>
          </cell>
          <cell r="BG422">
            <v>22614.908228869455</v>
          </cell>
          <cell r="BH422">
            <v>22614.908228869455</v>
          </cell>
          <cell r="BI422">
            <v>22614.908228869455</v>
          </cell>
          <cell r="BJ422">
            <v>22614.908228869455</v>
          </cell>
          <cell r="BK422">
            <v>22614.908228869455</v>
          </cell>
          <cell r="BL422">
            <v>22614.908228869455</v>
          </cell>
          <cell r="BM422">
            <v>22614.908228869455</v>
          </cell>
          <cell r="BN422">
            <v>22614.908228869455</v>
          </cell>
          <cell r="BO422">
            <v>22614.908228869455</v>
          </cell>
          <cell r="BP422">
            <v>22614.908228869455</v>
          </cell>
          <cell r="BQ422">
            <v>22614.908228869455</v>
          </cell>
        </row>
        <row r="423">
          <cell r="B423" t="str">
            <v>Central HP, Full</v>
          </cell>
          <cell r="C423" t="str">
            <v>FS</v>
          </cell>
          <cell r="D423" t="str">
            <v>RET</v>
          </cell>
          <cell r="E423" t="str">
            <v>Res</v>
          </cell>
          <cell r="F423" t="str">
            <v>Mobile Home</v>
          </cell>
          <cell r="G423" t="str">
            <v>Moderate</v>
          </cell>
          <cell r="H423" t="str">
            <v>Gas</v>
          </cell>
          <cell r="I423" t="str">
            <v>Ducted Heating</v>
          </cell>
          <cell r="J423" t="str">
            <v>Space Heating</v>
          </cell>
          <cell r="K423" t="str">
            <v>Per Household</v>
          </cell>
          <cell r="L423">
            <v>188.92250267094013</v>
          </cell>
          <cell r="M423">
            <v>1</v>
          </cell>
          <cell r="N423">
            <v>1</v>
          </cell>
          <cell r="O423">
            <v>0.92334329801750947</v>
          </cell>
          <cell r="Q423">
            <v>18</v>
          </cell>
          <cell r="S423">
            <v>-3795.7769378146672</v>
          </cell>
          <cell r="T423">
            <v>41.708764482112336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>
            <v>0</v>
          </cell>
          <cell r="AG423">
            <v>0</v>
          </cell>
          <cell r="AH423">
            <v>0</v>
          </cell>
          <cell r="AI423">
            <v>0</v>
          </cell>
          <cell r="AJ423">
            <v>0</v>
          </cell>
          <cell r="AK423">
            <v>0</v>
          </cell>
          <cell r="AL423">
            <v>0</v>
          </cell>
          <cell r="AM423">
            <v>0</v>
          </cell>
          <cell r="AN423">
            <v>0</v>
          </cell>
          <cell r="AO423">
            <v>0</v>
          </cell>
          <cell r="AP423">
            <v>0</v>
          </cell>
          <cell r="AR423">
            <v>0</v>
          </cell>
          <cell r="AS423">
            <v>18091.926583095563</v>
          </cell>
          <cell r="AT423">
            <v>18091.926583095563</v>
          </cell>
          <cell r="AU423">
            <v>18091.926583095563</v>
          </cell>
          <cell r="AV423">
            <v>18091.926583095563</v>
          </cell>
          <cell r="AW423">
            <v>18091.926583095563</v>
          </cell>
          <cell r="AX423">
            <v>18091.926583095563</v>
          </cell>
          <cell r="AY423">
            <v>18091.926583095563</v>
          </cell>
          <cell r="AZ423">
            <v>18091.926583095563</v>
          </cell>
          <cell r="BA423">
            <v>18091.926583095563</v>
          </cell>
          <cell r="BB423">
            <v>18091.926583095563</v>
          </cell>
          <cell r="BC423">
            <v>18091.926583095563</v>
          </cell>
          <cell r="BD423">
            <v>18091.926583095563</v>
          </cell>
          <cell r="BE423">
            <v>18091.926583095563</v>
          </cell>
          <cell r="BF423">
            <v>18091.926583095563</v>
          </cell>
          <cell r="BG423">
            <v>18091.926583095563</v>
          </cell>
          <cell r="BH423">
            <v>18091.926583095563</v>
          </cell>
          <cell r="BI423">
            <v>18091.926583095563</v>
          </cell>
          <cell r="BJ423">
            <v>18091.926583095563</v>
          </cell>
          <cell r="BK423">
            <v>18091.926583095563</v>
          </cell>
          <cell r="BL423">
            <v>18091.926583095563</v>
          </cell>
          <cell r="BM423">
            <v>18091.926583095563</v>
          </cell>
          <cell r="BN423">
            <v>18091.926583095563</v>
          </cell>
          <cell r="BO423">
            <v>18091.926583095563</v>
          </cell>
          <cell r="BP423">
            <v>18091.926583095563</v>
          </cell>
          <cell r="BQ423">
            <v>18091.926583095563</v>
          </cell>
        </row>
        <row r="424">
          <cell r="B424" t="str">
            <v>Central HP, Full</v>
          </cell>
          <cell r="C424" t="str">
            <v>FS</v>
          </cell>
          <cell r="D424" t="str">
            <v>RET</v>
          </cell>
          <cell r="E424" t="str">
            <v>Res</v>
          </cell>
          <cell r="F424" t="str">
            <v>Mobile Home</v>
          </cell>
          <cell r="G424" t="str">
            <v>Market Rate</v>
          </cell>
          <cell r="H424" t="str">
            <v>Gas</v>
          </cell>
          <cell r="I424" t="str">
            <v>Ducted Heating</v>
          </cell>
          <cell r="J424" t="str">
            <v>Space Heating</v>
          </cell>
          <cell r="K424" t="str">
            <v>Per Household</v>
          </cell>
          <cell r="L424">
            <v>193.45117211538459</v>
          </cell>
          <cell r="M424">
            <v>1</v>
          </cell>
          <cell r="N424">
            <v>1</v>
          </cell>
          <cell r="O424">
            <v>0.92334329801750947</v>
          </cell>
          <cell r="Q424">
            <v>18</v>
          </cell>
          <cell r="S424">
            <v>-3795.7769378146672</v>
          </cell>
          <cell r="T424">
            <v>41.708764482112336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>
            <v>0</v>
          </cell>
          <cell r="AG424">
            <v>0</v>
          </cell>
          <cell r="AH424">
            <v>0</v>
          </cell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>
            <v>0</v>
          </cell>
          <cell r="AP424">
            <v>0</v>
          </cell>
          <cell r="AR424">
            <v>0</v>
          </cell>
          <cell r="AS424">
            <v>18091.926583095563</v>
          </cell>
          <cell r="AT424">
            <v>18091.926583095563</v>
          </cell>
          <cell r="AU424">
            <v>18091.926583095563</v>
          </cell>
          <cell r="AV424">
            <v>18091.926583095563</v>
          </cell>
          <cell r="AW424">
            <v>18091.926583095563</v>
          </cell>
          <cell r="AX424">
            <v>18091.926583095563</v>
          </cell>
          <cell r="AY424">
            <v>18091.926583095563</v>
          </cell>
          <cell r="AZ424">
            <v>18091.926583095563</v>
          </cell>
          <cell r="BA424">
            <v>18091.926583095563</v>
          </cell>
          <cell r="BB424">
            <v>18091.926583095563</v>
          </cell>
          <cell r="BC424">
            <v>18091.926583095563</v>
          </cell>
          <cell r="BD424">
            <v>18091.926583095563</v>
          </cell>
          <cell r="BE424">
            <v>18091.926583095563</v>
          </cell>
          <cell r="BF424">
            <v>18091.926583095563</v>
          </cell>
          <cell r="BG424">
            <v>18091.926583095563</v>
          </cell>
          <cell r="BH424">
            <v>18091.926583095563</v>
          </cell>
          <cell r="BI424">
            <v>18091.926583095563</v>
          </cell>
          <cell r="BJ424">
            <v>18091.926583095563</v>
          </cell>
          <cell r="BK424">
            <v>18091.926583095563</v>
          </cell>
          <cell r="BL424">
            <v>18091.926583095563</v>
          </cell>
          <cell r="BM424">
            <v>18091.926583095563</v>
          </cell>
          <cell r="BN424">
            <v>18091.926583095563</v>
          </cell>
          <cell r="BO424">
            <v>18091.926583095563</v>
          </cell>
          <cell r="BP424">
            <v>18091.926583095563</v>
          </cell>
          <cell r="BQ424">
            <v>18091.926583095563</v>
          </cell>
        </row>
        <row r="425">
          <cell r="B425" t="str">
            <v>Central HP, Part</v>
          </cell>
          <cell r="C425" t="str">
            <v>FS</v>
          </cell>
          <cell r="D425" t="str">
            <v>RET</v>
          </cell>
          <cell r="E425" t="str">
            <v>Res</v>
          </cell>
          <cell r="F425" t="str">
            <v>Single Family</v>
          </cell>
          <cell r="G425" t="str">
            <v>Low Income</v>
          </cell>
          <cell r="H425" t="str">
            <v>Oil</v>
          </cell>
          <cell r="I425" t="str">
            <v>Ducted Heating</v>
          </cell>
          <cell r="J425" t="str">
            <v>Space Heating</v>
          </cell>
          <cell r="K425" t="str">
            <v>Per Household</v>
          </cell>
          <cell r="L425">
            <v>7680.5112820512813</v>
          </cell>
          <cell r="M425">
            <v>1</v>
          </cell>
          <cell r="N425">
            <v>1</v>
          </cell>
          <cell r="O425">
            <v>0.92844796924184159</v>
          </cell>
          <cell r="Q425">
            <v>18</v>
          </cell>
          <cell r="S425">
            <v>-2786.6244432723529</v>
          </cell>
          <cell r="T425">
            <v>0</v>
          </cell>
          <cell r="U425">
            <v>0</v>
          </cell>
          <cell r="V425">
            <v>29.34414650867993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  <cell r="AG425">
            <v>0</v>
          </cell>
          <cell r="AH425">
            <v>0</v>
          </cell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>
            <v>0</v>
          </cell>
          <cell r="AP425">
            <v>0</v>
          </cell>
          <cell r="AR425">
            <v>0</v>
          </cell>
          <cell r="AS425">
            <v>12378.038281904963</v>
          </cell>
          <cell r="AT425">
            <v>12378.038281904963</v>
          </cell>
          <cell r="AU425">
            <v>12378.038281904963</v>
          </cell>
          <cell r="AV425">
            <v>12378.038281904963</v>
          </cell>
          <cell r="AW425">
            <v>12378.038281904963</v>
          </cell>
          <cell r="AX425">
            <v>12378.038281904963</v>
          </cell>
          <cell r="AY425">
            <v>12378.038281904963</v>
          </cell>
          <cell r="AZ425">
            <v>12378.038281904963</v>
          </cell>
          <cell r="BA425">
            <v>12378.038281904963</v>
          </cell>
          <cell r="BB425">
            <v>12378.038281904963</v>
          </cell>
          <cell r="BC425">
            <v>12378.038281904963</v>
          </cell>
          <cell r="BD425">
            <v>12378.038281904963</v>
          </cell>
          <cell r="BE425">
            <v>12378.038281904963</v>
          </cell>
          <cell r="BF425">
            <v>12378.038281904963</v>
          </cell>
          <cell r="BG425">
            <v>12378.038281904963</v>
          </cell>
          <cell r="BH425">
            <v>12378.038281904963</v>
          </cell>
          <cell r="BI425">
            <v>12378.038281904963</v>
          </cell>
          <cell r="BJ425">
            <v>12378.038281904963</v>
          </cell>
          <cell r="BK425">
            <v>12378.038281904963</v>
          </cell>
          <cell r="BL425">
            <v>12378.038281904963</v>
          </cell>
          <cell r="BM425">
            <v>12378.038281904963</v>
          </cell>
          <cell r="BN425">
            <v>12378.038281904963</v>
          </cell>
          <cell r="BO425">
            <v>12378.038281904963</v>
          </cell>
          <cell r="BP425">
            <v>12378.038281904963</v>
          </cell>
          <cell r="BQ425">
            <v>12378.038281904963</v>
          </cell>
        </row>
        <row r="426">
          <cell r="B426" t="str">
            <v>Central HP, Part</v>
          </cell>
          <cell r="C426" t="str">
            <v>FS</v>
          </cell>
          <cell r="D426" t="str">
            <v>RET</v>
          </cell>
          <cell r="E426" t="str">
            <v>Res</v>
          </cell>
          <cell r="F426" t="str">
            <v>Single Family</v>
          </cell>
          <cell r="G426" t="str">
            <v>Moderate</v>
          </cell>
          <cell r="H426" t="str">
            <v>Oil</v>
          </cell>
          <cell r="I426" t="str">
            <v>Ducted Heating</v>
          </cell>
          <cell r="J426" t="str">
            <v>Space Heating</v>
          </cell>
          <cell r="K426" t="str">
            <v>Per Household</v>
          </cell>
          <cell r="L426">
            <v>14148.310256410254</v>
          </cell>
          <cell r="M426">
            <v>1</v>
          </cell>
          <cell r="N426">
            <v>1</v>
          </cell>
          <cell r="O426">
            <v>0.92730416108404068</v>
          </cell>
          <cell r="Q426">
            <v>18</v>
          </cell>
          <cell r="S426">
            <v>-2786.6244432723529</v>
          </cell>
          <cell r="T426">
            <v>0</v>
          </cell>
          <cell r="U426">
            <v>0</v>
          </cell>
          <cell r="V426">
            <v>29.34414650867993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  <cell r="AK426">
            <v>0</v>
          </cell>
          <cell r="AL426">
            <v>0</v>
          </cell>
          <cell r="AM426">
            <v>0</v>
          </cell>
          <cell r="AN426">
            <v>0</v>
          </cell>
          <cell r="AO426">
            <v>0</v>
          </cell>
          <cell r="AP426">
            <v>0</v>
          </cell>
          <cell r="AR426">
            <v>0</v>
          </cell>
          <cell r="AS426">
            <v>9902.4306255239699</v>
          </cell>
          <cell r="AT426">
            <v>9902.4306255239699</v>
          </cell>
          <cell r="AU426">
            <v>9902.4306255239699</v>
          </cell>
          <cell r="AV426">
            <v>9902.4306255239699</v>
          </cell>
          <cell r="AW426">
            <v>9902.4306255239699</v>
          </cell>
          <cell r="AX426">
            <v>9902.4306255239699</v>
          </cell>
          <cell r="AY426">
            <v>9902.4306255239699</v>
          </cell>
          <cell r="AZ426">
            <v>9902.4306255239699</v>
          </cell>
          <cell r="BA426">
            <v>9902.4306255239699</v>
          </cell>
          <cell r="BB426">
            <v>9902.4306255239699</v>
          </cell>
          <cell r="BC426">
            <v>9902.4306255239699</v>
          </cell>
          <cell r="BD426">
            <v>9902.4306255239699</v>
          </cell>
          <cell r="BE426">
            <v>9902.4306255239699</v>
          </cell>
          <cell r="BF426">
            <v>9902.4306255239699</v>
          </cell>
          <cell r="BG426">
            <v>9902.4306255239699</v>
          </cell>
          <cell r="BH426">
            <v>9902.4306255239699</v>
          </cell>
          <cell r="BI426">
            <v>9902.4306255239699</v>
          </cell>
          <cell r="BJ426">
            <v>9902.4306255239699</v>
          </cell>
          <cell r="BK426">
            <v>9902.4306255239699</v>
          </cell>
          <cell r="BL426">
            <v>9902.4306255239699</v>
          </cell>
          <cell r="BM426">
            <v>9902.4306255239699</v>
          </cell>
          <cell r="BN426">
            <v>9902.4306255239699</v>
          </cell>
          <cell r="BO426">
            <v>9902.4306255239699</v>
          </cell>
          <cell r="BP426">
            <v>9902.4306255239699</v>
          </cell>
          <cell r="BQ426">
            <v>9902.4306255239699</v>
          </cell>
        </row>
        <row r="427">
          <cell r="B427" t="str">
            <v>Central HP, Part</v>
          </cell>
          <cell r="C427" t="str">
            <v>FS</v>
          </cell>
          <cell r="D427" t="str">
            <v>RET</v>
          </cell>
          <cell r="E427" t="str">
            <v>Res</v>
          </cell>
          <cell r="F427" t="str">
            <v>Single Family</v>
          </cell>
          <cell r="G427" t="str">
            <v>Market Rate</v>
          </cell>
          <cell r="H427" t="str">
            <v>Oil</v>
          </cell>
          <cell r="I427" t="str">
            <v>Ducted Heating</v>
          </cell>
          <cell r="J427" t="str">
            <v>Space Heating</v>
          </cell>
          <cell r="K427" t="str">
            <v>Per Household</v>
          </cell>
          <cell r="L427">
            <v>18594.92205128205</v>
          </cell>
          <cell r="M427">
            <v>1</v>
          </cell>
          <cell r="N427">
            <v>1</v>
          </cell>
          <cell r="O427">
            <v>0.92730416108404068</v>
          </cell>
          <cell r="Q427">
            <v>18</v>
          </cell>
          <cell r="S427">
            <v>-2786.6244432723529</v>
          </cell>
          <cell r="T427">
            <v>0</v>
          </cell>
          <cell r="U427">
            <v>0</v>
          </cell>
          <cell r="V427">
            <v>29.34414650867993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  <cell r="AL427">
            <v>0</v>
          </cell>
          <cell r="AM427">
            <v>0</v>
          </cell>
          <cell r="AN427">
            <v>0</v>
          </cell>
          <cell r="AO427">
            <v>0</v>
          </cell>
          <cell r="AP427">
            <v>0</v>
          </cell>
          <cell r="AR427">
            <v>0</v>
          </cell>
          <cell r="AS427">
            <v>9902.4306255239699</v>
          </cell>
          <cell r="AT427">
            <v>9902.4306255239699</v>
          </cell>
          <cell r="AU427">
            <v>9902.4306255239699</v>
          </cell>
          <cell r="AV427">
            <v>9902.4306255239699</v>
          </cell>
          <cell r="AW427">
            <v>9902.4306255239699</v>
          </cell>
          <cell r="AX427">
            <v>9902.4306255239699</v>
          </cell>
          <cell r="AY427">
            <v>9902.4306255239699</v>
          </cell>
          <cell r="AZ427">
            <v>9902.4306255239699</v>
          </cell>
          <cell r="BA427">
            <v>9902.4306255239699</v>
          </cell>
          <cell r="BB427">
            <v>9902.4306255239699</v>
          </cell>
          <cell r="BC427">
            <v>9902.4306255239699</v>
          </cell>
          <cell r="BD427">
            <v>9902.4306255239699</v>
          </cell>
          <cell r="BE427">
            <v>9902.4306255239699</v>
          </cell>
          <cell r="BF427">
            <v>9902.4306255239699</v>
          </cell>
          <cell r="BG427">
            <v>9902.4306255239699</v>
          </cell>
          <cell r="BH427">
            <v>9902.4306255239699</v>
          </cell>
          <cell r="BI427">
            <v>9902.4306255239699</v>
          </cell>
          <cell r="BJ427">
            <v>9902.4306255239699</v>
          </cell>
          <cell r="BK427">
            <v>9902.4306255239699</v>
          </cell>
          <cell r="BL427">
            <v>9902.4306255239699</v>
          </cell>
          <cell r="BM427">
            <v>9902.4306255239699</v>
          </cell>
          <cell r="BN427">
            <v>9902.4306255239699</v>
          </cell>
          <cell r="BO427">
            <v>9902.4306255239699</v>
          </cell>
          <cell r="BP427">
            <v>9902.4306255239699</v>
          </cell>
          <cell r="BQ427">
            <v>9902.4306255239699</v>
          </cell>
        </row>
        <row r="428">
          <cell r="B428" t="str">
            <v>Central HP, Part</v>
          </cell>
          <cell r="C428" t="str">
            <v>FS</v>
          </cell>
          <cell r="D428" t="str">
            <v>RET</v>
          </cell>
          <cell r="E428" t="str">
            <v>Res</v>
          </cell>
          <cell r="F428" t="str">
            <v>Single Family</v>
          </cell>
          <cell r="G428" t="str">
            <v>Low Income</v>
          </cell>
          <cell r="H428" t="str">
            <v>Propane</v>
          </cell>
          <cell r="I428" t="str">
            <v>Ducted Heating</v>
          </cell>
          <cell r="J428" t="str">
            <v>Space Heating</v>
          </cell>
          <cell r="K428" t="str">
            <v>Per Household</v>
          </cell>
          <cell r="L428">
            <v>2857.8630769230772</v>
          </cell>
          <cell r="M428">
            <v>1</v>
          </cell>
          <cell r="N428">
            <v>1</v>
          </cell>
          <cell r="O428">
            <v>0.92771772736740077</v>
          </cell>
          <cell r="Q428">
            <v>18</v>
          </cell>
          <cell r="S428">
            <v>-2935.1395566230567</v>
          </cell>
          <cell r="T428">
            <v>0</v>
          </cell>
          <cell r="U428">
            <v>30.908063474756123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>
            <v>0</v>
          </cell>
          <cell r="AG428">
            <v>0</v>
          </cell>
          <cell r="AH428">
            <v>0</v>
          </cell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>
            <v>0</v>
          </cell>
          <cell r="AP428">
            <v>0</v>
          </cell>
          <cell r="AR428">
            <v>0</v>
          </cell>
          <cell r="AS428">
            <v>12378.038281904963</v>
          </cell>
          <cell r="AT428">
            <v>12378.038281904963</v>
          </cell>
          <cell r="AU428">
            <v>12378.038281904963</v>
          </cell>
          <cell r="AV428">
            <v>12378.038281904963</v>
          </cell>
          <cell r="AW428">
            <v>12378.038281904963</v>
          </cell>
          <cell r="AX428">
            <v>12378.038281904963</v>
          </cell>
          <cell r="AY428">
            <v>12378.038281904963</v>
          </cell>
          <cell r="AZ428">
            <v>12378.038281904963</v>
          </cell>
          <cell r="BA428">
            <v>12378.038281904963</v>
          </cell>
          <cell r="BB428">
            <v>12378.038281904963</v>
          </cell>
          <cell r="BC428">
            <v>12378.038281904963</v>
          </cell>
          <cell r="BD428">
            <v>12378.038281904963</v>
          </cell>
          <cell r="BE428">
            <v>12378.038281904963</v>
          </cell>
          <cell r="BF428">
            <v>12378.038281904963</v>
          </cell>
          <cell r="BG428">
            <v>12378.038281904963</v>
          </cell>
          <cell r="BH428">
            <v>12378.038281904963</v>
          </cell>
          <cell r="BI428">
            <v>12378.038281904963</v>
          </cell>
          <cell r="BJ428">
            <v>12378.038281904963</v>
          </cell>
          <cell r="BK428">
            <v>12378.038281904963</v>
          </cell>
          <cell r="BL428">
            <v>12378.038281904963</v>
          </cell>
          <cell r="BM428">
            <v>12378.038281904963</v>
          </cell>
          <cell r="BN428">
            <v>12378.038281904963</v>
          </cell>
          <cell r="BO428">
            <v>12378.038281904963</v>
          </cell>
          <cell r="BP428">
            <v>12378.038281904963</v>
          </cell>
          <cell r="BQ428">
            <v>12378.038281904963</v>
          </cell>
        </row>
        <row r="429">
          <cell r="B429" t="str">
            <v>Central HP, Part</v>
          </cell>
          <cell r="C429" t="str">
            <v>FS</v>
          </cell>
          <cell r="D429" t="str">
            <v>RET</v>
          </cell>
          <cell r="E429" t="str">
            <v>Res</v>
          </cell>
          <cell r="F429" t="str">
            <v>Single Family</v>
          </cell>
          <cell r="G429" t="str">
            <v>Moderate</v>
          </cell>
          <cell r="H429" t="str">
            <v>Propane</v>
          </cell>
          <cell r="I429" t="str">
            <v>Ducted Heating</v>
          </cell>
          <cell r="J429" t="str">
            <v>Space Heating</v>
          </cell>
          <cell r="K429" t="str">
            <v>Per Household</v>
          </cell>
          <cell r="L429">
            <v>5264.4846153846147</v>
          </cell>
          <cell r="M429">
            <v>1</v>
          </cell>
          <cell r="N429">
            <v>1</v>
          </cell>
          <cell r="O429">
            <v>0.92793964834538001</v>
          </cell>
          <cell r="Q429">
            <v>18</v>
          </cell>
          <cell r="S429">
            <v>-2935.1395566230567</v>
          </cell>
          <cell r="T429">
            <v>0</v>
          </cell>
          <cell r="U429">
            <v>30.908063474756123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O429">
            <v>0</v>
          </cell>
          <cell r="AP429">
            <v>0</v>
          </cell>
          <cell r="AR429">
            <v>0</v>
          </cell>
          <cell r="AS429">
            <v>9902.4306255239699</v>
          </cell>
          <cell r="AT429">
            <v>9902.4306255239699</v>
          </cell>
          <cell r="AU429">
            <v>9902.4306255239699</v>
          </cell>
          <cell r="AV429">
            <v>9902.4306255239699</v>
          </cell>
          <cell r="AW429">
            <v>9902.4306255239699</v>
          </cell>
          <cell r="AX429">
            <v>9902.4306255239699</v>
          </cell>
          <cell r="AY429">
            <v>9902.4306255239699</v>
          </cell>
          <cell r="AZ429">
            <v>9902.4306255239699</v>
          </cell>
          <cell r="BA429">
            <v>9902.4306255239699</v>
          </cell>
          <cell r="BB429">
            <v>9902.4306255239699</v>
          </cell>
          <cell r="BC429">
            <v>9902.4306255239699</v>
          </cell>
          <cell r="BD429">
            <v>9902.4306255239699</v>
          </cell>
          <cell r="BE429">
            <v>9902.4306255239699</v>
          </cell>
          <cell r="BF429">
            <v>9902.4306255239699</v>
          </cell>
          <cell r="BG429">
            <v>9902.4306255239699</v>
          </cell>
          <cell r="BH429">
            <v>9902.4306255239699</v>
          </cell>
          <cell r="BI429">
            <v>9902.4306255239699</v>
          </cell>
          <cell r="BJ429">
            <v>9902.4306255239699</v>
          </cell>
          <cell r="BK429">
            <v>9902.4306255239699</v>
          </cell>
          <cell r="BL429">
            <v>9902.4306255239699</v>
          </cell>
          <cell r="BM429">
            <v>9902.4306255239699</v>
          </cell>
          <cell r="BN429">
            <v>9902.4306255239699</v>
          </cell>
          <cell r="BO429">
            <v>9902.4306255239699</v>
          </cell>
          <cell r="BP429">
            <v>9902.4306255239699</v>
          </cell>
          <cell r="BQ429">
            <v>9902.4306255239699</v>
          </cell>
        </row>
        <row r="430">
          <cell r="B430" t="str">
            <v>Central HP, Part</v>
          </cell>
          <cell r="C430" t="str">
            <v>FS</v>
          </cell>
          <cell r="D430" t="str">
            <v>RET</v>
          </cell>
          <cell r="E430" t="str">
            <v>Res</v>
          </cell>
          <cell r="F430" t="str">
            <v>Single Family</v>
          </cell>
          <cell r="G430" t="str">
            <v>Market Rate</v>
          </cell>
          <cell r="H430" t="str">
            <v>Propane</v>
          </cell>
          <cell r="I430" t="str">
            <v>Ducted Heating</v>
          </cell>
          <cell r="J430" t="str">
            <v>Space Heating</v>
          </cell>
          <cell r="K430" t="str">
            <v>Per Household</v>
          </cell>
          <cell r="L430">
            <v>6919.0369230769229</v>
          </cell>
          <cell r="M430">
            <v>1</v>
          </cell>
          <cell r="N430">
            <v>1</v>
          </cell>
          <cell r="O430">
            <v>0.92793964834538001</v>
          </cell>
          <cell r="Q430">
            <v>18</v>
          </cell>
          <cell r="S430">
            <v>-2935.1395566230567</v>
          </cell>
          <cell r="T430">
            <v>0</v>
          </cell>
          <cell r="U430">
            <v>30.908063474756123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O430">
            <v>0</v>
          </cell>
          <cell r="AP430">
            <v>0</v>
          </cell>
          <cell r="AR430">
            <v>0</v>
          </cell>
          <cell r="AS430">
            <v>9902.4306255239699</v>
          </cell>
          <cell r="AT430">
            <v>9902.4306255239699</v>
          </cell>
          <cell r="AU430">
            <v>9902.4306255239699</v>
          </cell>
          <cell r="AV430">
            <v>9902.4306255239699</v>
          </cell>
          <cell r="AW430">
            <v>9902.4306255239699</v>
          </cell>
          <cell r="AX430">
            <v>9902.4306255239699</v>
          </cell>
          <cell r="AY430">
            <v>9902.4306255239699</v>
          </cell>
          <cell r="AZ430">
            <v>9902.4306255239699</v>
          </cell>
          <cell r="BA430">
            <v>9902.4306255239699</v>
          </cell>
          <cell r="BB430">
            <v>9902.4306255239699</v>
          </cell>
          <cell r="BC430">
            <v>9902.4306255239699</v>
          </cell>
          <cell r="BD430">
            <v>9902.4306255239699</v>
          </cell>
          <cell r="BE430">
            <v>9902.4306255239699</v>
          </cell>
          <cell r="BF430">
            <v>9902.4306255239699</v>
          </cell>
          <cell r="BG430">
            <v>9902.4306255239699</v>
          </cell>
          <cell r="BH430">
            <v>9902.4306255239699</v>
          </cell>
          <cell r="BI430">
            <v>9902.4306255239699</v>
          </cell>
          <cell r="BJ430">
            <v>9902.4306255239699</v>
          </cell>
          <cell r="BK430">
            <v>9902.4306255239699</v>
          </cell>
          <cell r="BL430">
            <v>9902.4306255239699</v>
          </cell>
          <cell r="BM430">
            <v>9902.4306255239699</v>
          </cell>
          <cell r="BN430">
            <v>9902.4306255239699</v>
          </cell>
          <cell r="BO430">
            <v>9902.4306255239699</v>
          </cell>
          <cell r="BP430">
            <v>9902.4306255239699</v>
          </cell>
          <cell r="BQ430">
            <v>9902.4306255239699</v>
          </cell>
        </row>
        <row r="431">
          <cell r="B431" t="str">
            <v>Central HP, Part</v>
          </cell>
          <cell r="C431" t="str">
            <v>FS</v>
          </cell>
          <cell r="D431" t="str">
            <v>RET</v>
          </cell>
          <cell r="E431" t="str">
            <v>Res</v>
          </cell>
          <cell r="F431" t="str">
            <v>Single Family</v>
          </cell>
          <cell r="G431" t="str">
            <v>Low Income</v>
          </cell>
          <cell r="H431" t="str">
            <v>Gas</v>
          </cell>
          <cell r="I431" t="str">
            <v>Ducted Heating</v>
          </cell>
          <cell r="J431" t="str">
            <v>Space Heating</v>
          </cell>
          <cell r="K431" t="str">
            <v>Per Household</v>
          </cell>
          <cell r="L431">
            <v>2322.04358974359</v>
          </cell>
          <cell r="M431">
            <v>1</v>
          </cell>
          <cell r="N431">
            <v>1</v>
          </cell>
          <cell r="O431">
            <v>0.92603463744159975</v>
          </cell>
          <cell r="Q431">
            <v>18</v>
          </cell>
          <cell r="S431">
            <v>-2150.5974178664201</v>
          </cell>
          <cell r="T431">
            <v>22.64655571489693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>
            <v>0</v>
          </cell>
          <cell r="AG431">
            <v>0</v>
          </cell>
          <cell r="AH431">
            <v>0</v>
          </cell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>
            <v>0</v>
          </cell>
          <cell r="AP431">
            <v>0</v>
          </cell>
          <cell r="AR431">
            <v>0</v>
          </cell>
          <cell r="AS431">
            <v>12378.038281904963</v>
          </cell>
          <cell r="AT431">
            <v>12378.038281904963</v>
          </cell>
          <cell r="AU431">
            <v>12378.038281904963</v>
          </cell>
          <cell r="AV431">
            <v>12378.038281904963</v>
          </cell>
          <cell r="AW431">
            <v>12378.038281904963</v>
          </cell>
          <cell r="AX431">
            <v>12378.038281904963</v>
          </cell>
          <cell r="AY431">
            <v>12378.038281904963</v>
          </cell>
          <cell r="AZ431">
            <v>12378.038281904963</v>
          </cell>
          <cell r="BA431">
            <v>12378.038281904963</v>
          </cell>
          <cell r="BB431">
            <v>12378.038281904963</v>
          </cell>
          <cell r="BC431">
            <v>12378.038281904963</v>
          </cell>
          <cell r="BD431">
            <v>12378.038281904963</v>
          </cell>
          <cell r="BE431">
            <v>12378.038281904963</v>
          </cell>
          <cell r="BF431">
            <v>12378.038281904963</v>
          </cell>
          <cell r="BG431">
            <v>12378.038281904963</v>
          </cell>
          <cell r="BH431">
            <v>12378.038281904963</v>
          </cell>
          <cell r="BI431">
            <v>12378.038281904963</v>
          </cell>
          <cell r="BJ431">
            <v>12378.038281904963</v>
          </cell>
          <cell r="BK431">
            <v>12378.038281904963</v>
          </cell>
          <cell r="BL431">
            <v>12378.038281904963</v>
          </cell>
          <cell r="BM431">
            <v>12378.038281904963</v>
          </cell>
          <cell r="BN431">
            <v>12378.038281904963</v>
          </cell>
          <cell r="BO431">
            <v>12378.038281904963</v>
          </cell>
          <cell r="BP431">
            <v>12378.038281904963</v>
          </cell>
          <cell r="BQ431">
            <v>12378.038281904963</v>
          </cell>
        </row>
        <row r="432">
          <cell r="B432" t="str">
            <v>Central HP, Part</v>
          </cell>
          <cell r="C432" t="str">
            <v>FS</v>
          </cell>
          <cell r="D432" t="str">
            <v>RET</v>
          </cell>
          <cell r="E432" t="str">
            <v>Res</v>
          </cell>
          <cell r="F432" t="str">
            <v>Single Family</v>
          </cell>
          <cell r="G432" t="str">
            <v>Moderate</v>
          </cell>
          <cell r="H432" t="str">
            <v>Gas</v>
          </cell>
          <cell r="I432" t="str">
            <v>Ducted Heating</v>
          </cell>
          <cell r="J432" t="str">
            <v>Space Heating</v>
          </cell>
          <cell r="K432" t="str">
            <v>Per Household</v>
          </cell>
          <cell r="L432">
            <v>4277.4487179487178</v>
          </cell>
          <cell r="M432">
            <v>1</v>
          </cell>
          <cell r="N432">
            <v>1</v>
          </cell>
          <cell r="O432">
            <v>0.9259982186909963</v>
          </cell>
          <cell r="Q432">
            <v>18</v>
          </cell>
          <cell r="S432">
            <v>-2150.5974178664201</v>
          </cell>
          <cell r="T432">
            <v>22.64655571489693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O432">
            <v>0</v>
          </cell>
          <cell r="AP432">
            <v>0</v>
          </cell>
          <cell r="AR432">
            <v>0</v>
          </cell>
          <cell r="AS432">
            <v>9902.4306255239699</v>
          </cell>
          <cell r="AT432">
            <v>9902.4306255239699</v>
          </cell>
          <cell r="AU432">
            <v>9902.4306255239699</v>
          </cell>
          <cell r="AV432">
            <v>9902.4306255239699</v>
          </cell>
          <cell r="AW432">
            <v>9902.4306255239699</v>
          </cell>
          <cell r="AX432">
            <v>9902.4306255239699</v>
          </cell>
          <cell r="AY432">
            <v>9902.4306255239699</v>
          </cell>
          <cell r="AZ432">
            <v>9902.4306255239699</v>
          </cell>
          <cell r="BA432">
            <v>9902.4306255239699</v>
          </cell>
          <cell r="BB432">
            <v>9902.4306255239699</v>
          </cell>
          <cell r="BC432">
            <v>9902.4306255239699</v>
          </cell>
          <cell r="BD432">
            <v>9902.4306255239699</v>
          </cell>
          <cell r="BE432">
            <v>9902.4306255239699</v>
          </cell>
          <cell r="BF432">
            <v>9902.4306255239699</v>
          </cell>
          <cell r="BG432">
            <v>9902.4306255239699</v>
          </cell>
          <cell r="BH432">
            <v>9902.4306255239699</v>
          </cell>
          <cell r="BI432">
            <v>9902.4306255239699</v>
          </cell>
          <cell r="BJ432">
            <v>9902.4306255239699</v>
          </cell>
          <cell r="BK432">
            <v>9902.4306255239699</v>
          </cell>
          <cell r="BL432">
            <v>9902.4306255239699</v>
          </cell>
          <cell r="BM432">
            <v>9902.4306255239699</v>
          </cell>
          <cell r="BN432">
            <v>9902.4306255239699</v>
          </cell>
          <cell r="BO432">
            <v>9902.4306255239699</v>
          </cell>
          <cell r="BP432">
            <v>9902.4306255239699</v>
          </cell>
          <cell r="BQ432">
            <v>9902.4306255239699</v>
          </cell>
        </row>
        <row r="433">
          <cell r="B433" t="str">
            <v>Central HP, Part</v>
          </cell>
          <cell r="C433" t="str">
            <v>FS</v>
          </cell>
          <cell r="D433" t="str">
            <v>RET</v>
          </cell>
          <cell r="E433" t="str">
            <v>Res</v>
          </cell>
          <cell r="F433" t="str">
            <v>Single Family</v>
          </cell>
          <cell r="G433" t="str">
            <v>Market Rate</v>
          </cell>
          <cell r="H433" t="str">
            <v>Gas</v>
          </cell>
          <cell r="I433" t="str">
            <v>Ducted Heating</v>
          </cell>
          <cell r="J433" t="str">
            <v>Space Heating</v>
          </cell>
          <cell r="K433" t="str">
            <v>Per Household</v>
          </cell>
          <cell r="L433">
            <v>5621.789743589743</v>
          </cell>
          <cell r="M433">
            <v>1</v>
          </cell>
          <cell r="N433">
            <v>1</v>
          </cell>
          <cell r="O433">
            <v>0.9259982186909963</v>
          </cell>
          <cell r="Q433">
            <v>18</v>
          </cell>
          <cell r="S433">
            <v>-2150.5974178664201</v>
          </cell>
          <cell r="T433">
            <v>22.64655571489693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O433">
            <v>0</v>
          </cell>
          <cell r="AP433">
            <v>0</v>
          </cell>
          <cell r="AR433">
            <v>0</v>
          </cell>
          <cell r="AS433">
            <v>9902.4306255239699</v>
          </cell>
          <cell r="AT433">
            <v>9902.4306255239699</v>
          </cell>
          <cell r="AU433">
            <v>9902.4306255239699</v>
          </cell>
          <cell r="AV433">
            <v>9902.4306255239699</v>
          </cell>
          <cell r="AW433">
            <v>9902.4306255239699</v>
          </cell>
          <cell r="AX433">
            <v>9902.4306255239699</v>
          </cell>
          <cell r="AY433">
            <v>9902.4306255239699</v>
          </cell>
          <cell r="AZ433">
            <v>9902.4306255239699</v>
          </cell>
          <cell r="BA433">
            <v>9902.4306255239699</v>
          </cell>
          <cell r="BB433">
            <v>9902.4306255239699</v>
          </cell>
          <cell r="BC433">
            <v>9902.4306255239699</v>
          </cell>
          <cell r="BD433">
            <v>9902.4306255239699</v>
          </cell>
          <cell r="BE433">
            <v>9902.4306255239699</v>
          </cell>
          <cell r="BF433">
            <v>9902.4306255239699</v>
          </cell>
          <cell r="BG433">
            <v>9902.4306255239699</v>
          </cell>
          <cell r="BH433">
            <v>9902.4306255239699</v>
          </cell>
          <cell r="BI433">
            <v>9902.4306255239699</v>
          </cell>
          <cell r="BJ433">
            <v>9902.4306255239699</v>
          </cell>
          <cell r="BK433">
            <v>9902.4306255239699</v>
          </cell>
          <cell r="BL433">
            <v>9902.4306255239699</v>
          </cell>
          <cell r="BM433">
            <v>9902.4306255239699</v>
          </cell>
          <cell r="BN433">
            <v>9902.4306255239699</v>
          </cell>
          <cell r="BO433">
            <v>9902.4306255239699</v>
          </cell>
          <cell r="BP433">
            <v>9902.4306255239699</v>
          </cell>
          <cell r="BQ433">
            <v>9902.4306255239699</v>
          </cell>
        </row>
        <row r="434">
          <cell r="B434" t="str">
            <v>Central HP, Part</v>
          </cell>
          <cell r="C434" t="str">
            <v>FS</v>
          </cell>
          <cell r="D434" t="str">
            <v>RET</v>
          </cell>
          <cell r="E434" t="str">
            <v>Res</v>
          </cell>
          <cell r="F434" t="str">
            <v>Multi-Family</v>
          </cell>
          <cell r="G434" t="str">
            <v>Low Income</v>
          </cell>
          <cell r="H434" t="str">
            <v>Oil</v>
          </cell>
          <cell r="I434" t="str">
            <v>Ducted Heating</v>
          </cell>
          <cell r="J434" t="str">
            <v>Space Heating</v>
          </cell>
          <cell r="K434" t="str">
            <v>Per Household</v>
          </cell>
          <cell r="L434">
            <v>2087.8176000000003</v>
          </cell>
          <cell r="M434">
            <v>1</v>
          </cell>
          <cell r="N434">
            <v>1</v>
          </cell>
          <cell r="O434">
            <v>0.91347827373982382</v>
          </cell>
          <cell r="Q434">
            <v>18</v>
          </cell>
          <cell r="S434">
            <v>-805.53873947983629</v>
          </cell>
          <cell r="T434">
            <v>0</v>
          </cell>
          <cell r="U434">
            <v>0</v>
          </cell>
          <cell r="V434">
            <v>8.4826094333528417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0</v>
          </cell>
          <cell r="AF434">
            <v>0</v>
          </cell>
          <cell r="AG434">
            <v>0</v>
          </cell>
          <cell r="AH434">
            <v>0</v>
          </cell>
          <cell r="AI434">
            <v>0</v>
          </cell>
          <cell r="AJ434">
            <v>0</v>
          </cell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O434">
            <v>0</v>
          </cell>
          <cell r="AP434">
            <v>0</v>
          </cell>
          <cell r="AR434">
            <v>0</v>
          </cell>
          <cell r="AS434">
            <v>7736.2739261906008</v>
          </cell>
          <cell r="AT434">
            <v>7736.2739261906008</v>
          </cell>
          <cell r="AU434">
            <v>7736.2739261906008</v>
          </cell>
          <cell r="AV434">
            <v>7736.2739261906008</v>
          </cell>
          <cell r="AW434">
            <v>7736.2739261906008</v>
          </cell>
          <cell r="AX434">
            <v>7736.2739261906008</v>
          </cell>
          <cell r="AY434">
            <v>7736.2739261906008</v>
          </cell>
          <cell r="AZ434">
            <v>7736.2739261906008</v>
          </cell>
          <cell r="BA434">
            <v>7736.2739261906008</v>
          </cell>
          <cell r="BB434">
            <v>7736.2739261906008</v>
          </cell>
          <cell r="BC434">
            <v>7736.2739261906008</v>
          </cell>
          <cell r="BD434">
            <v>7736.2739261906008</v>
          </cell>
          <cell r="BE434">
            <v>7736.2739261906008</v>
          </cell>
          <cell r="BF434">
            <v>7736.2739261906008</v>
          </cell>
          <cell r="BG434">
            <v>7736.2739261906008</v>
          </cell>
          <cell r="BH434">
            <v>7736.2739261906008</v>
          </cell>
          <cell r="BI434">
            <v>7736.2739261906008</v>
          </cell>
          <cell r="BJ434">
            <v>7736.2739261906008</v>
          </cell>
          <cell r="BK434">
            <v>7736.2739261906008</v>
          </cell>
          <cell r="BL434">
            <v>7736.2739261906008</v>
          </cell>
          <cell r="BM434">
            <v>7736.2739261906008</v>
          </cell>
          <cell r="BN434">
            <v>7736.2739261906008</v>
          </cell>
          <cell r="BO434">
            <v>7736.2739261906008</v>
          </cell>
          <cell r="BP434">
            <v>7736.2739261906008</v>
          </cell>
          <cell r="BQ434">
            <v>7736.2739261906008</v>
          </cell>
        </row>
        <row r="435">
          <cell r="B435" t="str">
            <v>Central HP, Part</v>
          </cell>
          <cell r="C435" t="str">
            <v>FS</v>
          </cell>
          <cell r="D435" t="str">
            <v>RET</v>
          </cell>
          <cell r="E435" t="str">
            <v>Res</v>
          </cell>
          <cell r="F435" t="str">
            <v>Multi-Family</v>
          </cell>
          <cell r="G435" t="str">
            <v>Moderate</v>
          </cell>
          <cell r="H435" t="str">
            <v>Oil</v>
          </cell>
          <cell r="I435" t="str">
            <v>Ducted Heating</v>
          </cell>
          <cell r="J435" t="str">
            <v>Space Heating</v>
          </cell>
          <cell r="K435" t="str">
            <v>Per Household</v>
          </cell>
          <cell r="L435">
            <v>2702.0366666666664</v>
          </cell>
          <cell r="M435">
            <v>1</v>
          </cell>
          <cell r="N435">
            <v>1</v>
          </cell>
          <cell r="O435">
            <v>0.92198683122707281</v>
          </cell>
          <cell r="Q435">
            <v>18</v>
          </cell>
          <cell r="S435">
            <v>-805.53873947983629</v>
          </cell>
          <cell r="T435">
            <v>0</v>
          </cell>
          <cell r="U435">
            <v>0</v>
          </cell>
          <cell r="V435">
            <v>8.4826094333528417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  <cell r="AK435">
            <v>0</v>
          </cell>
          <cell r="AL435">
            <v>0</v>
          </cell>
          <cell r="AM435">
            <v>0</v>
          </cell>
          <cell r="AN435">
            <v>0</v>
          </cell>
          <cell r="AO435">
            <v>0</v>
          </cell>
          <cell r="AP435">
            <v>0</v>
          </cell>
          <cell r="AR435">
            <v>0</v>
          </cell>
          <cell r="AS435">
            <v>6189.0191409524805</v>
          </cell>
          <cell r="AT435">
            <v>6189.0191409524805</v>
          </cell>
          <cell r="AU435">
            <v>6189.0191409524805</v>
          </cell>
          <cell r="AV435">
            <v>6189.0191409524805</v>
          </cell>
          <cell r="AW435">
            <v>6189.0191409524805</v>
          </cell>
          <cell r="AX435">
            <v>6189.0191409524805</v>
          </cell>
          <cell r="AY435">
            <v>6189.0191409524805</v>
          </cell>
          <cell r="AZ435">
            <v>6189.0191409524805</v>
          </cell>
          <cell r="BA435">
            <v>6189.0191409524805</v>
          </cell>
          <cell r="BB435">
            <v>6189.0191409524805</v>
          </cell>
          <cell r="BC435">
            <v>6189.0191409524805</v>
          </cell>
          <cell r="BD435">
            <v>6189.0191409524805</v>
          </cell>
          <cell r="BE435">
            <v>6189.0191409524805</v>
          </cell>
          <cell r="BF435">
            <v>6189.0191409524805</v>
          </cell>
          <cell r="BG435">
            <v>6189.0191409524805</v>
          </cell>
          <cell r="BH435">
            <v>6189.0191409524805</v>
          </cell>
          <cell r="BI435">
            <v>6189.0191409524805</v>
          </cell>
          <cell r="BJ435">
            <v>6189.0191409524805</v>
          </cell>
          <cell r="BK435">
            <v>6189.0191409524805</v>
          </cell>
          <cell r="BL435">
            <v>6189.0191409524805</v>
          </cell>
          <cell r="BM435">
            <v>6189.0191409524805</v>
          </cell>
          <cell r="BN435">
            <v>6189.0191409524805</v>
          </cell>
          <cell r="BO435">
            <v>6189.0191409524805</v>
          </cell>
          <cell r="BP435">
            <v>6189.0191409524805</v>
          </cell>
          <cell r="BQ435">
            <v>6189.0191409524805</v>
          </cell>
        </row>
        <row r="436">
          <cell r="B436" t="str">
            <v>Central HP, Part</v>
          </cell>
          <cell r="C436" t="str">
            <v>FS</v>
          </cell>
          <cell r="D436" t="str">
            <v>RET</v>
          </cell>
          <cell r="E436" t="str">
            <v>Res</v>
          </cell>
          <cell r="F436" t="str">
            <v>Multi-Family</v>
          </cell>
          <cell r="G436" t="str">
            <v>Market Rate</v>
          </cell>
          <cell r="H436" t="str">
            <v>Oil</v>
          </cell>
          <cell r="I436" t="str">
            <v>Ducted Heating</v>
          </cell>
          <cell r="J436" t="str">
            <v>Space Heating</v>
          </cell>
          <cell r="K436" t="str">
            <v>Per Household</v>
          </cell>
          <cell r="L436">
            <v>1536.8657333333333</v>
          </cell>
          <cell r="M436">
            <v>1</v>
          </cell>
          <cell r="N436">
            <v>1</v>
          </cell>
          <cell r="O436">
            <v>0.92198683122707281</v>
          </cell>
          <cell r="Q436">
            <v>18</v>
          </cell>
          <cell r="S436">
            <v>-805.53873947983629</v>
          </cell>
          <cell r="T436">
            <v>0</v>
          </cell>
          <cell r="U436">
            <v>0</v>
          </cell>
          <cell r="V436">
            <v>8.4826094333528417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  <cell r="AK436">
            <v>0</v>
          </cell>
          <cell r="AL436">
            <v>0</v>
          </cell>
          <cell r="AM436">
            <v>0</v>
          </cell>
          <cell r="AN436">
            <v>0</v>
          </cell>
          <cell r="AO436">
            <v>0</v>
          </cell>
          <cell r="AP436">
            <v>0</v>
          </cell>
          <cell r="AR436">
            <v>0</v>
          </cell>
          <cell r="AS436">
            <v>6189.0191409524805</v>
          </cell>
          <cell r="AT436">
            <v>6189.0191409524805</v>
          </cell>
          <cell r="AU436">
            <v>6189.0191409524805</v>
          </cell>
          <cell r="AV436">
            <v>6189.0191409524805</v>
          </cell>
          <cell r="AW436">
            <v>6189.0191409524805</v>
          </cell>
          <cell r="AX436">
            <v>6189.0191409524805</v>
          </cell>
          <cell r="AY436">
            <v>6189.0191409524805</v>
          </cell>
          <cell r="AZ436">
            <v>6189.0191409524805</v>
          </cell>
          <cell r="BA436">
            <v>6189.0191409524805</v>
          </cell>
          <cell r="BB436">
            <v>6189.0191409524805</v>
          </cell>
          <cell r="BC436">
            <v>6189.0191409524805</v>
          </cell>
          <cell r="BD436">
            <v>6189.0191409524805</v>
          </cell>
          <cell r="BE436">
            <v>6189.0191409524805</v>
          </cell>
          <cell r="BF436">
            <v>6189.0191409524805</v>
          </cell>
          <cell r="BG436">
            <v>6189.0191409524805</v>
          </cell>
          <cell r="BH436">
            <v>6189.0191409524805</v>
          </cell>
          <cell r="BI436">
            <v>6189.0191409524805</v>
          </cell>
          <cell r="BJ436">
            <v>6189.0191409524805</v>
          </cell>
          <cell r="BK436">
            <v>6189.0191409524805</v>
          </cell>
          <cell r="BL436">
            <v>6189.0191409524805</v>
          </cell>
          <cell r="BM436">
            <v>6189.0191409524805</v>
          </cell>
          <cell r="BN436">
            <v>6189.0191409524805</v>
          </cell>
          <cell r="BO436">
            <v>6189.0191409524805</v>
          </cell>
          <cell r="BP436">
            <v>6189.0191409524805</v>
          </cell>
          <cell r="BQ436">
            <v>6189.0191409524805</v>
          </cell>
        </row>
        <row r="437">
          <cell r="B437" t="str">
            <v>Central HP, Part</v>
          </cell>
          <cell r="C437" t="str">
            <v>FS</v>
          </cell>
          <cell r="D437" t="str">
            <v>RET</v>
          </cell>
          <cell r="E437" t="str">
            <v>Res</v>
          </cell>
          <cell r="F437" t="str">
            <v>Multi-Family</v>
          </cell>
          <cell r="G437" t="str">
            <v>Low Income</v>
          </cell>
          <cell r="H437" t="str">
            <v>Propane</v>
          </cell>
          <cell r="I437" t="str">
            <v>Ducted Heating</v>
          </cell>
          <cell r="J437" t="str">
            <v>Space Heating</v>
          </cell>
          <cell r="K437" t="str">
            <v>Per Household</v>
          </cell>
          <cell r="L437">
            <v>1087.4423999999999</v>
          </cell>
          <cell r="M437">
            <v>1</v>
          </cell>
          <cell r="N437">
            <v>1</v>
          </cell>
          <cell r="O437">
            <v>0.92239802604652854</v>
          </cell>
          <cell r="Q437">
            <v>18</v>
          </cell>
          <cell r="S437">
            <v>-848.4704942382001</v>
          </cell>
          <cell r="T437">
            <v>0</v>
          </cell>
          <cell r="U437">
            <v>8.9346960805311593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</v>
          </cell>
          <cell r="AH437">
            <v>0</v>
          </cell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O437">
            <v>0</v>
          </cell>
          <cell r="AP437">
            <v>0</v>
          </cell>
          <cell r="AR437">
            <v>0</v>
          </cell>
          <cell r="AS437">
            <v>7736.2739261906008</v>
          </cell>
          <cell r="AT437">
            <v>7736.2739261906008</v>
          </cell>
          <cell r="AU437">
            <v>7736.2739261906008</v>
          </cell>
          <cell r="AV437">
            <v>7736.2739261906008</v>
          </cell>
          <cell r="AW437">
            <v>7736.2739261906008</v>
          </cell>
          <cell r="AX437">
            <v>7736.2739261906008</v>
          </cell>
          <cell r="AY437">
            <v>7736.2739261906008</v>
          </cell>
          <cell r="AZ437">
            <v>7736.2739261906008</v>
          </cell>
          <cell r="BA437">
            <v>7736.2739261906008</v>
          </cell>
          <cell r="BB437">
            <v>7736.2739261906008</v>
          </cell>
          <cell r="BC437">
            <v>7736.2739261906008</v>
          </cell>
          <cell r="BD437">
            <v>7736.2739261906008</v>
          </cell>
          <cell r="BE437">
            <v>7736.2739261906008</v>
          </cell>
          <cell r="BF437">
            <v>7736.2739261906008</v>
          </cell>
          <cell r="BG437">
            <v>7736.2739261906008</v>
          </cell>
          <cell r="BH437">
            <v>7736.2739261906008</v>
          </cell>
          <cell r="BI437">
            <v>7736.2739261906008</v>
          </cell>
          <cell r="BJ437">
            <v>7736.2739261906008</v>
          </cell>
          <cell r="BK437">
            <v>7736.2739261906008</v>
          </cell>
          <cell r="BL437">
            <v>7736.2739261906008</v>
          </cell>
          <cell r="BM437">
            <v>7736.2739261906008</v>
          </cell>
          <cell r="BN437">
            <v>7736.2739261906008</v>
          </cell>
          <cell r="BO437">
            <v>7736.2739261906008</v>
          </cell>
          <cell r="BP437">
            <v>7736.2739261906008</v>
          </cell>
          <cell r="BQ437">
            <v>7736.2739261906008</v>
          </cell>
        </row>
        <row r="438">
          <cell r="B438" t="str">
            <v>Central HP, Part</v>
          </cell>
          <cell r="C438" t="str">
            <v>FS</v>
          </cell>
          <cell r="D438" t="str">
            <v>RET</v>
          </cell>
          <cell r="E438" t="str">
            <v>Res</v>
          </cell>
          <cell r="F438" t="str">
            <v>Multi-Family</v>
          </cell>
          <cell r="G438" t="str">
            <v>Moderate</v>
          </cell>
          <cell r="H438" t="str">
            <v>Propane</v>
          </cell>
          <cell r="I438" t="str">
            <v>Ducted Heating</v>
          </cell>
          <cell r="J438" t="str">
            <v>Space Heating</v>
          </cell>
          <cell r="K438" t="str">
            <v>Per Household</v>
          </cell>
          <cell r="L438">
            <v>1407.3591666666666</v>
          </cell>
          <cell r="M438">
            <v>1</v>
          </cell>
          <cell r="N438">
            <v>1</v>
          </cell>
          <cell r="O438">
            <v>0.922618674489463</v>
          </cell>
          <cell r="Q438">
            <v>18</v>
          </cell>
          <cell r="S438">
            <v>-848.4704942382001</v>
          </cell>
          <cell r="T438">
            <v>0</v>
          </cell>
          <cell r="U438">
            <v>8.9346960805311593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>
            <v>0</v>
          </cell>
          <cell r="AG438">
            <v>0</v>
          </cell>
          <cell r="AH438">
            <v>0</v>
          </cell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O438">
            <v>0</v>
          </cell>
          <cell r="AP438">
            <v>0</v>
          </cell>
          <cell r="AR438">
            <v>0</v>
          </cell>
          <cell r="AS438">
            <v>6189.0191409524805</v>
          </cell>
          <cell r="AT438">
            <v>6189.0191409524805</v>
          </cell>
          <cell r="AU438">
            <v>6189.0191409524805</v>
          </cell>
          <cell r="AV438">
            <v>6189.0191409524805</v>
          </cell>
          <cell r="AW438">
            <v>6189.0191409524805</v>
          </cell>
          <cell r="AX438">
            <v>6189.0191409524805</v>
          </cell>
          <cell r="AY438">
            <v>6189.0191409524805</v>
          </cell>
          <cell r="AZ438">
            <v>6189.0191409524805</v>
          </cell>
          <cell r="BA438">
            <v>6189.0191409524805</v>
          </cell>
          <cell r="BB438">
            <v>6189.0191409524805</v>
          </cell>
          <cell r="BC438">
            <v>6189.0191409524805</v>
          </cell>
          <cell r="BD438">
            <v>6189.0191409524805</v>
          </cell>
          <cell r="BE438">
            <v>6189.0191409524805</v>
          </cell>
          <cell r="BF438">
            <v>6189.0191409524805</v>
          </cell>
          <cell r="BG438">
            <v>6189.0191409524805</v>
          </cell>
          <cell r="BH438">
            <v>6189.0191409524805</v>
          </cell>
          <cell r="BI438">
            <v>6189.0191409524805</v>
          </cell>
          <cell r="BJ438">
            <v>6189.0191409524805</v>
          </cell>
          <cell r="BK438">
            <v>6189.0191409524805</v>
          </cell>
          <cell r="BL438">
            <v>6189.0191409524805</v>
          </cell>
          <cell r="BM438">
            <v>6189.0191409524805</v>
          </cell>
          <cell r="BN438">
            <v>6189.0191409524805</v>
          </cell>
          <cell r="BO438">
            <v>6189.0191409524805</v>
          </cell>
          <cell r="BP438">
            <v>6189.0191409524805</v>
          </cell>
          <cell r="BQ438">
            <v>6189.0191409524805</v>
          </cell>
        </row>
        <row r="439">
          <cell r="B439" t="str">
            <v>Central HP, Part</v>
          </cell>
          <cell r="C439" t="str">
            <v>FS</v>
          </cell>
          <cell r="D439" t="str">
            <v>RET</v>
          </cell>
          <cell r="E439" t="str">
            <v>Res</v>
          </cell>
          <cell r="F439" t="str">
            <v>Multi-Family</v>
          </cell>
          <cell r="G439" t="str">
            <v>Market Rate</v>
          </cell>
          <cell r="H439" t="str">
            <v>Propane</v>
          </cell>
          <cell r="I439" t="str">
            <v>Ducted Heating</v>
          </cell>
          <cell r="J439" t="str">
            <v>Space Heating</v>
          </cell>
          <cell r="K439" t="str">
            <v>Per Household</v>
          </cell>
          <cell r="L439">
            <v>800.47843333333333</v>
          </cell>
          <cell r="M439">
            <v>1</v>
          </cell>
          <cell r="N439">
            <v>1</v>
          </cell>
          <cell r="O439">
            <v>0.922618674489463</v>
          </cell>
          <cell r="Q439">
            <v>18</v>
          </cell>
          <cell r="S439">
            <v>-848.4704942382001</v>
          </cell>
          <cell r="T439">
            <v>0</v>
          </cell>
          <cell r="U439">
            <v>8.9346960805311593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>
            <v>0</v>
          </cell>
          <cell r="AG439">
            <v>0</v>
          </cell>
          <cell r="AH439">
            <v>0</v>
          </cell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O439">
            <v>0</v>
          </cell>
          <cell r="AP439">
            <v>0</v>
          </cell>
          <cell r="AR439">
            <v>0</v>
          </cell>
          <cell r="AS439">
            <v>6189.0191409524805</v>
          </cell>
          <cell r="AT439">
            <v>6189.0191409524805</v>
          </cell>
          <cell r="AU439">
            <v>6189.0191409524805</v>
          </cell>
          <cell r="AV439">
            <v>6189.0191409524805</v>
          </cell>
          <cell r="AW439">
            <v>6189.0191409524805</v>
          </cell>
          <cell r="AX439">
            <v>6189.0191409524805</v>
          </cell>
          <cell r="AY439">
            <v>6189.0191409524805</v>
          </cell>
          <cell r="AZ439">
            <v>6189.0191409524805</v>
          </cell>
          <cell r="BA439">
            <v>6189.0191409524805</v>
          </cell>
          <cell r="BB439">
            <v>6189.0191409524805</v>
          </cell>
          <cell r="BC439">
            <v>6189.0191409524805</v>
          </cell>
          <cell r="BD439">
            <v>6189.0191409524805</v>
          </cell>
          <cell r="BE439">
            <v>6189.0191409524805</v>
          </cell>
          <cell r="BF439">
            <v>6189.0191409524805</v>
          </cell>
          <cell r="BG439">
            <v>6189.0191409524805</v>
          </cell>
          <cell r="BH439">
            <v>6189.0191409524805</v>
          </cell>
          <cell r="BI439">
            <v>6189.0191409524805</v>
          </cell>
          <cell r="BJ439">
            <v>6189.0191409524805</v>
          </cell>
          <cell r="BK439">
            <v>6189.0191409524805</v>
          </cell>
          <cell r="BL439">
            <v>6189.0191409524805</v>
          </cell>
          <cell r="BM439">
            <v>6189.0191409524805</v>
          </cell>
          <cell r="BN439">
            <v>6189.0191409524805</v>
          </cell>
          <cell r="BO439">
            <v>6189.0191409524805</v>
          </cell>
          <cell r="BP439">
            <v>6189.0191409524805</v>
          </cell>
          <cell r="BQ439">
            <v>6189.0191409524805</v>
          </cell>
        </row>
        <row r="440">
          <cell r="B440" t="str">
            <v>Central HP, Part</v>
          </cell>
          <cell r="C440" t="str">
            <v>FS</v>
          </cell>
          <cell r="D440" t="str">
            <v>RET</v>
          </cell>
          <cell r="E440" t="str">
            <v>Res</v>
          </cell>
          <cell r="F440" t="str">
            <v>Multi-Family</v>
          </cell>
          <cell r="G440" t="str">
            <v>Low Income</v>
          </cell>
          <cell r="H440" t="str">
            <v>Gas</v>
          </cell>
          <cell r="I440" t="str">
            <v>Ducted Heating</v>
          </cell>
          <cell r="J440" t="str">
            <v>Space Heating</v>
          </cell>
          <cell r="K440" t="str">
            <v>Per Household</v>
          </cell>
          <cell r="L440">
            <v>3871.1991999999996</v>
          </cell>
          <cell r="M440">
            <v>1</v>
          </cell>
          <cell r="N440">
            <v>1</v>
          </cell>
          <cell r="O440">
            <v>0.92249691996976946</v>
          </cell>
          <cell r="Q440">
            <v>18</v>
          </cell>
          <cell r="S440">
            <v>-1018.0525906159022</v>
          </cell>
          <cell r="T440">
            <v>10.720455870792934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  <cell r="AF440">
            <v>0</v>
          </cell>
          <cell r="AG440">
            <v>0</v>
          </cell>
          <cell r="AH440">
            <v>0</v>
          </cell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O440">
            <v>0</v>
          </cell>
          <cell r="AP440">
            <v>0</v>
          </cell>
          <cell r="AR440">
            <v>0</v>
          </cell>
          <cell r="AS440">
            <v>7736.2739261906008</v>
          </cell>
          <cell r="AT440">
            <v>7736.2739261906008</v>
          </cell>
          <cell r="AU440">
            <v>7736.2739261906008</v>
          </cell>
          <cell r="AV440">
            <v>7736.2739261906008</v>
          </cell>
          <cell r="AW440">
            <v>7736.2739261906008</v>
          </cell>
          <cell r="AX440">
            <v>7736.2739261906008</v>
          </cell>
          <cell r="AY440">
            <v>7736.2739261906008</v>
          </cell>
          <cell r="AZ440">
            <v>7736.2739261906008</v>
          </cell>
          <cell r="BA440">
            <v>7736.2739261906008</v>
          </cell>
          <cell r="BB440">
            <v>7736.2739261906008</v>
          </cell>
          <cell r="BC440">
            <v>7736.2739261906008</v>
          </cell>
          <cell r="BD440">
            <v>7736.2739261906008</v>
          </cell>
          <cell r="BE440">
            <v>7736.2739261906008</v>
          </cell>
          <cell r="BF440">
            <v>7736.2739261906008</v>
          </cell>
          <cell r="BG440">
            <v>7736.2739261906008</v>
          </cell>
          <cell r="BH440">
            <v>7736.2739261906008</v>
          </cell>
          <cell r="BI440">
            <v>7736.2739261906008</v>
          </cell>
          <cell r="BJ440">
            <v>7736.2739261906008</v>
          </cell>
          <cell r="BK440">
            <v>7736.2739261906008</v>
          </cell>
          <cell r="BL440">
            <v>7736.2739261906008</v>
          </cell>
          <cell r="BM440">
            <v>7736.2739261906008</v>
          </cell>
          <cell r="BN440">
            <v>7736.2739261906008</v>
          </cell>
          <cell r="BO440">
            <v>7736.2739261906008</v>
          </cell>
          <cell r="BP440">
            <v>7736.2739261906008</v>
          </cell>
          <cell r="BQ440">
            <v>7736.2739261906008</v>
          </cell>
        </row>
        <row r="441">
          <cell r="B441" t="str">
            <v>Central HP, Part</v>
          </cell>
          <cell r="C441" t="str">
            <v>FS</v>
          </cell>
          <cell r="D441" t="str">
            <v>RET</v>
          </cell>
          <cell r="E441" t="str">
            <v>Res</v>
          </cell>
          <cell r="F441" t="str">
            <v>Multi-Family</v>
          </cell>
          <cell r="G441" t="str">
            <v>Moderate</v>
          </cell>
          <cell r="H441" t="str">
            <v>Gas</v>
          </cell>
          <cell r="I441" t="str">
            <v>Ducted Heating</v>
          </cell>
          <cell r="J441" t="str">
            <v>Space Heating</v>
          </cell>
          <cell r="K441" t="str">
            <v>Per Household</v>
          </cell>
          <cell r="L441">
            <v>5010.0747222222217</v>
          </cell>
          <cell r="M441">
            <v>1</v>
          </cell>
          <cell r="N441">
            <v>1</v>
          </cell>
          <cell r="O441">
            <v>0.92068837734402265</v>
          </cell>
          <cell r="Q441">
            <v>18</v>
          </cell>
          <cell r="S441">
            <v>-1018.0525906159022</v>
          </cell>
          <cell r="T441">
            <v>10.720455870792934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  <cell r="AG441">
            <v>0</v>
          </cell>
          <cell r="AH441">
            <v>0</v>
          </cell>
          <cell r="AI441">
            <v>0</v>
          </cell>
          <cell r="AJ441">
            <v>0</v>
          </cell>
          <cell r="AK441">
            <v>0</v>
          </cell>
          <cell r="AL441">
            <v>0</v>
          </cell>
          <cell r="AM441">
            <v>0</v>
          </cell>
          <cell r="AN441">
            <v>0</v>
          </cell>
          <cell r="AO441">
            <v>0</v>
          </cell>
          <cell r="AP441">
            <v>0</v>
          </cell>
          <cell r="AR441">
            <v>0</v>
          </cell>
          <cell r="AS441">
            <v>6189.0191409524805</v>
          </cell>
          <cell r="AT441">
            <v>6189.0191409524805</v>
          </cell>
          <cell r="AU441">
            <v>6189.0191409524805</v>
          </cell>
          <cell r="AV441">
            <v>6189.0191409524805</v>
          </cell>
          <cell r="AW441">
            <v>6189.0191409524805</v>
          </cell>
          <cell r="AX441">
            <v>6189.0191409524805</v>
          </cell>
          <cell r="AY441">
            <v>6189.0191409524805</v>
          </cell>
          <cell r="AZ441">
            <v>6189.0191409524805</v>
          </cell>
          <cell r="BA441">
            <v>6189.0191409524805</v>
          </cell>
          <cell r="BB441">
            <v>6189.0191409524805</v>
          </cell>
          <cell r="BC441">
            <v>6189.0191409524805</v>
          </cell>
          <cell r="BD441">
            <v>6189.0191409524805</v>
          </cell>
          <cell r="BE441">
            <v>6189.0191409524805</v>
          </cell>
          <cell r="BF441">
            <v>6189.0191409524805</v>
          </cell>
          <cell r="BG441">
            <v>6189.0191409524805</v>
          </cell>
          <cell r="BH441">
            <v>6189.0191409524805</v>
          </cell>
          <cell r="BI441">
            <v>6189.0191409524805</v>
          </cell>
          <cell r="BJ441">
            <v>6189.0191409524805</v>
          </cell>
          <cell r="BK441">
            <v>6189.0191409524805</v>
          </cell>
          <cell r="BL441">
            <v>6189.0191409524805</v>
          </cell>
          <cell r="BM441">
            <v>6189.0191409524805</v>
          </cell>
          <cell r="BN441">
            <v>6189.0191409524805</v>
          </cell>
          <cell r="BO441">
            <v>6189.0191409524805</v>
          </cell>
          <cell r="BP441">
            <v>6189.0191409524805</v>
          </cell>
          <cell r="BQ441">
            <v>6189.0191409524805</v>
          </cell>
        </row>
        <row r="442">
          <cell r="B442" t="str">
            <v>Central HP, Part</v>
          </cell>
          <cell r="C442" t="str">
            <v>FS</v>
          </cell>
          <cell r="D442" t="str">
            <v>RET</v>
          </cell>
          <cell r="E442" t="str">
            <v>Res</v>
          </cell>
          <cell r="F442" t="str">
            <v>Multi-Family</v>
          </cell>
          <cell r="G442" t="str">
            <v>Market Rate</v>
          </cell>
          <cell r="H442" t="str">
            <v>Gas</v>
          </cell>
          <cell r="I442" t="str">
            <v>Ducted Heating</v>
          </cell>
          <cell r="J442" t="str">
            <v>Space Heating</v>
          </cell>
          <cell r="K442" t="str">
            <v>Per Household</v>
          </cell>
          <cell r="L442">
            <v>2849.6327444444441</v>
          </cell>
          <cell r="M442">
            <v>1</v>
          </cell>
          <cell r="N442">
            <v>1</v>
          </cell>
          <cell r="O442">
            <v>0.92068837734402265</v>
          </cell>
          <cell r="Q442">
            <v>18</v>
          </cell>
          <cell r="S442">
            <v>-1018.0525906159022</v>
          </cell>
          <cell r="T442">
            <v>10.720455870792934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K442">
            <v>0</v>
          </cell>
          <cell r="AL442">
            <v>0</v>
          </cell>
          <cell r="AM442">
            <v>0</v>
          </cell>
          <cell r="AN442">
            <v>0</v>
          </cell>
          <cell r="AO442">
            <v>0</v>
          </cell>
          <cell r="AP442">
            <v>0</v>
          </cell>
          <cell r="AR442">
            <v>0</v>
          </cell>
          <cell r="AS442">
            <v>6189.0191409524805</v>
          </cell>
          <cell r="AT442">
            <v>6189.0191409524805</v>
          </cell>
          <cell r="AU442">
            <v>6189.0191409524805</v>
          </cell>
          <cell r="AV442">
            <v>6189.0191409524805</v>
          </cell>
          <cell r="AW442">
            <v>6189.0191409524805</v>
          </cell>
          <cell r="AX442">
            <v>6189.0191409524805</v>
          </cell>
          <cell r="AY442">
            <v>6189.0191409524805</v>
          </cell>
          <cell r="AZ442">
            <v>6189.0191409524805</v>
          </cell>
          <cell r="BA442">
            <v>6189.0191409524805</v>
          </cell>
          <cell r="BB442">
            <v>6189.0191409524805</v>
          </cell>
          <cell r="BC442">
            <v>6189.0191409524805</v>
          </cell>
          <cell r="BD442">
            <v>6189.0191409524805</v>
          </cell>
          <cell r="BE442">
            <v>6189.0191409524805</v>
          </cell>
          <cell r="BF442">
            <v>6189.0191409524805</v>
          </cell>
          <cell r="BG442">
            <v>6189.0191409524805</v>
          </cell>
          <cell r="BH442">
            <v>6189.0191409524805</v>
          </cell>
          <cell r="BI442">
            <v>6189.0191409524805</v>
          </cell>
          <cell r="BJ442">
            <v>6189.0191409524805</v>
          </cell>
          <cell r="BK442">
            <v>6189.0191409524805</v>
          </cell>
          <cell r="BL442">
            <v>6189.0191409524805</v>
          </cell>
          <cell r="BM442">
            <v>6189.0191409524805</v>
          </cell>
          <cell r="BN442">
            <v>6189.0191409524805</v>
          </cell>
          <cell r="BO442">
            <v>6189.0191409524805</v>
          </cell>
          <cell r="BP442">
            <v>6189.0191409524805</v>
          </cell>
          <cell r="BQ442">
            <v>6189.0191409524805</v>
          </cell>
        </row>
        <row r="443">
          <cell r="B443" t="str">
            <v>Central HP, Part</v>
          </cell>
          <cell r="C443" t="str">
            <v>FS</v>
          </cell>
          <cell r="D443" t="str">
            <v>RET</v>
          </cell>
          <cell r="E443" t="str">
            <v>Res</v>
          </cell>
          <cell r="F443" t="str">
            <v>Mobile Home</v>
          </cell>
          <cell r="G443" t="str">
            <v>Low Income</v>
          </cell>
          <cell r="H443" t="str">
            <v>Oil</v>
          </cell>
          <cell r="I443" t="str">
            <v>Ducted Heating</v>
          </cell>
          <cell r="J443" t="str">
            <v>Space Heating</v>
          </cell>
          <cell r="K443" t="str">
            <v>Per Household</v>
          </cell>
          <cell r="L443">
            <v>96.610715384615332</v>
          </cell>
          <cell r="M443">
            <v>1</v>
          </cell>
          <cell r="N443">
            <v>1</v>
          </cell>
          <cell r="O443">
            <v>0.92575418179093838</v>
          </cell>
          <cell r="Q443">
            <v>18</v>
          </cell>
          <cell r="S443">
            <v>-1769.1018249820333</v>
          </cell>
          <cell r="T443">
            <v>0</v>
          </cell>
          <cell r="U443">
            <v>0</v>
          </cell>
          <cell r="V443">
            <v>18.629271434971077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K443">
            <v>0</v>
          </cell>
          <cell r="AL443">
            <v>0</v>
          </cell>
          <cell r="AM443">
            <v>0</v>
          </cell>
          <cell r="AN443">
            <v>0</v>
          </cell>
          <cell r="AO443">
            <v>0</v>
          </cell>
          <cell r="AP443">
            <v>0</v>
          </cell>
          <cell r="AR443">
            <v>0</v>
          </cell>
          <cell r="AS443">
            <v>10057.156104047781</v>
          </cell>
          <cell r="AT443">
            <v>10057.156104047781</v>
          </cell>
          <cell r="AU443">
            <v>10057.156104047781</v>
          </cell>
          <cell r="AV443">
            <v>10057.156104047781</v>
          </cell>
          <cell r="AW443">
            <v>10057.156104047781</v>
          </cell>
          <cell r="AX443">
            <v>10057.156104047781</v>
          </cell>
          <cell r="AY443">
            <v>10057.156104047781</v>
          </cell>
          <cell r="AZ443">
            <v>10057.156104047781</v>
          </cell>
          <cell r="BA443">
            <v>10057.156104047781</v>
          </cell>
          <cell r="BB443">
            <v>10057.156104047781</v>
          </cell>
          <cell r="BC443">
            <v>10057.156104047781</v>
          </cell>
          <cell r="BD443">
            <v>10057.156104047781</v>
          </cell>
          <cell r="BE443">
            <v>10057.156104047781</v>
          </cell>
          <cell r="BF443">
            <v>10057.156104047781</v>
          </cell>
          <cell r="BG443">
            <v>10057.156104047781</v>
          </cell>
          <cell r="BH443">
            <v>10057.156104047781</v>
          </cell>
          <cell r="BI443">
            <v>10057.156104047781</v>
          </cell>
          <cell r="BJ443">
            <v>10057.156104047781</v>
          </cell>
          <cell r="BK443">
            <v>10057.156104047781</v>
          </cell>
          <cell r="BL443">
            <v>10057.156104047781</v>
          </cell>
          <cell r="BM443">
            <v>10057.156104047781</v>
          </cell>
          <cell r="BN443">
            <v>10057.156104047781</v>
          </cell>
          <cell r="BO443">
            <v>10057.156104047781</v>
          </cell>
          <cell r="BP443">
            <v>10057.156104047781</v>
          </cell>
          <cell r="BQ443">
            <v>10057.156104047781</v>
          </cell>
        </row>
        <row r="444">
          <cell r="B444" t="str">
            <v>Central HP, Part</v>
          </cell>
          <cell r="C444" t="str">
            <v>FS</v>
          </cell>
          <cell r="D444" t="str">
            <v>RET</v>
          </cell>
          <cell r="E444" t="str">
            <v>Res</v>
          </cell>
          <cell r="F444" t="str">
            <v>Mobile Home</v>
          </cell>
          <cell r="G444" t="str">
            <v>Moderate</v>
          </cell>
          <cell r="H444" t="str">
            <v>Oil</v>
          </cell>
          <cell r="I444" t="str">
            <v>Ducted Heating</v>
          </cell>
          <cell r="J444" t="str">
            <v>Space Heating</v>
          </cell>
          <cell r="K444" t="str">
            <v>Per Household</v>
          </cell>
          <cell r="L444">
            <v>625.13337339743578</v>
          </cell>
          <cell r="M444">
            <v>1</v>
          </cell>
          <cell r="N444">
            <v>1</v>
          </cell>
          <cell r="O444">
            <v>0.9246454961555568</v>
          </cell>
          <cell r="Q444">
            <v>18</v>
          </cell>
          <cell r="S444">
            <v>-1769.1018249820333</v>
          </cell>
          <cell r="T444">
            <v>0</v>
          </cell>
          <cell r="U444">
            <v>0</v>
          </cell>
          <cell r="V444">
            <v>18.629271434971077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K444">
            <v>0</v>
          </cell>
          <cell r="AL444">
            <v>0</v>
          </cell>
          <cell r="AM444">
            <v>0</v>
          </cell>
          <cell r="AN444">
            <v>0</v>
          </cell>
          <cell r="AO444">
            <v>0</v>
          </cell>
          <cell r="AP444">
            <v>0</v>
          </cell>
          <cell r="AR444">
            <v>0</v>
          </cell>
          <cell r="AS444">
            <v>8045.7248832382247</v>
          </cell>
          <cell r="AT444">
            <v>8045.7248832382247</v>
          </cell>
          <cell r="AU444">
            <v>8045.7248832382247</v>
          </cell>
          <cell r="AV444">
            <v>8045.7248832382247</v>
          </cell>
          <cell r="AW444">
            <v>8045.7248832382247</v>
          </cell>
          <cell r="AX444">
            <v>8045.7248832382247</v>
          </cell>
          <cell r="AY444">
            <v>8045.7248832382247</v>
          </cell>
          <cell r="AZ444">
            <v>8045.7248832382247</v>
          </cell>
          <cell r="BA444">
            <v>8045.7248832382247</v>
          </cell>
          <cell r="BB444">
            <v>8045.7248832382247</v>
          </cell>
          <cell r="BC444">
            <v>8045.7248832382247</v>
          </cell>
          <cell r="BD444">
            <v>8045.7248832382247</v>
          </cell>
          <cell r="BE444">
            <v>8045.7248832382247</v>
          </cell>
          <cell r="BF444">
            <v>8045.7248832382247</v>
          </cell>
          <cell r="BG444">
            <v>8045.7248832382247</v>
          </cell>
          <cell r="BH444">
            <v>8045.7248832382247</v>
          </cell>
          <cell r="BI444">
            <v>8045.7248832382247</v>
          </cell>
          <cell r="BJ444">
            <v>8045.7248832382247</v>
          </cell>
          <cell r="BK444">
            <v>8045.7248832382247</v>
          </cell>
          <cell r="BL444">
            <v>8045.7248832382247</v>
          </cell>
          <cell r="BM444">
            <v>8045.7248832382247</v>
          </cell>
          <cell r="BN444">
            <v>8045.7248832382247</v>
          </cell>
          <cell r="BO444">
            <v>8045.7248832382247</v>
          </cell>
          <cell r="BP444">
            <v>8045.7248832382247</v>
          </cell>
          <cell r="BQ444">
            <v>8045.7248832382247</v>
          </cell>
        </row>
        <row r="445">
          <cell r="B445" t="str">
            <v>Central HP, Part</v>
          </cell>
          <cell r="C445" t="str">
            <v>FS</v>
          </cell>
          <cell r="D445" t="str">
            <v>RET</v>
          </cell>
          <cell r="E445" t="str">
            <v>Res</v>
          </cell>
          <cell r="F445" t="str">
            <v>Mobile Home</v>
          </cell>
          <cell r="G445" t="str">
            <v>Market Rate</v>
          </cell>
          <cell r="H445" t="str">
            <v>Oil</v>
          </cell>
          <cell r="I445" t="str">
            <v>Ducted Heating</v>
          </cell>
          <cell r="J445" t="str">
            <v>Space Heating</v>
          </cell>
          <cell r="K445" t="str">
            <v>Per Household</v>
          </cell>
          <cell r="L445">
            <v>640.01110908119665</v>
          </cell>
          <cell r="M445">
            <v>1</v>
          </cell>
          <cell r="N445">
            <v>1</v>
          </cell>
          <cell r="O445">
            <v>0.9246454961555568</v>
          </cell>
          <cell r="Q445">
            <v>18</v>
          </cell>
          <cell r="S445">
            <v>-1769.1018249820333</v>
          </cell>
          <cell r="T445">
            <v>0</v>
          </cell>
          <cell r="U445">
            <v>0</v>
          </cell>
          <cell r="V445">
            <v>18.629271434971077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0</v>
          </cell>
          <cell r="AF445">
            <v>0</v>
          </cell>
          <cell r="AG445">
            <v>0</v>
          </cell>
          <cell r="AH445">
            <v>0</v>
          </cell>
          <cell r="AI445">
            <v>0</v>
          </cell>
          <cell r="AJ445">
            <v>0</v>
          </cell>
          <cell r="AK445">
            <v>0</v>
          </cell>
          <cell r="AL445">
            <v>0</v>
          </cell>
          <cell r="AM445">
            <v>0</v>
          </cell>
          <cell r="AN445">
            <v>0</v>
          </cell>
          <cell r="AO445">
            <v>0</v>
          </cell>
          <cell r="AP445">
            <v>0</v>
          </cell>
          <cell r="AR445">
            <v>0</v>
          </cell>
          <cell r="AS445">
            <v>8045.7248832382247</v>
          </cell>
          <cell r="AT445">
            <v>8045.7248832382247</v>
          </cell>
          <cell r="AU445">
            <v>8045.7248832382247</v>
          </cell>
          <cell r="AV445">
            <v>8045.7248832382247</v>
          </cell>
          <cell r="AW445">
            <v>8045.7248832382247</v>
          </cell>
          <cell r="AX445">
            <v>8045.7248832382247</v>
          </cell>
          <cell r="AY445">
            <v>8045.7248832382247</v>
          </cell>
          <cell r="AZ445">
            <v>8045.7248832382247</v>
          </cell>
          <cell r="BA445">
            <v>8045.7248832382247</v>
          </cell>
          <cell r="BB445">
            <v>8045.7248832382247</v>
          </cell>
          <cell r="BC445">
            <v>8045.7248832382247</v>
          </cell>
          <cell r="BD445">
            <v>8045.7248832382247</v>
          </cell>
          <cell r="BE445">
            <v>8045.7248832382247</v>
          </cell>
          <cell r="BF445">
            <v>8045.7248832382247</v>
          </cell>
          <cell r="BG445">
            <v>8045.7248832382247</v>
          </cell>
          <cell r="BH445">
            <v>8045.7248832382247</v>
          </cell>
          <cell r="BI445">
            <v>8045.7248832382247</v>
          </cell>
          <cell r="BJ445">
            <v>8045.7248832382247</v>
          </cell>
          <cell r="BK445">
            <v>8045.7248832382247</v>
          </cell>
          <cell r="BL445">
            <v>8045.7248832382247</v>
          </cell>
          <cell r="BM445">
            <v>8045.7248832382247</v>
          </cell>
          <cell r="BN445">
            <v>8045.7248832382247</v>
          </cell>
          <cell r="BO445">
            <v>8045.7248832382247</v>
          </cell>
          <cell r="BP445">
            <v>8045.7248832382247</v>
          </cell>
          <cell r="BQ445">
            <v>8045.7248832382247</v>
          </cell>
        </row>
        <row r="446">
          <cell r="B446" t="str">
            <v>Central HP, Part</v>
          </cell>
          <cell r="C446" t="str">
            <v>FS</v>
          </cell>
          <cell r="D446" t="str">
            <v>RET</v>
          </cell>
          <cell r="E446" t="str">
            <v>Res</v>
          </cell>
          <cell r="F446" t="str">
            <v>Mobile Home</v>
          </cell>
          <cell r="G446" t="str">
            <v>Low Income</v>
          </cell>
          <cell r="H446" t="str">
            <v>Propane</v>
          </cell>
          <cell r="I446" t="str">
            <v>Ducted Heating</v>
          </cell>
          <cell r="J446" t="str">
            <v>Space Heating</v>
          </cell>
          <cell r="K446" t="str">
            <v>Per Household</v>
          </cell>
          <cell r="L446">
            <v>35.89858461538455</v>
          </cell>
          <cell r="M446">
            <v>1</v>
          </cell>
          <cell r="N446">
            <v>1</v>
          </cell>
          <cell r="O446">
            <v>0.92505787670696471</v>
          </cell>
          <cell r="Q446">
            <v>18</v>
          </cell>
          <cell r="S446">
            <v>-1863.3873533748031</v>
          </cell>
          <cell r="T446">
            <v>0</v>
          </cell>
          <cell r="U446">
            <v>19.622131583558861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  <cell r="AF446">
            <v>0</v>
          </cell>
          <cell r="AG446">
            <v>0</v>
          </cell>
          <cell r="AH446">
            <v>0</v>
          </cell>
          <cell r="AI446">
            <v>0</v>
          </cell>
          <cell r="AJ446">
            <v>0</v>
          </cell>
          <cell r="AK446">
            <v>0</v>
          </cell>
          <cell r="AL446">
            <v>0</v>
          </cell>
          <cell r="AM446">
            <v>0</v>
          </cell>
          <cell r="AN446">
            <v>0</v>
          </cell>
          <cell r="AO446">
            <v>0</v>
          </cell>
          <cell r="AP446">
            <v>0</v>
          </cell>
          <cell r="AR446">
            <v>0</v>
          </cell>
          <cell r="AS446">
            <v>10057.156104047781</v>
          </cell>
          <cell r="AT446">
            <v>10057.156104047781</v>
          </cell>
          <cell r="AU446">
            <v>10057.156104047781</v>
          </cell>
          <cell r="AV446">
            <v>10057.156104047781</v>
          </cell>
          <cell r="AW446">
            <v>10057.156104047781</v>
          </cell>
          <cell r="AX446">
            <v>10057.156104047781</v>
          </cell>
          <cell r="AY446">
            <v>10057.156104047781</v>
          </cell>
          <cell r="AZ446">
            <v>10057.156104047781</v>
          </cell>
          <cell r="BA446">
            <v>10057.156104047781</v>
          </cell>
          <cell r="BB446">
            <v>10057.156104047781</v>
          </cell>
          <cell r="BC446">
            <v>10057.156104047781</v>
          </cell>
          <cell r="BD446">
            <v>10057.156104047781</v>
          </cell>
          <cell r="BE446">
            <v>10057.156104047781</v>
          </cell>
          <cell r="BF446">
            <v>10057.156104047781</v>
          </cell>
          <cell r="BG446">
            <v>10057.156104047781</v>
          </cell>
          <cell r="BH446">
            <v>10057.156104047781</v>
          </cell>
          <cell r="BI446">
            <v>10057.156104047781</v>
          </cell>
          <cell r="BJ446">
            <v>10057.156104047781</v>
          </cell>
          <cell r="BK446">
            <v>10057.156104047781</v>
          </cell>
          <cell r="BL446">
            <v>10057.156104047781</v>
          </cell>
          <cell r="BM446">
            <v>10057.156104047781</v>
          </cell>
          <cell r="BN446">
            <v>10057.156104047781</v>
          </cell>
          <cell r="BO446">
            <v>10057.156104047781</v>
          </cell>
          <cell r="BP446">
            <v>10057.156104047781</v>
          </cell>
          <cell r="BQ446">
            <v>10057.156104047781</v>
          </cell>
        </row>
        <row r="447">
          <cell r="B447" t="str">
            <v>Central HP, Part</v>
          </cell>
          <cell r="C447" t="str">
            <v>FS</v>
          </cell>
          <cell r="D447" t="str">
            <v>RET</v>
          </cell>
          <cell r="E447" t="str">
            <v>Res</v>
          </cell>
          <cell r="F447" t="str">
            <v>Mobile Home</v>
          </cell>
          <cell r="G447" t="str">
            <v>Moderate</v>
          </cell>
          <cell r="H447" t="str">
            <v>Propane</v>
          </cell>
          <cell r="I447" t="str">
            <v>Ducted Heating</v>
          </cell>
          <cell r="J447" t="str">
            <v>Space Heating</v>
          </cell>
          <cell r="K447" t="str">
            <v>Per Household</v>
          </cell>
          <cell r="L447">
            <v>232.54358974358976</v>
          </cell>
          <cell r="M447">
            <v>1</v>
          </cell>
          <cell r="N447">
            <v>1</v>
          </cell>
          <cell r="O447">
            <v>0.9252791614174215</v>
          </cell>
          <cell r="Q447">
            <v>18</v>
          </cell>
          <cell r="S447">
            <v>-1863.3873533748031</v>
          </cell>
          <cell r="T447">
            <v>0</v>
          </cell>
          <cell r="U447">
            <v>19.622131583558861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0</v>
          </cell>
          <cell r="AK447">
            <v>0</v>
          </cell>
          <cell r="AL447">
            <v>0</v>
          </cell>
          <cell r="AM447">
            <v>0</v>
          </cell>
          <cell r="AN447">
            <v>0</v>
          </cell>
          <cell r="AO447">
            <v>0</v>
          </cell>
          <cell r="AP447">
            <v>0</v>
          </cell>
          <cell r="AR447">
            <v>0</v>
          </cell>
          <cell r="AS447">
            <v>8045.7248832382247</v>
          </cell>
          <cell r="AT447">
            <v>8045.7248832382247</v>
          </cell>
          <cell r="AU447">
            <v>8045.7248832382247</v>
          </cell>
          <cell r="AV447">
            <v>8045.7248832382247</v>
          </cell>
          <cell r="AW447">
            <v>8045.7248832382247</v>
          </cell>
          <cell r="AX447">
            <v>8045.7248832382247</v>
          </cell>
          <cell r="AY447">
            <v>8045.7248832382247</v>
          </cell>
          <cell r="AZ447">
            <v>8045.7248832382247</v>
          </cell>
          <cell r="BA447">
            <v>8045.7248832382247</v>
          </cell>
          <cell r="BB447">
            <v>8045.7248832382247</v>
          </cell>
          <cell r="BC447">
            <v>8045.7248832382247</v>
          </cell>
          <cell r="BD447">
            <v>8045.7248832382247</v>
          </cell>
          <cell r="BE447">
            <v>8045.7248832382247</v>
          </cell>
          <cell r="BF447">
            <v>8045.7248832382247</v>
          </cell>
          <cell r="BG447">
            <v>8045.7248832382247</v>
          </cell>
          <cell r="BH447">
            <v>8045.7248832382247</v>
          </cell>
          <cell r="BI447">
            <v>8045.7248832382247</v>
          </cell>
          <cell r="BJ447">
            <v>8045.7248832382247</v>
          </cell>
          <cell r="BK447">
            <v>8045.7248832382247</v>
          </cell>
          <cell r="BL447">
            <v>8045.7248832382247</v>
          </cell>
          <cell r="BM447">
            <v>8045.7248832382247</v>
          </cell>
          <cell r="BN447">
            <v>8045.7248832382247</v>
          </cell>
          <cell r="BO447">
            <v>8045.7248832382247</v>
          </cell>
          <cell r="BP447">
            <v>8045.7248832382247</v>
          </cell>
          <cell r="BQ447">
            <v>8045.7248832382247</v>
          </cell>
        </row>
        <row r="448">
          <cell r="B448" t="str">
            <v>Central HP, Part</v>
          </cell>
          <cell r="C448" t="str">
            <v>FS</v>
          </cell>
          <cell r="D448" t="str">
            <v>RET</v>
          </cell>
          <cell r="E448" t="str">
            <v>Res</v>
          </cell>
          <cell r="F448" t="str">
            <v>Mobile Home</v>
          </cell>
          <cell r="G448" t="str">
            <v>Market Rate</v>
          </cell>
          <cell r="H448" t="str">
            <v>Propane</v>
          </cell>
          <cell r="I448" t="str">
            <v>Ducted Heating</v>
          </cell>
          <cell r="J448" t="str">
            <v>Space Heating</v>
          </cell>
          <cell r="K448" t="str">
            <v>Per Household</v>
          </cell>
          <cell r="L448">
            <v>238.10716581196581</v>
          </cell>
          <cell r="M448">
            <v>1</v>
          </cell>
          <cell r="N448">
            <v>1</v>
          </cell>
          <cell r="O448">
            <v>0.9252791614174215</v>
          </cell>
          <cell r="Q448">
            <v>18</v>
          </cell>
          <cell r="S448">
            <v>-1863.3873533748031</v>
          </cell>
          <cell r="T448">
            <v>0</v>
          </cell>
          <cell r="U448">
            <v>19.622131583558861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K448">
            <v>0</v>
          </cell>
          <cell r="AL448">
            <v>0</v>
          </cell>
          <cell r="AM448">
            <v>0</v>
          </cell>
          <cell r="AN448">
            <v>0</v>
          </cell>
          <cell r="AO448">
            <v>0</v>
          </cell>
          <cell r="AP448">
            <v>0</v>
          </cell>
          <cell r="AR448">
            <v>0</v>
          </cell>
          <cell r="AS448">
            <v>8045.7248832382247</v>
          </cell>
          <cell r="AT448">
            <v>8045.7248832382247</v>
          </cell>
          <cell r="AU448">
            <v>8045.7248832382247</v>
          </cell>
          <cell r="AV448">
            <v>8045.7248832382247</v>
          </cell>
          <cell r="AW448">
            <v>8045.7248832382247</v>
          </cell>
          <cell r="AX448">
            <v>8045.7248832382247</v>
          </cell>
          <cell r="AY448">
            <v>8045.7248832382247</v>
          </cell>
          <cell r="AZ448">
            <v>8045.7248832382247</v>
          </cell>
          <cell r="BA448">
            <v>8045.7248832382247</v>
          </cell>
          <cell r="BB448">
            <v>8045.7248832382247</v>
          </cell>
          <cell r="BC448">
            <v>8045.7248832382247</v>
          </cell>
          <cell r="BD448">
            <v>8045.7248832382247</v>
          </cell>
          <cell r="BE448">
            <v>8045.7248832382247</v>
          </cell>
          <cell r="BF448">
            <v>8045.7248832382247</v>
          </cell>
          <cell r="BG448">
            <v>8045.7248832382247</v>
          </cell>
          <cell r="BH448">
            <v>8045.7248832382247</v>
          </cell>
          <cell r="BI448">
            <v>8045.7248832382247</v>
          </cell>
          <cell r="BJ448">
            <v>8045.7248832382247</v>
          </cell>
          <cell r="BK448">
            <v>8045.7248832382247</v>
          </cell>
          <cell r="BL448">
            <v>8045.7248832382247</v>
          </cell>
          <cell r="BM448">
            <v>8045.7248832382247</v>
          </cell>
          <cell r="BN448">
            <v>8045.7248832382247</v>
          </cell>
          <cell r="BO448">
            <v>8045.7248832382247</v>
          </cell>
          <cell r="BP448">
            <v>8045.7248832382247</v>
          </cell>
          <cell r="BQ448">
            <v>8045.7248832382247</v>
          </cell>
        </row>
        <row r="449">
          <cell r="B449" t="str">
            <v>Central HP, Part</v>
          </cell>
          <cell r="C449" t="str">
            <v>FS</v>
          </cell>
          <cell r="D449" t="str">
            <v>RET</v>
          </cell>
          <cell r="E449" t="str">
            <v>Res</v>
          </cell>
          <cell r="F449" t="str">
            <v>Mobile Home</v>
          </cell>
          <cell r="G449" t="str">
            <v>Low Income</v>
          </cell>
          <cell r="H449" t="str">
            <v>Gas</v>
          </cell>
          <cell r="I449" t="str">
            <v>Ducted Heating</v>
          </cell>
          <cell r="J449" t="str">
            <v>Space Heating</v>
          </cell>
          <cell r="K449" t="str">
            <v>Per Household</v>
          </cell>
          <cell r="L449">
            <v>29.152792307692266</v>
          </cell>
          <cell r="M449">
            <v>1</v>
          </cell>
          <cell r="N449">
            <v>1</v>
          </cell>
          <cell r="O449">
            <v>0.9240106835665296</v>
          </cell>
          <cell r="Q449">
            <v>18</v>
          </cell>
          <cell r="S449">
            <v>-1584.3250042411612</v>
          </cell>
          <cell r="T449">
            <v>16.683505792844933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>
            <v>0</v>
          </cell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>
            <v>0</v>
          </cell>
          <cell r="AP449">
            <v>0</v>
          </cell>
          <cell r="AR449">
            <v>0</v>
          </cell>
          <cell r="AS449">
            <v>10057.156104047781</v>
          </cell>
          <cell r="AT449">
            <v>10057.156104047781</v>
          </cell>
          <cell r="AU449">
            <v>10057.156104047781</v>
          </cell>
          <cell r="AV449">
            <v>10057.156104047781</v>
          </cell>
          <cell r="AW449">
            <v>10057.156104047781</v>
          </cell>
          <cell r="AX449">
            <v>10057.156104047781</v>
          </cell>
          <cell r="AY449">
            <v>10057.156104047781</v>
          </cell>
          <cell r="AZ449">
            <v>10057.156104047781</v>
          </cell>
          <cell r="BA449">
            <v>10057.156104047781</v>
          </cell>
          <cell r="BB449">
            <v>10057.156104047781</v>
          </cell>
          <cell r="BC449">
            <v>10057.156104047781</v>
          </cell>
          <cell r="BD449">
            <v>10057.156104047781</v>
          </cell>
          <cell r="BE449">
            <v>10057.156104047781</v>
          </cell>
          <cell r="BF449">
            <v>10057.156104047781</v>
          </cell>
          <cell r="BG449">
            <v>10057.156104047781</v>
          </cell>
          <cell r="BH449">
            <v>10057.156104047781</v>
          </cell>
          <cell r="BI449">
            <v>10057.156104047781</v>
          </cell>
          <cell r="BJ449">
            <v>10057.156104047781</v>
          </cell>
          <cell r="BK449">
            <v>10057.156104047781</v>
          </cell>
          <cell r="BL449">
            <v>10057.156104047781</v>
          </cell>
          <cell r="BM449">
            <v>10057.156104047781</v>
          </cell>
          <cell r="BN449">
            <v>10057.156104047781</v>
          </cell>
          <cell r="BO449">
            <v>10057.156104047781</v>
          </cell>
          <cell r="BP449">
            <v>10057.156104047781</v>
          </cell>
          <cell r="BQ449">
            <v>10057.156104047781</v>
          </cell>
        </row>
        <row r="450">
          <cell r="B450" t="str">
            <v>Central HP, Part</v>
          </cell>
          <cell r="C450" t="str">
            <v>FS</v>
          </cell>
          <cell r="D450" t="str">
            <v>RET</v>
          </cell>
          <cell r="E450" t="str">
            <v>Res</v>
          </cell>
          <cell r="F450" t="str">
            <v>Mobile Home</v>
          </cell>
          <cell r="G450" t="str">
            <v>Moderate</v>
          </cell>
          <cell r="H450" t="str">
            <v>Gas</v>
          </cell>
          <cell r="I450" t="str">
            <v>Ducted Heating</v>
          </cell>
          <cell r="J450" t="str">
            <v>Space Heating</v>
          </cell>
          <cell r="K450" t="str">
            <v>Per Household</v>
          </cell>
          <cell r="L450">
            <v>188.92250267094013</v>
          </cell>
          <cell r="M450">
            <v>1</v>
          </cell>
          <cell r="N450">
            <v>1</v>
          </cell>
          <cell r="O450">
            <v>0.92334329801750947</v>
          </cell>
          <cell r="Q450">
            <v>18</v>
          </cell>
          <cell r="S450">
            <v>-1584.3250042411612</v>
          </cell>
          <cell r="T450">
            <v>16.683505792844933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>
            <v>0</v>
          </cell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O450">
            <v>0</v>
          </cell>
          <cell r="AP450">
            <v>0</v>
          </cell>
          <cell r="AR450">
            <v>0</v>
          </cell>
          <cell r="AS450">
            <v>8045.7248832382247</v>
          </cell>
          <cell r="AT450">
            <v>8045.7248832382247</v>
          </cell>
          <cell r="AU450">
            <v>8045.7248832382247</v>
          </cell>
          <cell r="AV450">
            <v>8045.7248832382247</v>
          </cell>
          <cell r="AW450">
            <v>8045.7248832382247</v>
          </cell>
          <cell r="AX450">
            <v>8045.7248832382247</v>
          </cell>
          <cell r="AY450">
            <v>8045.7248832382247</v>
          </cell>
          <cell r="AZ450">
            <v>8045.7248832382247</v>
          </cell>
          <cell r="BA450">
            <v>8045.7248832382247</v>
          </cell>
          <cell r="BB450">
            <v>8045.7248832382247</v>
          </cell>
          <cell r="BC450">
            <v>8045.7248832382247</v>
          </cell>
          <cell r="BD450">
            <v>8045.7248832382247</v>
          </cell>
          <cell r="BE450">
            <v>8045.7248832382247</v>
          </cell>
          <cell r="BF450">
            <v>8045.7248832382247</v>
          </cell>
          <cell r="BG450">
            <v>8045.7248832382247</v>
          </cell>
          <cell r="BH450">
            <v>8045.7248832382247</v>
          </cell>
          <cell r="BI450">
            <v>8045.7248832382247</v>
          </cell>
          <cell r="BJ450">
            <v>8045.7248832382247</v>
          </cell>
          <cell r="BK450">
            <v>8045.7248832382247</v>
          </cell>
          <cell r="BL450">
            <v>8045.7248832382247</v>
          </cell>
          <cell r="BM450">
            <v>8045.7248832382247</v>
          </cell>
          <cell r="BN450">
            <v>8045.7248832382247</v>
          </cell>
          <cell r="BO450">
            <v>8045.7248832382247</v>
          </cell>
          <cell r="BP450">
            <v>8045.7248832382247</v>
          </cell>
          <cell r="BQ450">
            <v>8045.7248832382247</v>
          </cell>
        </row>
        <row r="451">
          <cell r="B451" t="str">
            <v>Central HP, Part</v>
          </cell>
          <cell r="C451" t="str">
            <v>FS</v>
          </cell>
          <cell r="D451" t="str">
            <v>RET</v>
          </cell>
          <cell r="E451" t="str">
            <v>Res</v>
          </cell>
          <cell r="F451" t="str">
            <v>Mobile Home</v>
          </cell>
          <cell r="G451" t="str">
            <v>Market Rate</v>
          </cell>
          <cell r="H451" t="str">
            <v>Gas</v>
          </cell>
          <cell r="I451" t="str">
            <v>Ducted Heating</v>
          </cell>
          <cell r="J451" t="str">
            <v>Space Heating</v>
          </cell>
          <cell r="K451" t="str">
            <v>Per Household</v>
          </cell>
          <cell r="L451">
            <v>193.45117211538459</v>
          </cell>
          <cell r="M451">
            <v>1</v>
          </cell>
          <cell r="N451">
            <v>1</v>
          </cell>
          <cell r="O451">
            <v>0.92334329801750947</v>
          </cell>
          <cell r="Q451">
            <v>18</v>
          </cell>
          <cell r="S451">
            <v>-1584.3250042411612</v>
          </cell>
          <cell r="T451">
            <v>16.683505792844933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G451">
            <v>0</v>
          </cell>
          <cell r="AH451">
            <v>0</v>
          </cell>
          <cell r="AI451">
            <v>0</v>
          </cell>
          <cell r="AJ451">
            <v>0</v>
          </cell>
          <cell r="AK451">
            <v>0</v>
          </cell>
          <cell r="AL451">
            <v>0</v>
          </cell>
          <cell r="AM451">
            <v>0</v>
          </cell>
          <cell r="AN451">
            <v>0</v>
          </cell>
          <cell r="AO451">
            <v>0</v>
          </cell>
          <cell r="AP451">
            <v>0</v>
          </cell>
          <cell r="AR451">
            <v>0</v>
          </cell>
          <cell r="AS451">
            <v>8045.7248832382247</v>
          </cell>
          <cell r="AT451">
            <v>8045.7248832382247</v>
          </cell>
          <cell r="AU451">
            <v>8045.7248832382247</v>
          </cell>
          <cell r="AV451">
            <v>8045.7248832382247</v>
          </cell>
          <cell r="AW451">
            <v>8045.7248832382247</v>
          </cell>
          <cell r="AX451">
            <v>8045.7248832382247</v>
          </cell>
          <cell r="AY451">
            <v>8045.7248832382247</v>
          </cell>
          <cell r="AZ451">
            <v>8045.7248832382247</v>
          </cell>
          <cell r="BA451">
            <v>8045.7248832382247</v>
          </cell>
          <cell r="BB451">
            <v>8045.7248832382247</v>
          </cell>
          <cell r="BC451">
            <v>8045.7248832382247</v>
          </cell>
          <cell r="BD451">
            <v>8045.7248832382247</v>
          </cell>
          <cell r="BE451">
            <v>8045.7248832382247</v>
          </cell>
          <cell r="BF451">
            <v>8045.7248832382247</v>
          </cell>
          <cell r="BG451">
            <v>8045.7248832382247</v>
          </cell>
          <cell r="BH451">
            <v>8045.7248832382247</v>
          </cell>
          <cell r="BI451">
            <v>8045.7248832382247</v>
          </cell>
          <cell r="BJ451">
            <v>8045.7248832382247</v>
          </cell>
          <cell r="BK451">
            <v>8045.7248832382247</v>
          </cell>
          <cell r="BL451">
            <v>8045.7248832382247</v>
          </cell>
          <cell r="BM451">
            <v>8045.7248832382247</v>
          </cell>
          <cell r="BN451">
            <v>8045.7248832382247</v>
          </cell>
          <cell r="BO451">
            <v>8045.7248832382247</v>
          </cell>
          <cell r="BP451">
            <v>8045.7248832382247</v>
          </cell>
          <cell r="BQ451">
            <v>8045.7248832382247</v>
          </cell>
        </row>
        <row r="452">
          <cell r="B452" t="str">
            <v>Ductless HP, Full</v>
          </cell>
          <cell r="C452" t="str">
            <v>FS</v>
          </cell>
          <cell r="D452" t="str">
            <v>RET</v>
          </cell>
          <cell r="E452" t="str">
            <v>Res</v>
          </cell>
          <cell r="F452" t="str">
            <v>Single Family</v>
          </cell>
          <cell r="G452" t="str">
            <v>Low Income</v>
          </cell>
          <cell r="H452" t="str">
            <v>Oil</v>
          </cell>
          <cell r="I452" t="str">
            <v>Non-Ducted Heating</v>
          </cell>
          <cell r="J452" t="str">
            <v>Space Heating</v>
          </cell>
          <cell r="K452" t="str">
            <v>Per Household</v>
          </cell>
          <cell r="L452">
            <v>13715.198717948719</v>
          </cell>
          <cell r="M452">
            <v>1</v>
          </cell>
          <cell r="N452">
            <v>1</v>
          </cell>
          <cell r="O452">
            <v>0.92844796924184159</v>
          </cell>
          <cell r="Q452">
            <v>18</v>
          </cell>
          <cell r="S452">
            <v>-6966.5611081808802</v>
          </cell>
          <cell r="T452">
            <v>0</v>
          </cell>
          <cell r="U452">
            <v>0</v>
          </cell>
          <cell r="V452">
            <v>73.360366271699831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R452">
            <v>0</v>
          </cell>
          <cell r="AS452">
            <v>25358.7332047624</v>
          </cell>
          <cell r="AT452">
            <v>25358.7332047624</v>
          </cell>
          <cell r="AU452">
            <v>25358.7332047624</v>
          </cell>
          <cell r="AV452">
            <v>25358.7332047624</v>
          </cell>
          <cell r="AW452">
            <v>25358.7332047624</v>
          </cell>
          <cell r="AX452">
            <v>25358.7332047624</v>
          </cell>
          <cell r="AY452">
            <v>25358.7332047624</v>
          </cell>
          <cell r="AZ452">
            <v>25358.7332047624</v>
          </cell>
          <cell r="BA452">
            <v>25358.7332047624</v>
          </cell>
          <cell r="BB452">
            <v>25358.7332047624</v>
          </cell>
          <cell r="BC452">
            <v>25358.7332047624</v>
          </cell>
          <cell r="BD452">
            <v>25358.7332047624</v>
          </cell>
          <cell r="BE452">
            <v>25358.7332047624</v>
          </cell>
          <cell r="BF452">
            <v>25358.7332047624</v>
          </cell>
          <cell r="BG452">
            <v>25358.7332047624</v>
          </cell>
          <cell r="BH452">
            <v>25358.7332047624</v>
          </cell>
          <cell r="BI452">
            <v>25358.7332047624</v>
          </cell>
          <cell r="BJ452">
            <v>25358.7332047624</v>
          </cell>
          <cell r="BK452">
            <v>25358.7332047624</v>
          </cell>
          <cell r="BL452">
            <v>25358.7332047624</v>
          </cell>
          <cell r="BM452">
            <v>25358.7332047624</v>
          </cell>
          <cell r="BN452">
            <v>25358.7332047624</v>
          </cell>
          <cell r="BO452">
            <v>25358.7332047624</v>
          </cell>
          <cell r="BP452">
            <v>25358.7332047624</v>
          </cell>
          <cell r="BQ452">
            <v>25358.7332047624</v>
          </cell>
        </row>
        <row r="453">
          <cell r="B453" t="str">
            <v>Ductless HP, Full</v>
          </cell>
          <cell r="C453" t="str">
            <v>FS</v>
          </cell>
          <cell r="D453" t="str">
            <v>RET</v>
          </cell>
          <cell r="E453" t="str">
            <v>Res</v>
          </cell>
          <cell r="F453" t="str">
            <v>Single Family</v>
          </cell>
          <cell r="G453" t="str">
            <v>Moderate</v>
          </cell>
          <cell r="H453" t="str">
            <v>Oil</v>
          </cell>
          <cell r="I453" t="str">
            <v>Non-Ducted Heating</v>
          </cell>
          <cell r="J453" t="str">
            <v>Space Heating</v>
          </cell>
          <cell r="K453" t="str">
            <v>Per Household</v>
          </cell>
          <cell r="L453">
            <v>25264.839743589742</v>
          </cell>
          <cell r="M453">
            <v>1</v>
          </cell>
          <cell r="N453">
            <v>1</v>
          </cell>
          <cell r="O453">
            <v>0.92730416108404068</v>
          </cell>
          <cell r="Q453">
            <v>18</v>
          </cell>
          <cell r="S453">
            <v>-6966.5611081808802</v>
          </cell>
          <cell r="T453">
            <v>0</v>
          </cell>
          <cell r="U453">
            <v>0</v>
          </cell>
          <cell r="V453">
            <v>73.360366271699831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  <cell r="AF453">
            <v>0</v>
          </cell>
          <cell r="AG453">
            <v>0</v>
          </cell>
          <cell r="AH453">
            <v>0</v>
          </cell>
          <cell r="AI453">
            <v>0</v>
          </cell>
          <cell r="AJ453">
            <v>0</v>
          </cell>
          <cell r="AK453">
            <v>0</v>
          </cell>
          <cell r="AL453">
            <v>0</v>
          </cell>
          <cell r="AM453">
            <v>0</v>
          </cell>
          <cell r="AN453">
            <v>0</v>
          </cell>
          <cell r="AO453">
            <v>0</v>
          </cell>
          <cell r="AP453">
            <v>0</v>
          </cell>
          <cell r="AR453">
            <v>0</v>
          </cell>
          <cell r="AS453">
            <v>20286.986563809922</v>
          </cell>
          <cell r="AT453">
            <v>20286.986563809922</v>
          </cell>
          <cell r="AU453">
            <v>20286.986563809922</v>
          </cell>
          <cell r="AV453">
            <v>20286.986563809922</v>
          </cell>
          <cell r="AW453">
            <v>20286.986563809922</v>
          </cell>
          <cell r="AX453">
            <v>20286.986563809922</v>
          </cell>
          <cell r="AY453">
            <v>20286.986563809922</v>
          </cell>
          <cell r="AZ453">
            <v>20286.986563809922</v>
          </cell>
          <cell r="BA453">
            <v>20286.986563809922</v>
          </cell>
          <cell r="BB453">
            <v>20286.986563809922</v>
          </cell>
          <cell r="BC453">
            <v>20286.986563809922</v>
          </cell>
          <cell r="BD453">
            <v>20286.986563809922</v>
          </cell>
          <cell r="BE453">
            <v>20286.986563809922</v>
          </cell>
          <cell r="BF453">
            <v>20286.986563809922</v>
          </cell>
          <cell r="BG453">
            <v>20286.986563809922</v>
          </cell>
          <cell r="BH453">
            <v>20286.986563809922</v>
          </cell>
          <cell r="BI453">
            <v>20286.986563809922</v>
          </cell>
          <cell r="BJ453">
            <v>20286.986563809922</v>
          </cell>
          <cell r="BK453">
            <v>20286.986563809922</v>
          </cell>
          <cell r="BL453">
            <v>20286.986563809922</v>
          </cell>
          <cell r="BM453">
            <v>20286.986563809922</v>
          </cell>
          <cell r="BN453">
            <v>20286.986563809922</v>
          </cell>
          <cell r="BO453">
            <v>20286.986563809922</v>
          </cell>
          <cell r="BP453">
            <v>20286.986563809922</v>
          </cell>
          <cell r="BQ453">
            <v>20286.986563809922</v>
          </cell>
        </row>
        <row r="454">
          <cell r="B454" t="str">
            <v>Ductless HP, Full</v>
          </cell>
          <cell r="C454" t="str">
            <v>FS</v>
          </cell>
          <cell r="D454" t="str">
            <v>RET</v>
          </cell>
          <cell r="E454" t="str">
            <v>Res</v>
          </cell>
          <cell r="F454" t="str">
            <v>Single Family</v>
          </cell>
          <cell r="G454" t="str">
            <v>Market Rate</v>
          </cell>
          <cell r="H454" t="str">
            <v>Oil</v>
          </cell>
          <cell r="I454" t="str">
            <v>Non-Ducted Heating</v>
          </cell>
          <cell r="J454" t="str">
            <v>Space Heating</v>
          </cell>
          <cell r="K454" t="str">
            <v>Per Household</v>
          </cell>
          <cell r="L454">
            <v>33205.217948717953</v>
          </cell>
          <cell r="M454">
            <v>1</v>
          </cell>
          <cell r="N454">
            <v>1</v>
          </cell>
          <cell r="O454">
            <v>0.92730416108404068</v>
          </cell>
          <cell r="Q454">
            <v>18</v>
          </cell>
          <cell r="S454">
            <v>-6966.5611081808802</v>
          </cell>
          <cell r="T454">
            <v>0</v>
          </cell>
          <cell r="U454">
            <v>0</v>
          </cell>
          <cell r="V454">
            <v>73.360366271699831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O454">
            <v>0</v>
          </cell>
          <cell r="AP454">
            <v>0</v>
          </cell>
          <cell r="AR454">
            <v>0</v>
          </cell>
          <cell r="AS454">
            <v>20286.986563809922</v>
          </cell>
          <cell r="AT454">
            <v>20286.986563809922</v>
          </cell>
          <cell r="AU454">
            <v>20286.986563809922</v>
          </cell>
          <cell r="AV454">
            <v>20286.986563809922</v>
          </cell>
          <cell r="AW454">
            <v>20286.986563809922</v>
          </cell>
          <cell r="AX454">
            <v>20286.986563809922</v>
          </cell>
          <cell r="AY454">
            <v>20286.986563809922</v>
          </cell>
          <cell r="AZ454">
            <v>20286.986563809922</v>
          </cell>
          <cell r="BA454">
            <v>20286.986563809922</v>
          </cell>
          <cell r="BB454">
            <v>20286.986563809922</v>
          </cell>
          <cell r="BC454">
            <v>20286.986563809922</v>
          </cell>
          <cell r="BD454">
            <v>20286.986563809922</v>
          </cell>
          <cell r="BE454">
            <v>20286.986563809922</v>
          </cell>
          <cell r="BF454">
            <v>20286.986563809922</v>
          </cell>
          <cell r="BG454">
            <v>20286.986563809922</v>
          </cell>
          <cell r="BH454">
            <v>20286.986563809922</v>
          </cell>
          <cell r="BI454">
            <v>20286.986563809922</v>
          </cell>
          <cell r="BJ454">
            <v>20286.986563809922</v>
          </cell>
          <cell r="BK454">
            <v>20286.986563809922</v>
          </cell>
          <cell r="BL454">
            <v>20286.986563809922</v>
          </cell>
          <cell r="BM454">
            <v>20286.986563809922</v>
          </cell>
          <cell r="BN454">
            <v>20286.986563809922</v>
          </cell>
          <cell r="BO454">
            <v>20286.986563809922</v>
          </cell>
          <cell r="BP454">
            <v>20286.986563809922</v>
          </cell>
          <cell r="BQ454">
            <v>20286.986563809922</v>
          </cell>
        </row>
        <row r="455">
          <cell r="B455" t="str">
            <v>Ductless HP, Full</v>
          </cell>
          <cell r="C455" t="str">
            <v>FS</v>
          </cell>
          <cell r="D455" t="str">
            <v>RET</v>
          </cell>
          <cell r="E455" t="str">
            <v>Res</v>
          </cell>
          <cell r="F455" t="str">
            <v>Single Family</v>
          </cell>
          <cell r="G455" t="str">
            <v>Low Income</v>
          </cell>
          <cell r="H455" t="str">
            <v>Propane</v>
          </cell>
          <cell r="I455" t="str">
            <v>Non-Ducted Heating</v>
          </cell>
          <cell r="J455" t="str">
            <v>Space Heating</v>
          </cell>
          <cell r="K455" t="str">
            <v>Per Household</v>
          </cell>
          <cell r="L455">
            <v>5103.3269230769238</v>
          </cell>
          <cell r="M455">
            <v>1</v>
          </cell>
          <cell r="N455">
            <v>1</v>
          </cell>
          <cell r="O455">
            <v>0.92771772736740077</v>
          </cell>
          <cell r="Q455">
            <v>18</v>
          </cell>
          <cell r="S455">
            <v>-7337.8488915576399</v>
          </cell>
          <cell r="T455">
            <v>0</v>
          </cell>
          <cell r="U455">
            <v>77.270158686890312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O455">
            <v>0</v>
          </cell>
          <cell r="AP455">
            <v>0</v>
          </cell>
          <cell r="AR455">
            <v>0</v>
          </cell>
          <cell r="AS455">
            <v>25358.7332047624</v>
          </cell>
          <cell r="AT455">
            <v>25358.7332047624</v>
          </cell>
          <cell r="AU455">
            <v>25358.7332047624</v>
          </cell>
          <cell r="AV455">
            <v>25358.7332047624</v>
          </cell>
          <cell r="AW455">
            <v>25358.7332047624</v>
          </cell>
          <cell r="AX455">
            <v>25358.7332047624</v>
          </cell>
          <cell r="AY455">
            <v>25358.7332047624</v>
          </cell>
          <cell r="AZ455">
            <v>25358.7332047624</v>
          </cell>
          <cell r="BA455">
            <v>25358.7332047624</v>
          </cell>
          <cell r="BB455">
            <v>25358.7332047624</v>
          </cell>
          <cell r="BC455">
            <v>25358.7332047624</v>
          </cell>
          <cell r="BD455">
            <v>25358.7332047624</v>
          </cell>
          <cell r="BE455">
            <v>25358.7332047624</v>
          </cell>
          <cell r="BF455">
            <v>25358.7332047624</v>
          </cell>
          <cell r="BG455">
            <v>25358.7332047624</v>
          </cell>
          <cell r="BH455">
            <v>25358.7332047624</v>
          </cell>
          <cell r="BI455">
            <v>25358.7332047624</v>
          </cell>
          <cell r="BJ455">
            <v>25358.7332047624</v>
          </cell>
          <cell r="BK455">
            <v>25358.7332047624</v>
          </cell>
          <cell r="BL455">
            <v>25358.7332047624</v>
          </cell>
          <cell r="BM455">
            <v>25358.7332047624</v>
          </cell>
          <cell r="BN455">
            <v>25358.7332047624</v>
          </cell>
          <cell r="BO455">
            <v>25358.7332047624</v>
          </cell>
          <cell r="BP455">
            <v>25358.7332047624</v>
          </cell>
          <cell r="BQ455">
            <v>25358.7332047624</v>
          </cell>
        </row>
        <row r="456">
          <cell r="B456" t="str">
            <v>Ductless HP, Full</v>
          </cell>
          <cell r="C456" t="str">
            <v>FS</v>
          </cell>
          <cell r="D456" t="str">
            <v>RET</v>
          </cell>
          <cell r="E456" t="str">
            <v>Res</v>
          </cell>
          <cell r="F456" t="str">
            <v>Single Family</v>
          </cell>
          <cell r="G456" t="str">
            <v>Moderate</v>
          </cell>
          <cell r="H456" t="str">
            <v>Propane</v>
          </cell>
          <cell r="I456" t="str">
            <v>Non-Ducted Heating</v>
          </cell>
          <cell r="J456" t="str">
            <v>Space Heating</v>
          </cell>
          <cell r="K456" t="str">
            <v>Per Household</v>
          </cell>
          <cell r="L456">
            <v>9400.8653846153848</v>
          </cell>
          <cell r="M456">
            <v>1</v>
          </cell>
          <cell r="N456">
            <v>1</v>
          </cell>
          <cell r="O456">
            <v>0.92793964834538001</v>
          </cell>
          <cell r="Q456">
            <v>18</v>
          </cell>
          <cell r="S456">
            <v>-7337.8488915576399</v>
          </cell>
          <cell r="T456">
            <v>0</v>
          </cell>
          <cell r="U456">
            <v>77.270158686890312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>
            <v>0</v>
          </cell>
          <cell r="AP456">
            <v>0</v>
          </cell>
          <cell r="AR456">
            <v>0</v>
          </cell>
          <cell r="AS456">
            <v>20286.986563809922</v>
          </cell>
          <cell r="AT456">
            <v>20286.986563809922</v>
          </cell>
          <cell r="AU456">
            <v>20286.986563809922</v>
          </cell>
          <cell r="AV456">
            <v>20286.986563809922</v>
          </cell>
          <cell r="AW456">
            <v>20286.986563809922</v>
          </cell>
          <cell r="AX456">
            <v>20286.986563809922</v>
          </cell>
          <cell r="AY456">
            <v>20286.986563809922</v>
          </cell>
          <cell r="AZ456">
            <v>20286.986563809922</v>
          </cell>
          <cell r="BA456">
            <v>20286.986563809922</v>
          </cell>
          <cell r="BB456">
            <v>20286.986563809922</v>
          </cell>
          <cell r="BC456">
            <v>20286.986563809922</v>
          </cell>
          <cell r="BD456">
            <v>20286.986563809922</v>
          </cell>
          <cell r="BE456">
            <v>20286.986563809922</v>
          </cell>
          <cell r="BF456">
            <v>20286.986563809922</v>
          </cell>
          <cell r="BG456">
            <v>20286.986563809922</v>
          </cell>
          <cell r="BH456">
            <v>20286.986563809922</v>
          </cell>
          <cell r="BI456">
            <v>20286.986563809922</v>
          </cell>
          <cell r="BJ456">
            <v>20286.986563809922</v>
          </cell>
          <cell r="BK456">
            <v>20286.986563809922</v>
          </cell>
          <cell r="BL456">
            <v>20286.986563809922</v>
          </cell>
          <cell r="BM456">
            <v>20286.986563809922</v>
          </cell>
          <cell r="BN456">
            <v>20286.986563809922</v>
          </cell>
          <cell r="BO456">
            <v>20286.986563809922</v>
          </cell>
          <cell r="BP456">
            <v>20286.986563809922</v>
          </cell>
          <cell r="BQ456">
            <v>20286.986563809922</v>
          </cell>
        </row>
        <row r="457">
          <cell r="B457" t="str">
            <v>Ductless HP, Full</v>
          </cell>
          <cell r="C457" t="str">
            <v>FS</v>
          </cell>
          <cell r="D457" t="str">
            <v>RET</v>
          </cell>
          <cell r="E457" t="str">
            <v>Res</v>
          </cell>
          <cell r="F457" t="str">
            <v>Single Family</v>
          </cell>
          <cell r="G457" t="str">
            <v>Market Rate</v>
          </cell>
          <cell r="H457" t="str">
            <v>Propane</v>
          </cell>
          <cell r="I457" t="str">
            <v>Non-Ducted Heating</v>
          </cell>
          <cell r="J457" t="str">
            <v>Space Heating</v>
          </cell>
          <cell r="K457" t="str">
            <v>Per Household</v>
          </cell>
          <cell r="L457">
            <v>12355.423076923078</v>
          </cell>
          <cell r="M457">
            <v>1</v>
          </cell>
          <cell r="N457">
            <v>1</v>
          </cell>
          <cell r="O457">
            <v>0.92793964834538001</v>
          </cell>
          <cell r="Q457">
            <v>18</v>
          </cell>
          <cell r="S457">
            <v>-7337.8488915576399</v>
          </cell>
          <cell r="T457">
            <v>0</v>
          </cell>
          <cell r="U457">
            <v>77.270158686890312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>
            <v>0</v>
          </cell>
          <cell r="AP457">
            <v>0</v>
          </cell>
          <cell r="AR457">
            <v>0</v>
          </cell>
          <cell r="AS457">
            <v>20286.986563809922</v>
          </cell>
          <cell r="AT457">
            <v>20286.986563809922</v>
          </cell>
          <cell r="AU457">
            <v>20286.986563809922</v>
          </cell>
          <cell r="AV457">
            <v>20286.986563809922</v>
          </cell>
          <cell r="AW457">
            <v>20286.986563809922</v>
          </cell>
          <cell r="AX457">
            <v>20286.986563809922</v>
          </cell>
          <cell r="AY457">
            <v>20286.986563809922</v>
          </cell>
          <cell r="AZ457">
            <v>20286.986563809922</v>
          </cell>
          <cell r="BA457">
            <v>20286.986563809922</v>
          </cell>
          <cell r="BB457">
            <v>20286.986563809922</v>
          </cell>
          <cell r="BC457">
            <v>20286.986563809922</v>
          </cell>
          <cell r="BD457">
            <v>20286.986563809922</v>
          </cell>
          <cell r="BE457">
            <v>20286.986563809922</v>
          </cell>
          <cell r="BF457">
            <v>20286.986563809922</v>
          </cell>
          <cell r="BG457">
            <v>20286.986563809922</v>
          </cell>
          <cell r="BH457">
            <v>20286.986563809922</v>
          </cell>
          <cell r="BI457">
            <v>20286.986563809922</v>
          </cell>
          <cell r="BJ457">
            <v>20286.986563809922</v>
          </cell>
          <cell r="BK457">
            <v>20286.986563809922</v>
          </cell>
          <cell r="BL457">
            <v>20286.986563809922</v>
          </cell>
          <cell r="BM457">
            <v>20286.986563809922</v>
          </cell>
          <cell r="BN457">
            <v>20286.986563809922</v>
          </cell>
          <cell r="BO457">
            <v>20286.986563809922</v>
          </cell>
          <cell r="BP457">
            <v>20286.986563809922</v>
          </cell>
          <cell r="BQ457">
            <v>20286.986563809922</v>
          </cell>
        </row>
        <row r="458">
          <cell r="B458" t="str">
            <v>Ductless HP, Full</v>
          </cell>
          <cell r="C458" t="str">
            <v>FS</v>
          </cell>
          <cell r="D458" t="str">
            <v>RET</v>
          </cell>
          <cell r="E458" t="str">
            <v>Res</v>
          </cell>
          <cell r="F458" t="str">
            <v>Single Family</v>
          </cell>
          <cell r="G458" t="str">
            <v>Low Income</v>
          </cell>
          <cell r="H458" t="str">
            <v>Gas</v>
          </cell>
          <cell r="I458" t="str">
            <v>Non-Ducted Heating</v>
          </cell>
          <cell r="J458" t="str">
            <v>Space Heating</v>
          </cell>
          <cell r="K458" t="str">
            <v>Per Household</v>
          </cell>
          <cell r="L458">
            <v>4146.5064102564111</v>
          </cell>
          <cell r="M458">
            <v>1</v>
          </cell>
          <cell r="N458">
            <v>1</v>
          </cell>
          <cell r="O458">
            <v>0.92603463744159975</v>
          </cell>
          <cell r="Q458">
            <v>18</v>
          </cell>
          <cell r="S458">
            <v>-5376.4935446660493</v>
          </cell>
          <cell r="T458">
            <v>56.616389287242335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0</v>
          </cell>
          <cell r="AG458">
            <v>0</v>
          </cell>
          <cell r="AH458">
            <v>0</v>
          </cell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O458">
            <v>0</v>
          </cell>
          <cell r="AP458">
            <v>0</v>
          </cell>
          <cell r="AR458">
            <v>0</v>
          </cell>
          <cell r="AS458">
            <v>25358.7332047624</v>
          </cell>
          <cell r="AT458">
            <v>25358.7332047624</v>
          </cell>
          <cell r="AU458">
            <v>25358.7332047624</v>
          </cell>
          <cell r="AV458">
            <v>25358.7332047624</v>
          </cell>
          <cell r="AW458">
            <v>25358.7332047624</v>
          </cell>
          <cell r="AX458">
            <v>25358.7332047624</v>
          </cell>
          <cell r="AY458">
            <v>25358.7332047624</v>
          </cell>
          <cell r="AZ458">
            <v>25358.7332047624</v>
          </cell>
          <cell r="BA458">
            <v>25358.7332047624</v>
          </cell>
          <cell r="BB458">
            <v>25358.7332047624</v>
          </cell>
          <cell r="BC458">
            <v>25358.7332047624</v>
          </cell>
          <cell r="BD458">
            <v>25358.7332047624</v>
          </cell>
          <cell r="BE458">
            <v>25358.7332047624</v>
          </cell>
          <cell r="BF458">
            <v>25358.7332047624</v>
          </cell>
          <cell r="BG458">
            <v>25358.7332047624</v>
          </cell>
          <cell r="BH458">
            <v>25358.7332047624</v>
          </cell>
          <cell r="BI458">
            <v>25358.7332047624</v>
          </cell>
          <cell r="BJ458">
            <v>25358.7332047624</v>
          </cell>
          <cell r="BK458">
            <v>25358.7332047624</v>
          </cell>
          <cell r="BL458">
            <v>25358.7332047624</v>
          </cell>
          <cell r="BM458">
            <v>25358.7332047624</v>
          </cell>
          <cell r="BN458">
            <v>25358.7332047624</v>
          </cell>
          <cell r="BO458">
            <v>25358.7332047624</v>
          </cell>
          <cell r="BP458">
            <v>25358.7332047624</v>
          </cell>
          <cell r="BQ458">
            <v>25358.7332047624</v>
          </cell>
        </row>
        <row r="459">
          <cell r="B459" t="str">
            <v>Ductless HP, Full</v>
          </cell>
          <cell r="C459" t="str">
            <v>FS</v>
          </cell>
          <cell r="D459" t="str">
            <v>RET</v>
          </cell>
          <cell r="E459" t="str">
            <v>Res</v>
          </cell>
          <cell r="F459" t="str">
            <v>Single Family</v>
          </cell>
          <cell r="G459" t="str">
            <v>Moderate</v>
          </cell>
          <cell r="H459" t="str">
            <v>Gas</v>
          </cell>
          <cell r="I459" t="str">
            <v>Non-Ducted Heating</v>
          </cell>
          <cell r="J459" t="str">
            <v>Space Heating</v>
          </cell>
          <cell r="K459" t="str">
            <v>Per Household</v>
          </cell>
          <cell r="L459">
            <v>7638.3012820512831</v>
          </cell>
          <cell r="M459">
            <v>1</v>
          </cell>
          <cell r="N459">
            <v>1</v>
          </cell>
          <cell r="O459">
            <v>0.9259982186909963</v>
          </cell>
          <cell r="Q459">
            <v>18</v>
          </cell>
          <cell r="S459">
            <v>-5376.4935446660493</v>
          </cell>
          <cell r="T459">
            <v>56.616389287242335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R459">
            <v>0</v>
          </cell>
          <cell r="AS459">
            <v>20286.986563809922</v>
          </cell>
          <cell r="AT459">
            <v>20286.986563809922</v>
          </cell>
          <cell r="AU459">
            <v>20286.986563809922</v>
          </cell>
          <cell r="AV459">
            <v>20286.986563809922</v>
          </cell>
          <cell r="AW459">
            <v>20286.986563809922</v>
          </cell>
          <cell r="AX459">
            <v>20286.986563809922</v>
          </cell>
          <cell r="AY459">
            <v>20286.986563809922</v>
          </cell>
          <cell r="AZ459">
            <v>20286.986563809922</v>
          </cell>
          <cell r="BA459">
            <v>20286.986563809922</v>
          </cell>
          <cell r="BB459">
            <v>20286.986563809922</v>
          </cell>
          <cell r="BC459">
            <v>20286.986563809922</v>
          </cell>
          <cell r="BD459">
            <v>20286.986563809922</v>
          </cell>
          <cell r="BE459">
            <v>20286.986563809922</v>
          </cell>
          <cell r="BF459">
            <v>20286.986563809922</v>
          </cell>
          <cell r="BG459">
            <v>20286.986563809922</v>
          </cell>
          <cell r="BH459">
            <v>20286.986563809922</v>
          </cell>
          <cell r="BI459">
            <v>20286.986563809922</v>
          </cell>
          <cell r="BJ459">
            <v>20286.986563809922</v>
          </cell>
          <cell r="BK459">
            <v>20286.986563809922</v>
          </cell>
          <cell r="BL459">
            <v>20286.986563809922</v>
          </cell>
          <cell r="BM459">
            <v>20286.986563809922</v>
          </cell>
          <cell r="BN459">
            <v>20286.986563809922</v>
          </cell>
          <cell r="BO459">
            <v>20286.986563809922</v>
          </cell>
          <cell r="BP459">
            <v>20286.986563809922</v>
          </cell>
          <cell r="BQ459">
            <v>20286.986563809922</v>
          </cell>
        </row>
        <row r="460">
          <cell r="B460" t="str">
            <v>Ductless HP, Full</v>
          </cell>
          <cell r="C460" t="str">
            <v>FS</v>
          </cell>
          <cell r="D460" t="str">
            <v>RET</v>
          </cell>
          <cell r="E460" t="str">
            <v>Res</v>
          </cell>
          <cell r="F460" t="str">
            <v>Single Family</v>
          </cell>
          <cell r="G460" t="str">
            <v>Market Rate</v>
          </cell>
          <cell r="H460" t="str">
            <v>Gas</v>
          </cell>
          <cell r="I460" t="str">
            <v>Non-Ducted Heating</v>
          </cell>
          <cell r="J460" t="str">
            <v>Space Heating</v>
          </cell>
          <cell r="K460" t="str">
            <v>Per Household</v>
          </cell>
          <cell r="L460">
            <v>10038.910256410256</v>
          </cell>
          <cell r="M460">
            <v>1</v>
          </cell>
          <cell r="N460">
            <v>1</v>
          </cell>
          <cell r="O460">
            <v>0.9259982186909963</v>
          </cell>
          <cell r="Q460">
            <v>18</v>
          </cell>
          <cell r="S460">
            <v>-5376.4935446660493</v>
          </cell>
          <cell r="T460">
            <v>56.616389287242335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K460">
            <v>0</v>
          </cell>
          <cell r="AL460">
            <v>0</v>
          </cell>
          <cell r="AM460">
            <v>0</v>
          </cell>
          <cell r="AN460">
            <v>0</v>
          </cell>
          <cell r="AO460">
            <v>0</v>
          </cell>
          <cell r="AP460">
            <v>0</v>
          </cell>
          <cell r="AR460">
            <v>0</v>
          </cell>
          <cell r="AS460">
            <v>20286.986563809922</v>
          </cell>
          <cell r="AT460">
            <v>20286.986563809922</v>
          </cell>
          <cell r="AU460">
            <v>20286.986563809922</v>
          </cell>
          <cell r="AV460">
            <v>20286.986563809922</v>
          </cell>
          <cell r="AW460">
            <v>20286.986563809922</v>
          </cell>
          <cell r="AX460">
            <v>20286.986563809922</v>
          </cell>
          <cell r="AY460">
            <v>20286.986563809922</v>
          </cell>
          <cell r="AZ460">
            <v>20286.986563809922</v>
          </cell>
          <cell r="BA460">
            <v>20286.986563809922</v>
          </cell>
          <cell r="BB460">
            <v>20286.986563809922</v>
          </cell>
          <cell r="BC460">
            <v>20286.986563809922</v>
          </cell>
          <cell r="BD460">
            <v>20286.986563809922</v>
          </cell>
          <cell r="BE460">
            <v>20286.986563809922</v>
          </cell>
          <cell r="BF460">
            <v>20286.986563809922</v>
          </cell>
          <cell r="BG460">
            <v>20286.986563809922</v>
          </cell>
          <cell r="BH460">
            <v>20286.986563809922</v>
          </cell>
          <cell r="BI460">
            <v>20286.986563809922</v>
          </cell>
          <cell r="BJ460">
            <v>20286.986563809922</v>
          </cell>
          <cell r="BK460">
            <v>20286.986563809922</v>
          </cell>
          <cell r="BL460">
            <v>20286.986563809922</v>
          </cell>
          <cell r="BM460">
            <v>20286.986563809922</v>
          </cell>
          <cell r="BN460">
            <v>20286.986563809922</v>
          </cell>
          <cell r="BO460">
            <v>20286.986563809922</v>
          </cell>
          <cell r="BP460">
            <v>20286.986563809922</v>
          </cell>
          <cell r="BQ460">
            <v>20286.986563809922</v>
          </cell>
        </row>
        <row r="461">
          <cell r="B461" t="str">
            <v>Ductless HP, Full</v>
          </cell>
          <cell r="C461" t="str">
            <v>FS</v>
          </cell>
          <cell r="D461" t="str">
            <v>RET</v>
          </cell>
          <cell r="E461" t="str">
            <v>Res</v>
          </cell>
          <cell r="F461" t="str">
            <v>Multi-Family</v>
          </cell>
          <cell r="G461" t="str">
            <v>Low Income</v>
          </cell>
          <cell r="H461" t="str">
            <v>Oil</v>
          </cell>
          <cell r="I461" t="str">
            <v>Non-Ducted Heating</v>
          </cell>
          <cell r="J461" t="str">
            <v>Space Heating</v>
          </cell>
          <cell r="K461" t="str">
            <v>Per Household</v>
          </cell>
          <cell r="L461">
            <v>2517.6624000000002</v>
          </cell>
          <cell r="M461">
            <v>1</v>
          </cell>
          <cell r="N461">
            <v>1</v>
          </cell>
          <cell r="O461">
            <v>0.91347827373982382</v>
          </cell>
          <cell r="Q461">
            <v>18</v>
          </cell>
          <cell r="S461">
            <v>-2013.8468486995905</v>
          </cell>
          <cell r="T461">
            <v>0</v>
          </cell>
          <cell r="U461">
            <v>0</v>
          </cell>
          <cell r="V461">
            <v>21.206523583382108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K461">
            <v>0</v>
          </cell>
          <cell r="AL461">
            <v>0</v>
          </cell>
          <cell r="AM461">
            <v>0</v>
          </cell>
          <cell r="AN461">
            <v>0</v>
          </cell>
          <cell r="AO461">
            <v>0</v>
          </cell>
          <cell r="AP461">
            <v>0</v>
          </cell>
          <cell r="AR461">
            <v>0</v>
          </cell>
          <cell r="AS461">
            <v>15849.208252976499</v>
          </cell>
          <cell r="AT461">
            <v>15849.208252976499</v>
          </cell>
          <cell r="AU461">
            <v>15849.208252976499</v>
          </cell>
          <cell r="AV461">
            <v>15849.208252976499</v>
          </cell>
          <cell r="AW461">
            <v>15849.208252976499</v>
          </cell>
          <cell r="AX461">
            <v>15849.208252976499</v>
          </cell>
          <cell r="AY461">
            <v>15849.208252976499</v>
          </cell>
          <cell r="AZ461">
            <v>15849.208252976499</v>
          </cell>
          <cell r="BA461">
            <v>15849.208252976499</v>
          </cell>
          <cell r="BB461">
            <v>15849.208252976499</v>
          </cell>
          <cell r="BC461">
            <v>15849.208252976499</v>
          </cell>
          <cell r="BD461">
            <v>15849.208252976499</v>
          </cell>
          <cell r="BE461">
            <v>15849.208252976499</v>
          </cell>
          <cell r="BF461">
            <v>15849.208252976499</v>
          </cell>
          <cell r="BG461">
            <v>15849.208252976499</v>
          </cell>
          <cell r="BH461">
            <v>15849.208252976499</v>
          </cell>
          <cell r="BI461">
            <v>15849.208252976499</v>
          </cell>
          <cell r="BJ461">
            <v>15849.208252976499</v>
          </cell>
          <cell r="BK461">
            <v>15849.208252976499</v>
          </cell>
          <cell r="BL461">
            <v>15849.208252976499</v>
          </cell>
          <cell r="BM461">
            <v>15849.208252976499</v>
          </cell>
          <cell r="BN461">
            <v>15849.208252976499</v>
          </cell>
          <cell r="BO461">
            <v>15849.208252976499</v>
          </cell>
          <cell r="BP461">
            <v>15849.208252976499</v>
          </cell>
          <cell r="BQ461">
            <v>15849.208252976499</v>
          </cell>
        </row>
        <row r="462">
          <cell r="B462" t="str">
            <v>Ductless HP, Full</v>
          </cell>
          <cell r="C462" t="str">
            <v>FS</v>
          </cell>
          <cell r="D462" t="str">
            <v>RET</v>
          </cell>
          <cell r="E462" t="str">
            <v>Res</v>
          </cell>
          <cell r="F462" t="str">
            <v>Multi-Family</v>
          </cell>
          <cell r="G462" t="str">
            <v>Moderate</v>
          </cell>
          <cell r="H462" t="str">
            <v>Oil</v>
          </cell>
          <cell r="I462" t="str">
            <v>Non-Ducted Heating</v>
          </cell>
          <cell r="J462" t="str">
            <v>Space Heating</v>
          </cell>
          <cell r="K462" t="str">
            <v>Per Household</v>
          </cell>
          <cell r="L462">
            <v>3258.3383333333331</v>
          </cell>
          <cell r="M462">
            <v>1</v>
          </cell>
          <cell r="N462">
            <v>1</v>
          </cell>
          <cell r="O462">
            <v>0.92198683122707281</v>
          </cell>
          <cell r="Q462">
            <v>18</v>
          </cell>
          <cell r="S462">
            <v>-2013.8468486995905</v>
          </cell>
          <cell r="T462">
            <v>0</v>
          </cell>
          <cell r="U462">
            <v>0</v>
          </cell>
          <cell r="V462">
            <v>21.206523583382108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0</v>
          </cell>
          <cell r="AG462">
            <v>0</v>
          </cell>
          <cell r="AH462">
            <v>0</v>
          </cell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>
            <v>0</v>
          </cell>
          <cell r="AP462">
            <v>0</v>
          </cell>
          <cell r="AR462">
            <v>0</v>
          </cell>
          <cell r="AS462">
            <v>12679.3666023812</v>
          </cell>
          <cell r="AT462">
            <v>12679.3666023812</v>
          </cell>
          <cell r="AU462">
            <v>12679.3666023812</v>
          </cell>
          <cell r="AV462">
            <v>12679.3666023812</v>
          </cell>
          <cell r="AW462">
            <v>12679.3666023812</v>
          </cell>
          <cell r="AX462">
            <v>12679.3666023812</v>
          </cell>
          <cell r="AY462">
            <v>12679.3666023812</v>
          </cell>
          <cell r="AZ462">
            <v>12679.3666023812</v>
          </cell>
          <cell r="BA462">
            <v>12679.3666023812</v>
          </cell>
          <cell r="BB462">
            <v>12679.3666023812</v>
          </cell>
          <cell r="BC462">
            <v>12679.3666023812</v>
          </cell>
          <cell r="BD462">
            <v>12679.3666023812</v>
          </cell>
          <cell r="BE462">
            <v>12679.3666023812</v>
          </cell>
          <cell r="BF462">
            <v>12679.3666023812</v>
          </cell>
          <cell r="BG462">
            <v>12679.3666023812</v>
          </cell>
          <cell r="BH462">
            <v>12679.3666023812</v>
          </cell>
          <cell r="BI462">
            <v>12679.3666023812</v>
          </cell>
          <cell r="BJ462">
            <v>12679.3666023812</v>
          </cell>
          <cell r="BK462">
            <v>12679.3666023812</v>
          </cell>
          <cell r="BL462">
            <v>12679.3666023812</v>
          </cell>
          <cell r="BM462">
            <v>12679.3666023812</v>
          </cell>
          <cell r="BN462">
            <v>12679.3666023812</v>
          </cell>
          <cell r="BO462">
            <v>12679.3666023812</v>
          </cell>
          <cell r="BP462">
            <v>12679.3666023812</v>
          </cell>
          <cell r="BQ462">
            <v>12679.3666023812</v>
          </cell>
        </row>
        <row r="463">
          <cell r="B463" t="str">
            <v>Ductless HP, Full</v>
          </cell>
          <cell r="C463" t="str">
            <v>FS</v>
          </cell>
          <cell r="D463" t="str">
            <v>RET</v>
          </cell>
          <cell r="E463" t="str">
            <v>Res</v>
          </cell>
          <cell r="F463" t="str">
            <v>Multi-Family</v>
          </cell>
          <cell r="G463" t="str">
            <v>Market Rate</v>
          </cell>
          <cell r="H463" t="str">
            <v>Oil</v>
          </cell>
          <cell r="I463" t="str">
            <v>Non-Ducted Heating</v>
          </cell>
          <cell r="J463" t="str">
            <v>Space Heating</v>
          </cell>
          <cell r="K463" t="str">
            <v>Per Household</v>
          </cell>
          <cell r="L463">
            <v>1853.2792666666664</v>
          </cell>
          <cell r="M463">
            <v>1</v>
          </cell>
          <cell r="N463">
            <v>1</v>
          </cell>
          <cell r="O463">
            <v>0.92198683122707281</v>
          </cell>
          <cell r="Q463">
            <v>18</v>
          </cell>
          <cell r="S463">
            <v>-2013.8468486995905</v>
          </cell>
          <cell r="T463">
            <v>0</v>
          </cell>
          <cell r="U463">
            <v>0</v>
          </cell>
          <cell r="V463">
            <v>21.206523583382108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G463">
            <v>0</v>
          </cell>
          <cell r="AH463">
            <v>0</v>
          </cell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>
            <v>0</v>
          </cell>
          <cell r="AP463">
            <v>0</v>
          </cell>
          <cell r="AR463">
            <v>0</v>
          </cell>
          <cell r="AS463">
            <v>12679.3666023812</v>
          </cell>
          <cell r="AT463">
            <v>12679.3666023812</v>
          </cell>
          <cell r="AU463">
            <v>12679.3666023812</v>
          </cell>
          <cell r="AV463">
            <v>12679.3666023812</v>
          </cell>
          <cell r="AW463">
            <v>12679.3666023812</v>
          </cell>
          <cell r="AX463">
            <v>12679.3666023812</v>
          </cell>
          <cell r="AY463">
            <v>12679.3666023812</v>
          </cell>
          <cell r="AZ463">
            <v>12679.3666023812</v>
          </cell>
          <cell r="BA463">
            <v>12679.3666023812</v>
          </cell>
          <cell r="BB463">
            <v>12679.3666023812</v>
          </cell>
          <cell r="BC463">
            <v>12679.3666023812</v>
          </cell>
          <cell r="BD463">
            <v>12679.3666023812</v>
          </cell>
          <cell r="BE463">
            <v>12679.3666023812</v>
          </cell>
          <cell r="BF463">
            <v>12679.3666023812</v>
          </cell>
          <cell r="BG463">
            <v>12679.3666023812</v>
          </cell>
          <cell r="BH463">
            <v>12679.3666023812</v>
          </cell>
          <cell r="BI463">
            <v>12679.3666023812</v>
          </cell>
          <cell r="BJ463">
            <v>12679.3666023812</v>
          </cell>
          <cell r="BK463">
            <v>12679.3666023812</v>
          </cell>
          <cell r="BL463">
            <v>12679.3666023812</v>
          </cell>
          <cell r="BM463">
            <v>12679.3666023812</v>
          </cell>
          <cell r="BN463">
            <v>12679.3666023812</v>
          </cell>
          <cell r="BO463">
            <v>12679.3666023812</v>
          </cell>
          <cell r="BP463">
            <v>12679.3666023812</v>
          </cell>
          <cell r="BQ463">
            <v>12679.3666023812</v>
          </cell>
        </row>
        <row r="464">
          <cell r="B464" t="str">
            <v>Ductless HP, Full</v>
          </cell>
          <cell r="C464" t="str">
            <v>FS</v>
          </cell>
          <cell r="D464" t="str">
            <v>RET</v>
          </cell>
          <cell r="E464" t="str">
            <v>Res</v>
          </cell>
          <cell r="F464" t="str">
            <v>Multi-Family</v>
          </cell>
          <cell r="G464" t="str">
            <v>Low Income</v>
          </cell>
          <cell r="H464" t="str">
            <v>Propane</v>
          </cell>
          <cell r="I464" t="str">
            <v>Non-Ducted Heating</v>
          </cell>
          <cell r="J464" t="str">
            <v>Space Heating</v>
          </cell>
          <cell r="K464" t="str">
            <v>Per Household</v>
          </cell>
          <cell r="L464">
            <v>1311.3275999999998</v>
          </cell>
          <cell r="M464">
            <v>1</v>
          </cell>
          <cell r="N464">
            <v>1</v>
          </cell>
          <cell r="O464">
            <v>0.92239802604652854</v>
          </cell>
          <cell r="Q464">
            <v>18</v>
          </cell>
          <cell r="S464">
            <v>-2121.1762355955002</v>
          </cell>
          <cell r="T464">
            <v>0</v>
          </cell>
          <cell r="U464">
            <v>22.336740201327903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R464">
            <v>0</v>
          </cell>
          <cell r="AS464">
            <v>15849.208252976499</v>
          </cell>
          <cell r="AT464">
            <v>15849.208252976499</v>
          </cell>
          <cell r="AU464">
            <v>15849.208252976499</v>
          </cell>
          <cell r="AV464">
            <v>15849.208252976499</v>
          </cell>
          <cell r="AW464">
            <v>15849.208252976499</v>
          </cell>
          <cell r="AX464">
            <v>15849.208252976499</v>
          </cell>
          <cell r="AY464">
            <v>15849.208252976499</v>
          </cell>
          <cell r="AZ464">
            <v>15849.208252976499</v>
          </cell>
          <cell r="BA464">
            <v>15849.208252976499</v>
          </cell>
          <cell r="BB464">
            <v>15849.208252976499</v>
          </cell>
          <cell r="BC464">
            <v>15849.208252976499</v>
          </cell>
          <cell r="BD464">
            <v>15849.208252976499</v>
          </cell>
          <cell r="BE464">
            <v>15849.208252976499</v>
          </cell>
          <cell r="BF464">
            <v>15849.208252976499</v>
          </cell>
          <cell r="BG464">
            <v>15849.208252976499</v>
          </cell>
          <cell r="BH464">
            <v>15849.208252976499</v>
          </cell>
          <cell r="BI464">
            <v>15849.208252976499</v>
          </cell>
          <cell r="BJ464">
            <v>15849.208252976499</v>
          </cell>
          <cell r="BK464">
            <v>15849.208252976499</v>
          </cell>
          <cell r="BL464">
            <v>15849.208252976499</v>
          </cell>
          <cell r="BM464">
            <v>15849.208252976499</v>
          </cell>
          <cell r="BN464">
            <v>15849.208252976499</v>
          </cell>
          <cell r="BO464">
            <v>15849.208252976499</v>
          </cell>
          <cell r="BP464">
            <v>15849.208252976499</v>
          </cell>
          <cell r="BQ464">
            <v>15849.208252976499</v>
          </cell>
        </row>
        <row r="465">
          <cell r="B465" t="str">
            <v>Ductless HP, Full</v>
          </cell>
          <cell r="C465" t="str">
            <v>FS</v>
          </cell>
          <cell r="D465" t="str">
            <v>RET</v>
          </cell>
          <cell r="E465" t="str">
            <v>Res</v>
          </cell>
          <cell r="F465" t="str">
            <v>Multi-Family</v>
          </cell>
          <cell r="G465" t="str">
            <v>Moderate</v>
          </cell>
          <cell r="H465" t="str">
            <v>Propane</v>
          </cell>
          <cell r="I465" t="str">
            <v>Non-Ducted Heating</v>
          </cell>
          <cell r="J465" t="str">
            <v>Space Heating</v>
          </cell>
          <cell r="K465" t="str">
            <v>Per Household</v>
          </cell>
          <cell r="L465">
            <v>1697.1095833333331</v>
          </cell>
          <cell r="M465">
            <v>1</v>
          </cell>
          <cell r="N465">
            <v>1</v>
          </cell>
          <cell r="O465">
            <v>0.922618674489463</v>
          </cell>
          <cell r="Q465">
            <v>18</v>
          </cell>
          <cell r="S465">
            <v>-2121.1762355955002</v>
          </cell>
          <cell r="T465">
            <v>0</v>
          </cell>
          <cell r="U465">
            <v>22.336740201327903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>
            <v>0</v>
          </cell>
          <cell r="AP465">
            <v>0</v>
          </cell>
          <cell r="AR465">
            <v>0</v>
          </cell>
          <cell r="AS465">
            <v>12679.3666023812</v>
          </cell>
          <cell r="AT465">
            <v>12679.3666023812</v>
          </cell>
          <cell r="AU465">
            <v>12679.3666023812</v>
          </cell>
          <cell r="AV465">
            <v>12679.3666023812</v>
          </cell>
          <cell r="AW465">
            <v>12679.3666023812</v>
          </cell>
          <cell r="AX465">
            <v>12679.3666023812</v>
          </cell>
          <cell r="AY465">
            <v>12679.3666023812</v>
          </cell>
          <cell r="AZ465">
            <v>12679.3666023812</v>
          </cell>
          <cell r="BA465">
            <v>12679.3666023812</v>
          </cell>
          <cell r="BB465">
            <v>12679.3666023812</v>
          </cell>
          <cell r="BC465">
            <v>12679.3666023812</v>
          </cell>
          <cell r="BD465">
            <v>12679.3666023812</v>
          </cell>
          <cell r="BE465">
            <v>12679.3666023812</v>
          </cell>
          <cell r="BF465">
            <v>12679.3666023812</v>
          </cell>
          <cell r="BG465">
            <v>12679.3666023812</v>
          </cell>
          <cell r="BH465">
            <v>12679.3666023812</v>
          </cell>
          <cell r="BI465">
            <v>12679.3666023812</v>
          </cell>
          <cell r="BJ465">
            <v>12679.3666023812</v>
          </cell>
          <cell r="BK465">
            <v>12679.3666023812</v>
          </cell>
          <cell r="BL465">
            <v>12679.3666023812</v>
          </cell>
          <cell r="BM465">
            <v>12679.3666023812</v>
          </cell>
          <cell r="BN465">
            <v>12679.3666023812</v>
          </cell>
          <cell r="BO465">
            <v>12679.3666023812</v>
          </cell>
          <cell r="BP465">
            <v>12679.3666023812</v>
          </cell>
          <cell r="BQ465">
            <v>12679.3666023812</v>
          </cell>
        </row>
        <row r="466">
          <cell r="B466" t="str">
            <v>Ductless HP, Full</v>
          </cell>
          <cell r="C466" t="str">
            <v>FS</v>
          </cell>
          <cell r="D466" t="str">
            <v>RET</v>
          </cell>
          <cell r="E466" t="str">
            <v>Res</v>
          </cell>
          <cell r="F466" t="str">
            <v>Multi-Family</v>
          </cell>
          <cell r="G466" t="str">
            <v>Market Rate</v>
          </cell>
          <cell r="H466" t="str">
            <v>Propane</v>
          </cell>
          <cell r="I466" t="str">
            <v>Non-Ducted Heating</v>
          </cell>
          <cell r="J466" t="str">
            <v>Space Heating</v>
          </cell>
          <cell r="K466" t="str">
            <v>Per Household</v>
          </cell>
          <cell r="L466">
            <v>965.28281666666658</v>
          </cell>
          <cell r="M466">
            <v>1</v>
          </cell>
          <cell r="N466">
            <v>1</v>
          </cell>
          <cell r="O466">
            <v>0.922618674489463</v>
          </cell>
          <cell r="Q466">
            <v>18</v>
          </cell>
          <cell r="S466">
            <v>-2121.1762355955002</v>
          </cell>
          <cell r="T466">
            <v>0</v>
          </cell>
          <cell r="U466">
            <v>22.336740201327903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O466">
            <v>0</v>
          </cell>
          <cell r="AP466">
            <v>0</v>
          </cell>
          <cell r="AR466">
            <v>0</v>
          </cell>
          <cell r="AS466">
            <v>12679.3666023812</v>
          </cell>
          <cell r="AT466">
            <v>12679.3666023812</v>
          </cell>
          <cell r="AU466">
            <v>12679.3666023812</v>
          </cell>
          <cell r="AV466">
            <v>12679.3666023812</v>
          </cell>
          <cell r="AW466">
            <v>12679.3666023812</v>
          </cell>
          <cell r="AX466">
            <v>12679.3666023812</v>
          </cell>
          <cell r="AY466">
            <v>12679.3666023812</v>
          </cell>
          <cell r="AZ466">
            <v>12679.3666023812</v>
          </cell>
          <cell r="BA466">
            <v>12679.3666023812</v>
          </cell>
          <cell r="BB466">
            <v>12679.3666023812</v>
          </cell>
          <cell r="BC466">
            <v>12679.3666023812</v>
          </cell>
          <cell r="BD466">
            <v>12679.3666023812</v>
          </cell>
          <cell r="BE466">
            <v>12679.3666023812</v>
          </cell>
          <cell r="BF466">
            <v>12679.3666023812</v>
          </cell>
          <cell r="BG466">
            <v>12679.3666023812</v>
          </cell>
          <cell r="BH466">
            <v>12679.3666023812</v>
          </cell>
          <cell r="BI466">
            <v>12679.3666023812</v>
          </cell>
          <cell r="BJ466">
            <v>12679.3666023812</v>
          </cell>
          <cell r="BK466">
            <v>12679.3666023812</v>
          </cell>
          <cell r="BL466">
            <v>12679.3666023812</v>
          </cell>
          <cell r="BM466">
            <v>12679.3666023812</v>
          </cell>
          <cell r="BN466">
            <v>12679.3666023812</v>
          </cell>
          <cell r="BO466">
            <v>12679.3666023812</v>
          </cell>
          <cell r="BP466">
            <v>12679.3666023812</v>
          </cell>
          <cell r="BQ466">
            <v>12679.3666023812</v>
          </cell>
        </row>
        <row r="467">
          <cell r="B467" t="str">
            <v>Ductless HP, Full</v>
          </cell>
          <cell r="C467" t="str">
            <v>FS</v>
          </cell>
          <cell r="D467" t="str">
            <v>RET</v>
          </cell>
          <cell r="E467" t="str">
            <v>Res</v>
          </cell>
          <cell r="F467" t="str">
            <v>Multi-Family</v>
          </cell>
          <cell r="G467" t="str">
            <v>Low Income</v>
          </cell>
          <cell r="H467" t="str">
            <v>Gas</v>
          </cell>
          <cell r="I467" t="str">
            <v>Non-Ducted Heating</v>
          </cell>
          <cell r="J467" t="str">
            <v>Space Heating</v>
          </cell>
          <cell r="K467" t="str">
            <v>Per Household</v>
          </cell>
          <cell r="L467">
            <v>4668.2107999999998</v>
          </cell>
          <cell r="M467">
            <v>1</v>
          </cell>
          <cell r="N467">
            <v>1</v>
          </cell>
          <cell r="O467">
            <v>0.92249691996976946</v>
          </cell>
          <cell r="Q467">
            <v>18</v>
          </cell>
          <cell r="S467">
            <v>-2545.1314765397556</v>
          </cell>
          <cell r="T467">
            <v>26.801139676982341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>
            <v>0</v>
          </cell>
          <cell r="AP467">
            <v>0</v>
          </cell>
          <cell r="AR467">
            <v>0</v>
          </cell>
          <cell r="AS467">
            <v>15849.208252976499</v>
          </cell>
          <cell r="AT467">
            <v>15849.208252976499</v>
          </cell>
          <cell r="AU467">
            <v>15849.208252976499</v>
          </cell>
          <cell r="AV467">
            <v>15849.208252976499</v>
          </cell>
          <cell r="AW467">
            <v>15849.208252976499</v>
          </cell>
          <cell r="AX467">
            <v>15849.208252976499</v>
          </cell>
          <cell r="AY467">
            <v>15849.208252976499</v>
          </cell>
          <cell r="AZ467">
            <v>15849.208252976499</v>
          </cell>
          <cell r="BA467">
            <v>15849.208252976499</v>
          </cell>
          <cell r="BB467">
            <v>15849.208252976499</v>
          </cell>
          <cell r="BC467">
            <v>15849.208252976499</v>
          </cell>
          <cell r="BD467">
            <v>15849.208252976499</v>
          </cell>
          <cell r="BE467">
            <v>15849.208252976499</v>
          </cell>
          <cell r="BF467">
            <v>15849.208252976499</v>
          </cell>
          <cell r="BG467">
            <v>15849.208252976499</v>
          </cell>
          <cell r="BH467">
            <v>15849.208252976499</v>
          </cell>
          <cell r="BI467">
            <v>15849.208252976499</v>
          </cell>
          <cell r="BJ467">
            <v>15849.208252976499</v>
          </cell>
          <cell r="BK467">
            <v>15849.208252976499</v>
          </cell>
          <cell r="BL467">
            <v>15849.208252976499</v>
          </cell>
          <cell r="BM467">
            <v>15849.208252976499</v>
          </cell>
          <cell r="BN467">
            <v>15849.208252976499</v>
          </cell>
          <cell r="BO467">
            <v>15849.208252976499</v>
          </cell>
          <cell r="BP467">
            <v>15849.208252976499</v>
          </cell>
          <cell r="BQ467">
            <v>15849.208252976499</v>
          </cell>
        </row>
        <row r="468">
          <cell r="B468" t="str">
            <v>Ductless HP, Full</v>
          </cell>
          <cell r="C468" t="str">
            <v>FS</v>
          </cell>
          <cell r="D468" t="str">
            <v>RET</v>
          </cell>
          <cell r="E468" t="str">
            <v>Res</v>
          </cell>
          <cell r="F468" t="str">
            <v>Multi-Family</v>
          </cell>
          <cell r="G468" t="str">
            <v>Moderate</v>
          </cell>
          <cell r="H468" t="str">
            <v>Gas</v>
          </cell>
          <cell r="I468" t="str">
            <v>Non-Ducted Heating</v>
          </cell>
          <cell r="J468" t="str">
            <v>Space Heating</v>
          </cell>
          <cell r="K468" t="str">
            <v>Per Household</v>
          </cell>
          <cell r="L468">
            <v>6041.5606944444435</v>
          </cell>
          <cell r="M468">
            <v>1</v>
          </cell>
          <cell r="N468">
            <v>1</v>
          </cell>
          <cell r="O468">
            <v>0.92068837734402265</v>
          </cell>
          <cell r="Q468">
            <v>18</v>
          </cell>
          <cell r="S468">
            <v>-2545.1314765397556</v>
          </cell>
          <cell r="T468">
            <v>26.801139676982341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0</v>
          </cell>
          <cell r="AP468">
            <v>0</v>
          </cell>
          <cell r="AR468">
            <v>0</v>
          </cell>
          <cell r="AS468">
            <v>12679.3666023812</v>
          </cell>
          <cell r="AT468">
            <v>12679.3666023812</v>
          </cell>
          <cell r="AU468">
            <v>12679.3666023812</v>
          </cell>
          <cell r="AV468">
            <v>12679.3666023812</v>
          </cell>
          <cell r="AW468">
            <v>12679.3666023812</v>
          </cell>
          <cell r="AX468">
            <v>12679.3666023812</v>
          </cell>
          <cell r="AY468">
            <v>12679.3666023812</v>
          </cell>
          <cell r="AZ468">
            <v>12679.3666023812</v>
          </cell>
          <cell r="BA468">
            <v>12679.3666023812</v>
          </cell>
          <cell r="BB468">
            <v>12679.3666023812</v>
          </cell>
          <cell r="BC468">
            <v>12679.3666023812</v>
          </cell>
          <cell r="BD468">
            <v>12679.3666023812</v>
          </cell>
          <cell r="BE468">
            <v>12679.3666023812</v>
          </cell>
          <cell r="BF468">
            <v>12679.3666023812</v>
          </cell>
          <cell r="BG468">
            <v>12679.3666023812</v>
          </cell>
          <cell r="BH468">
            <v>12679.3666023812</v>
          </cell>
          <cell r="BI468">
            <v>12679.3666023812</v>
          </cell>
          <cell r="BJ468">
            <v>12679.3666023812</v>
          </cell>
          <cell r="BK468">
            <v>12679.3666023812</v>
          </cell>
          <cell r="BL468">
            <v>12679.3666023812</v>
          </cell>
          <cell r="BM468">
            <v>12679.3666023812</v>
          </cell>
          <cell r="BN468">
            <v>12679.3666023812</v>
          </cell>
          <cell r="BO468">
            <v>12679.3666023812</v>
          </cell>
          <cell r="BP468">
            <v>12679.3666023812</v>
          </cell>
          <cell r="BQ468">
            <v>12679.3666023812</v>
          </cell>
        </row>
        <row r="469">
          <cell r="B469" t="str">
            <v>Ductless HP, Full</v>
          </cell>
          <cell r="C469" t="str">
            <v>FS</v>
          </cell>
          <cell r="D469" t="str">
            <v>RET</v>
          </cell>
          <cell r="E469" t="str">
            <v>Res</v>
          </cell>
          <cell r="F469" t="str">
            <v>Multi-Family</v>
          </cell>
          <cell r="G469" t="str">
            <v>Market Rate</v>
          </cell>
          <cell r="H469" t="str">
            <v>Gas</v>
          </cell>
          <cell r="I469" t="str">
            <v>Non-Ducted Heating</v>
          </cell>
          <cell r="J469" t="str">
            <v>Space Heating</v>
          </cell>
          <cell r="K469" t="str">
            <v>Per Household</v>
          </cell>
          <cell r="L469">
            <v>3436.3218388888886</v>
          </cell>
          <cell r="M469">
            <v>1</v>
          </cell>
          <cell r="N469">
            <v>1</v>
          </cell>
          <cell r="O469">
            <v>0.92068837734402265</v>
          </cell>
          <cell r="Q469">
            <v>18</v>
          </cell>
          <cell r="S469">
            <v>-2545.1314765397556</v>
          </cell>
          <cell r="T469">
            <v>26.801139676982341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R469">
            <v>0</v>
          </cell>
          <cell r="AS469">
            <v>12679.3666023812</v>
          </cell>
          <cell r="AT469">
            <v>12679.3666023812</v>
          </cell>
          <cell r="AU469">
            <v>12679.3666023812</v>
          </cell>
          <cell r="AV469">
            <v>12679.3666023812</v>
          </cell>
          <cell r="AW469">
            <v>12679.3666023812</v>
          </cell>
          <cell r="AX469">
            <v>12679.3666023812</v>
          </cell>
          <cell r="AY469">
            <v>12679.3666023812</v>
          </cell>
          <cell r="AZ469">
            <v>12679.3666023812</v>
          </cell>
          <cell r="BA469">
            <v>12679.3666023812</v>
          </cell>
          <cell r="BB469">
            <v>12679.3666023812</v>
          </cell>
          <cell r="BC469">
            <v>12679.3666023812</v>
          </cell>
          <cell r="BD469">
            <v>12679.3666023812</v>
          </cell>
          <cell r="BE469">
            <v>12679.3666023812</v>
          </cell>
          <cell r="BF469">
            <v>12679.3666023812</v>
          </cell>
          <cell r="BG469">
            <v>12679.3666023812</v>
          </cell>
          <cell r="BH469">
            <v>12679.3666023812</v>
          </cell>
          <cell r="BI469">
            <v>12679.3666023812</v>
          </cell>
          <cell r="BJ469">
            <v>12679.3666023812</v>
          </cell>
          <cell r="BK469">
            <v>12679.3666023812</v>
          </cell>
          <cell r="BL469">
            <v>12679.3666023812</v>
          </cell>
          <cell r="BM469">
            <v>12679.3666023812</v>
          </cell>
          <cell r="BN469">
            <v>12679.3666023812</v>
          </cell>
          <cell r="BO469">
            <v>12679.3666023812</v>
          </cell>
          <cell r="BP469">
            <v>12679.3666023812</v>
          </cell>
          <cell r="BQ469">
            <v>12679.3666023812</v>
          </cell>
        </row>
        <row r="470">
          <cell r="B470" t="str">
            <v>Ductless HP, Full</v>
          </cell>
          <cell r="C470" t="str">
            <v>FS</v>
          </cell>
          <cell r="D470" t="str">
            <v>RET</v>
          </cell>
          <cell r="E470" t="str">
            <v>Res</v>
          </cell>
          <cell r="F470" t="str">
            <v>Mobile Home</v>
          </cell>
          <cell r="G470" t="str">
            <v>Low Income</v>
          </cell>
          <cell r="H470" t="str">
            <v>Oil</v>
          </cell>
          <cell r="I470" t="str">
            <v>Non-Ducted Heating</v>
          </cell>
          <cell r="J470" t="str">
            <v>Space Heating</v>
          </cell>
          <cell r="K470" t="str">
            <v>Per Household</v>
          </cell>
          <cell r="L470">
            <v>172.51913461538447</v>
          </cell>
          <cell r="M470">
            <v>1</v>
          </cell>
          <cell r="N470">
            <v>1</v>
          </cell>
          <cell r="O470">
            <v>0.92575418179093838</v>
          </cell>
          <cell r="Q470">
            <v>18</v>
          </cell>
          <cell r="S470">
            <v>-4422.7545624550812</v>
          </cell>
          <cell r="T470">
            <v>0</v>
          </cell>
          <cell r="U470">
            <v>0</v>
          </cell>
          <cell r="V470">
            <v>46.573178587427691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R470">
            <v>0</v>
          </cell>
          <cell r="AS470">
            <v>20603.970728869455</v>
          </cell>
          <cell r="AT470">
            <v>20603.970728869455</v>
          </cell>
          <cell r="AU470">
            <v>20603.970728869455</v>
          </cell>
          <cell r="AV470">
            <v>20603.970728869455</v>
          </cell>
          <cell r="AW470">
            <v>20603.970728869455</v>
          </cell>
          <cell r="AX470">
            <v>20603.970728869455</v>
          </cell>
          <cell r="AY470">
            <v>20603.970728869455</v>
          </cell>
          <cell r="AZ470">
            <v>20603.970728869455</v>
          </cell>
          <cell r="BA470">
            <v>20603.970728869455</v>
          </cell>
          <cell r="BB470">
            <v>20603.970728869455</v>
          </cell>
          <cell r="BC470">
            <v>20603.970728869455</v>
          </cell>
          <cell r="BD470">
            <v>20603.970728869455</v>
          </cell>
          <cell r="BE470">
            <v>20603.970728869455</v>
          </cell>
          <cell r="BF470">
            <v>20603.970728869455</v>
          </cell>
          <cell r="BG470">
            <v>20603.970728869455</v>
          </cell>
          <cell r="BH470">
            <v>20603.970728869455</v>
          </cell>
          <cell r="BI470">
            <v>20603.970728869455</v>
          </cell>
          <cell r="BJ470">
            <v>20603.970728869455</v>
          </cell>
          <cell r="BK470">
            <v>20603.970728869455</v>
          </cell>
          <cell r="BL470">
            <v>20603.970728869455</v>
          </cell>
          <cell r="BM470">
            <v>20603.970728869455</v>
          </cell>
          <cell r="BN470">
            <v>20603.970728869455</v>
          </cell>
          <cell r="BO470">
            <v>20603.970728869455</v>
          </cell>
          <cell r="BP470">
            <v>20603.970728869455</v>
          </cell>
          <cell r="BQ470">
            <v>20603.970728869455</v>
          </cell>
        </row>
        <row r="471">
          <cell r="B471" t="str">
            <v>Ductless HP, Full</v>
          </cell>
          <cell r="C471" t="str">
            <v>FS</v>
          </cell>
          <cell r="D471" t="str">
            <v>RET</v>
          </cell>
          <cell r="E471" t="str">
            <v>Res</v>
          </cell>
          <cell r="F471" t="str">
            <v>Mobile Home</v>
          </cell>
          <cell r="G471" t="str">
            <v>Moderate</v>
          </cell>
          <cell r="H471" t="str">
            <v>Oil</v>
          </cell>
          <cell r="I471" t="str">
            <v>Non-Ducted Heating</v>
          </cell>
          <cell r="J471" t="str">
            <v>Space Heating</v>
          </cell>
          <cell r="K471" t="str">
            <v>Per Household</v>
          </cell>
          <cell r="L471">
            <v>1116.309595352564</v>
          </cell>
          <cell r="M471">
            <v>1</v>
          </cell>
          <cell r="N471">
            <v>1</v>
          </cell>
          <cell r="O471">
            <v>0.9246454961555568</v>
          </cell>
          <cell r="Q471">
            <v>18</v>
          </cell>
          <cell r="S471">
            <v>-4422.7545624550812</v>
          </cell>
          <cell r="T471">
            <v>0</v>
          </cell>
          <cell r="U471">
            <v>0</v>
          </cell>
          <cell r="V471">
            <v>46.573178587427691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R471">
            <v>0</v>
          </cell>
          <cell r="AS471">
            <v>16483.176583095563</v>
          </cell>
          <cell r="AT471">
            <v>16483.176583095563</v>
          </cell>
          <cell r="AU471">
            <v>16483.176583095563</v>
          </cell>
          <cell r="AV471">
            <v>16483.176583095563</v>
          </cell>
          <cell r="AW471">
            <v>16483.176583095563</v>
          </cell>
          <cell r="AX471">
            <v>16483.176583095563</v>
          </cell>
          <cell r="AY471">
            <v>16483.176583095563</v>
          </cell>
          <cell r="AZ471">
            <v>16483.176583095563</v>
          </cell>
          <cell r="BA471">
            <v>16483.176583095563</v>
          </cell>
          <cell r="BB471">
            <v>16483.176583095563</v>
          </cell>
          <cell r="BC471">
            <v>16483.176583095563</v>
          </cell>
          <cell r="BD471">
            <v>16483.176583095563</v>
          </cell>
          <cell r="BE471">
            <v>16483.176583095563</v>
          </cell>
          <cell r="BF471">
            <v>16483.176583095563</v>
          </cell>
          <cell r="BG471">
            <v>16483.176583095563</v>
          </cell>
          <cell r="BH471">
            <v>16483.176583095563</v>
          </cell>
          <cell r="BI471">
            <v>16483.176583095563</v>
          </cell>
          <cell r="BJ471">
            <v>16483.176583095563</v>
          </cell>
          <cell r="BK471">
            <v>16483.176583095563</v>
          </cell>
          <cell r="BL471">
            <v>16483.176583095563</v>
          </cell>
          <cell r="BM471">
            <v>16483.176583095563</v>
          </cell>
          <cell r="BN471">
            <v>16483.176583095563</v>
          </cell>
          <cell r="BO471">
            <v>16483.176583095563</v>
          </cell>
          <cell r="BP471">
            <v>16483.176583095563</v>
          </cell>
          <cell r="BQ471">
            <v>16483.176583095563</v>
          </cell>
        </row>
        <row r="472">
          <cell r="B472" t="str">
            <v>Ductless HP, Full</v>
          </cell>
          <cell r="C472" t="str">
            <v>FS</v>
          </cell>
          <cell r="D472" t="str">
            <v>RET</v>
          </cell>
          <cell r="E472" t="str">
            <v>Res</v>
          </cell>
          <cell r="F472" t="str">
            <v>Mobile Home</v>
          </cell>
          <cell r="G472" t="str">
            <v>Market Rate</v>
          </cell>
          <cell r="H472" t="str">
            <v>Oil</v>
          </cell>
          <cell r="I472" t="str">
            <v>Non-Ducted Heating</v>
          </cell>
          <cell r="J472" t="str">
            <v>Space Heating</v>
          </cell>
          <cell r="K472" t="str">
            <v>Per Household</v>
          </cell>
          <cell r="L472">
            <v>1142.876980502137</v>
          </cell>
          <cell r="M472">
            <v>1</v>
          </cell>
          <cell r="N472">
            <v>1</v>
          </cell>
          <cell r="O472">
            <v>0.9246454961555568</v>
          </cell>
          <cell r="Q472">
            <v>18</v>
          </cell>
          <cell r="S472">
            <v>-4422.7545624550812</v>
          </cell>
          <cell r="T472">
            <v>0</v>
          </cell>
          <cell r="U472">
            <v>0</v>
          </cell>
          <cell r="V472">
            <v>46.573178587427691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>
            <v>0</v>
          </cell>
          <cell r="AG472">
            <v>0</v>
          </cell>
          <cell r="AH472">
            <v>0</v>
          </cell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O472">
            <v>0</v>
          </cell>
          <cell r="AP472">
            <v>0</v>
          </cell>
          <cell r="AR472">
            <v>0</v>
          </cell>
          <cell r="AS472">
            <v>16483.176583095563</v>
          </cell>
          <cell r="AT472">
            <v>16483.176583095563</v>
          </cell>
          <cell r="AU472">
            <v>16483.176583095563</v>
          </cell>
          <cell r="AV472">
            <v>16483.176583095563</v>
          </cell>
          <cell r="AW472">
            <v>16483.176583095563</v>
          </cell>
          <cell r="AX472">
            <v>16483.176583095563</v>
          </cell>
          <cell r="AY472">
            <v>16483.176583095563</v>
          </cell>
          <cell r="AZ472">
            <v>16483.176583095563</v>
          </cell>
          <cell r="BA472">
            <v>16483.176583095563</v>
          </cell>
          <cell r="BB472">
            <v>16483.176583095563</v>
          </cell>
          <cell r="BC472">
            <v>16483.176583095563</v>
          </cell>
          <cell r="BD472">
            <v>16483.176583095563</v>
          </cell>
          <cell r="BE472">
            <v>16483.176583095563</v>
          </cell>
          <cell r="BF472">
            <v>16483.176583095563</v>
          </cell>
          <cell r="BG472">
            <v>16483.176583095563</v>
          </cell>
          <cell r="BH472">
            <v>16483.176583095563</v>
          </cell>
          <cell r="BI472">
            <v>16483.176583095563</v>
          </cell>
          <cell r="BJ472">
            <v>16483.176583095563</v>
          </cell>
          <cell r="BK472">
            <v>16483.176583095563</v>
          </cell>
          <cell r="BL472">
            <v>16483.176583095563</v>
          </cell>
          <cell r="BM472">
            <v>16483.176583095563</v>
          </cell>
          <cell r="BN472">
            <v>16483.176583095563</v>
          </cell>
          <cell r="BO472">
            <v>16483.176583095563</v>
          </cell>
          <cell r="BP472">
            <v>16483.176583095563</v>
          </cell>
          <cell r="BQ472">
            <v>16483.176583095563</v>
          </cell>
        </row>
        <row r="473">
          <cell r="B473" t="str">
            <v>Ductless HP, Full</v>
          </cell>
          <cell r="C473" t="str">
            <v>FS</v>
          </cell>
          <cell r="D473" t="str">
            <v>RET</v>
          </cell>
          <cell r="E473" t="str">
            <v>Res</v>
          </cell>
          <cell r="F473" t="str">
            <v>Mobile Home</v>
          </cell>
          <cell r="G473" t="str">
            <v>Low Income</v>
          </cell>
          <cell r="H473" t="str">
            <v>Propane</v>
          </cell>
          <cell r="I473" t="str">
            <v>Non-Ducted Heating</v>
          </cell>
          <cell r="J473" t="str">
            <v>Space Heating</v>
          </cell>
          <cell r="K473" t="str">
            <v>Per Household</v>
          </cell>
          <cell r="L473">
            <v>64.104615384615272</v>
          </cell>
          <cell r="M473">
            <v>1</v>
          </cell>
          <cell r="N473">
            <v>1</v>
          </cell>
          <cell r="O473">
            <v>0.92505787670696471</v>
          </cell>
          <cell r="Q473">
            <v>18</v>
          </cell>
          <cell r="S473">
            <v>-4658.4683834370071</v>
          </cell>
          <cell r="T473">
            <v>0</v>
          </cell>
          <cell r="U473">
            <v>49.055328958897164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O473">
            <v>0</v>
          </cell>
          <cell r="AP473">
            <v>0</v>
          </cell>
          <cell r="AR473">
            <v>0</v>
          </cell>
          <cell r="AS473">
            <v>20603.970728869455</v>
          </cell>
          <cell r="AT473">
            <v>20603.970728869455</v>
          </cell>
          <cell r="AU473">
            <v>20603.970728869455</v>
          </cell>
          <cell r="AV473">
            <v>20603.970728869455</v>
          </cell>
          <cell r="AW473">
            <v>20603.970728869455</v>
          </cell>
          <cell r="AX473">
            <v>20603.970728869455</v>
          </cell>
          <cell r="AY473">
            <v>20603.970728869455</v>
          </cell>
          <cell r="AZ473">
            <v>20603.970728869455</v>
          </cell>
          <cell r="BA473">
            <v>20603.970728869455</v>
          </cell>
          <cell r="BB473">
            <v>20603.970728869455</v>
          </cell>
          <cell r="BC473">
            <v>20603.970728869455</v>
          </cell>
          <cell r="BD473">
            <v>20603.970728869455</v>
          </cell>
          <cell r="BE473">
            <v>20603.970728869455</v>
          </cell>
          <cell r="BF473">
            <v>20603.970728869455</v>
          </cell>
          <cell r="BG473">
            <v>20603.970728869455</v>
          </cell>
          <cell r="BH473">
            <v>20603.970728869455</v>
          </cell>
          <cell r="BI473">
            <v>20603.970728869455</v>
          </cell>
          <cell r="BJ473">
            <v>20603.970728869455</v>
          </cell>
          <cell r="BK473">
            <v>20603.970728869455</v>
          </cell>
          <cell r="BL473">
            <v>20603.970728869455</v>
          </cell>
          <cell r="BM473">
            <v>20603.970728869455</v>
          </cell>
          <cell r="BN473">
            <v>20603.970728869455</v>
          </cell>
          <cell r="BO473">
            <v>20603.970728869455</v>
          </cell>
          <cell r="BP473">
            <v>20603.970728869455</v>
          </cell>
          <cell r="BQ473">
            <v>20603.970728869455</v>
          </cell>
        </row>
        <row r="474">
          <cell r="B474" t="str">
            <v>Ductless HP, Full</v>
          </cell>
          <cell r="C474" t="str">
            <v>FS</v>
          </cell>
          <cell r="D474" t="str">
            <v>RET</v>
          </cell>
          <cell r="E474" t="str">
            <v>Res</v>
          </cell>
          <cell r="F474" t="str">
            <v>Mobile Home</v>
          </cell>
          <cell r="G474" t="str">
            <v>Moderate</v>
          </cell>
          <cell r="H474" t="str">
            <v>Propane</v>
          </cell>
          <cell r="I474" t="str">
            <v>Non-Ducted Heating</v>
          </cell>
          <cell r="J474" t="str">
            <v>Space Heating</v>
          </cell>
          <cell r="K474" t="str">
            <v>Per Household</v>
          </cell>
          <cell r="L474">
            <v>415.25641025641028</v>
          </cell>
          <cell r="M474">
            <v>1</v>
          </cell>
          <cell r="N474">
            <v>1</v>
          </cell>
          <cell r="O474">
            <v>0.9252791614174215</v>
          </cell>
          <cell r="Q474">
            <v>18</v>
          </cell>
          <cell r="S474">
            <v>-4658.4683834370071</v>
          </cell>
          <cell r="T474">
            <v>0</v>
          </cell>
          <cell r="U474">
            <v>49.055328958897164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>
            <v>0</v>
          </cell>
          <cell r="AP474">
            <v>0</v>
          </cell>
          <cell r="AR474">
            <v>0</v>
          </cell>
          <cell r="AS474">
            <v>16483.176583095563</v>
          </cell>
          <cell r="AT474">
            <v>16483.176583095563</v>
          </cell>
          <cell r="AU474">
            <v>16483.176583095563</v>
          </cell>
          <cell r="AV474">
            <v>16483.176583095563</v>
          </cell>
          <cell r="AW474">
            <v>16483.176583095563</v>
          </cell>
          <cell r="AX474">
            <v>16483.176583095563</v>
          </cell>
          <cell r="AY474">
            <v>16483.176583095563</v>
          </cell>
          <cell r="AZ474">
            <v>16483.176583095563</v>
          </cell>
          <cell r="BA474">
            <v>16483.176583095563</v>
          </cell>
          <cell r="BB474">
            <v>16483.176583095563</v>
          </cell>
          <cell r="BC474">
            <v>16483.176583095563</v>
          </cell>
          <cell r="BD474">
            <v>16483.176583095563</v>
          </cell>
          <cell r="BE474">
            <v>16483.176583095563</v>
          </cell>
          <cell r="BF474">
            <v>16483.176583095563</v>
          </cell>
          <cell r="BG474">
            <v>16483.176583095563</v>
          </cell>
          <cell r="BH474">
            <v>16483.176583095563</v>
          </cell>
          <cell r="BI474">
            <v>16483.176583095563</v>
          </cell>
          <cell r="BJ474">
            <v>16483.176583095563</v>
          </cell>
          <cell r="BK474">
            <v>16483.176583095563</v>
          </cell>
          <cell r="BL474">
            <v>16483.176583095563</v>
          </cell>
          <cell r="BM474">
            <v>16483.176583095563</v>
          </cell>
          <cell r="BN474">
            <v>16483.176583095563</v>
          </cell>
          <cell r="BO474">
            <v>16483.176583095563</v>
          </cell>
          <cell r="BP474">
            <v>16483.176583095563</v>
          </cell>
          <cell r="BQ474">
            <v>16483.176583095563</v>
          </cell>
        </row>
        <row r="475">
          <cell r="B475" t="str">
            <v>Ductless HP, Full</v>
          </cell>
          <cell r="C475" t="str">
            <v>FS</v>
          </cell>
          <cell r="D475" t="str">
            <v>RET</v>
          </cell>
          <cell r="E475" t="str">
            <v>Res</v>
          </cell>
          <cell r="F475" t="str">
            <v>Mobile Home</v>
          </cell>
          <cell r="G475" t="str">
            <v>Market Rate</v>
          </cell>
          <cell r="H475" t="str">
            <v>Propane</v>
          </cell>
          <cell r="I475" t="str">
            <v>Non-Ducted Heating</v>
          </cell>
          <cell r="J475" t="str">
            <v>Space Heating</v>
          </cell>
          <cell r="K475" t="str">
            <v>Per Household</v>
          </cell>
          <cell r="L475">
            <v>425.19136752136757</v>
          </cell>
          <cell r="M475">
            <v>1</v>
          </cell>
          <cell r="N475">
            <v>1</v>
          </cell>
          <cell r="O475">
            <v>0.9252791614174215</v>
          </cell>
          <cell r="Q475">
            <v>18</v>
          </cell>
          <cell r="S475">
            <v>-4658.4683834370071</v>
          </cell>
          <cell r="T475">
            <v>0</v>
          </cell>
          <cell r="U475">
            <v>49.055328958897164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K475">
            <v>0</v>
          </cell>
          <cell r="AL475">
            <v>0</v>
          </cell>
          <cell r="AM475">
            <v>0</v>
          </cell>
          <cell r="AN475">
            <v>0</v>
          </cell>
          <cell r="AO475">
            <v>0</v>
          </cell>
          <cell r="AP475">
            <v>0</v>
          </cell>
          <cell r="AR475">
            <v>0</v>
          </cell>
          <cell r="AS475">
            <v>16483.176583095563</v>
          </cell>
          <cell r="AT475">
            <v>16483.176583095563</v>
          </cell>
          <cell r="AU475">
            <v>16483.176583095563</v>
          </cell>
          <cell r="AV475">
            <v>16483.176583095563</v>
          </cell>
          <cell r="AW475">
            <v>16483.176583095563</v>
          </cell>
          <cell r="AX475">
            <v>16483.176583095563</v>
          </cell>
          <cell r="AY475">
            <v>16483.176583095563</v>
          </cell>
          <cell r="AZ475">
            <v>16483.176583095563</v>
          </cell>
          <cell r="BA475">
            <v>16483.176583095563</v>
          </cell>
          <cell r="BB475">
            <v>16483.176583095563</v>
          </cell>
          <cell r="BC475">
            <v>16483.176583095563</v>
          </cell>
          <cell r="BD475">
            <v>16483.176583095563</v>
          </cell>
          <cell r="BE475">
            <v>16483.176583095563</v>
          </cell>
          <cell r="BF475">
            <v>16483.176583095563</v>
          </cell>
          <cell r="BG475">
            <v>16483.176583095563</v>
          </cell>
          <cell r="BH475">
            <v>16483.176583095563</v>
          </cell>
          <cell r="BI475">
            <v>16483.176583095563</v>
          </cell>
          <cell r="BJ475">
            <v>16483.176583095563</v>
          </cell>
          <cell r="BK475">
            <v>16483.176583095563</v>
          </cell>
          <cell r="BL475">
            <v>16483.176583095563</v>
          </cell>
          <cell r="BM475">
            <v>16483.176583095563</v>
          </cell>
          <cell r="BN475">
            <v>16483.176583095563</v>
          </cell>
          <cell r="BO475">
            <v>16483.176583095563</v>
          </cell>
          <cell r="BP475">
            <v>16483.176583095563</v>
          </cell>
          <cell r="BQ475">
            <v>16483.176583095563</v>
          </cell>
        </row>
        <row r="476">
          <cell r="B476" t="str">
            <v>Ductless HP, Full</v>
          </cell>
          <cell r="C476" t="str">
            <v>FS</v>
          </cell>
          <cell r="D476" t="str">
            <v>RET</v>
          </cell>
          <cell r="E476" t="str">
            <v>Res</v>
          </cell>
          <cell r="F476" t="str">
            <v>Mobile Home</v>
          </cell>
          <cell r="G476" t="str">
            <v>Low Income</v>
          </cell>
          <cell r="H476" t="str">
            <v>Gas</v>
          </cell>
          <cell r="I476" t="str">
            <v>Non-Ducted Heating</v>
          </cell>
          <cell r="J476" t="str">
            <v>Space Heating</v>
          </cell>
          <cell r="K476" t="str">
            <v>Per Household</v>
          </cell>
          <cell r="L476">
            <v>52.058557692307602</v>
          </cell>
          <cell r="M476">
            <v>1</v>
          </cell>
          <cell r="N476">
            <v>1</v>
          </cell>
          <cell r="O476">
            <v>0.9240106835665296</v>
          </cell>
          <cell r="Q476">
            <v>18</v>
          </cell>
          <cell r="S476">
            <v>-3960.812510602902</v>
          </cell>
          <cell r="T476">
            <v>41.708764482112336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  <cell r="AF476">
            <v>0</v>
          </cell>
          <cell r="AG476">
            <v>0</v>
          </cell>
          <cell r="AH476">
            <v>0</v>
          </cell>
          <cell r="AI476">
            <v>0</v>
          </cell>
          <cell r="AJ476">
            <v>0</v>
          </cell>
          <cell r="AK476">
            <v>0</v>
          </cell>
          <cell r="AL476">
            <v>0</v>
          </cell>
          <cell r="AM476">
            <v>0</v>
          </cell>
          <cell r="AN476">
            <v>0</v>
          </cell>
          <cell r="AO476">
            <v>0</v>
          </cell>
          <cell r="AP476">
            <v>0</v>
          </cell>
          <cell r="AR476">
            <v>0</v>
          </cell>
          <cell r="AS476">
            <v>20603.970728869455</v>
          </cell>
          <cell r="AT476">
            <v>20603.970728869455</v>
          </cell>
          <cell r="AU476">
            <v>20603.970728869455</v>
          </cell>
          <cell r="AV476">
            <v>20603.970728869455</v>
          </cell>
          <cell r="AW476">
            <v>20603.970728869455</v>
          </cell>
          <cell r="AX476">
            <v>20603.970728869455</v>
          </cell>
          <cell r="AY476">
            <v>20603.970728869455</v>
          </cell>
          <cell r="AZ476">
            <v>20603.970728869455</v>
          </cell>
          <cell r="BA476">
            <v>20603.970728869455</v>
          </cell>
          <cell r="BB476">
            <v>20603.970728869455</v>
          </cell>
          <cell r="BC476">
            <v>20603.970728869455</v>
          </cell>
          <cell r="BD476">
            <v>20603.970728869455</v>
          </cell>
          <cell r="BE476">
            <v>20603.970728869455</v>
          </cell>
          <cell r="BF476">
            <v>20603.970728869455</v>
          </cell>
          <cell r="BG476">
            <v>20603.970728869455</v>
          </cell>
          <cell r="BH476">
            <v>20603.970728869455</v>
          </cell>
          <cell r="BI476">
            <v>20603.970728869455</v>
          </cell>
          <cell r="BJ476">
            <v>20603.970728869455</v>
          </cell>
          <cell r="BK476">
            <v>20603.970728869455</v>
          </cell>
          <cell r="BL476">
            <v>20603.970728869455</v>
          </cell>
          <cell r="BM476">
            <v>20603.970728869455</v>
          </cell>
          <cell r="BN476">
            <v>20603.970728869455</v>
          </cell>
          <cell r="BO476">
            <v>20603.970728869455</v>
          </cell>
          <cell r="BP476">
            <v>20603.970728869455</v>
          </cell>
          <cell r="BQ476">
            <v>20603.970728869455</v>
          </cell>
        </row>
        <row r="477">
          <cell r="B477" t="str">
            <v>Ductless HP, Full</v>
          </cell>
          <cell r="C477" t="str">
            <v>FS</v>
          </cell>
          <cell r="D477" t="str">
            <v>RET</v>
          </cell>
          <cell r="E477" t="str">
            <v>Res</v>
          </cell>
          <cell r="F477" t="str">
            <v>Mobile Home</v>
          </cell>
          <cell r="G477" t="str">
            <v>Moderate</v>
          </cell>
          <cell r="H477" t="str">
            <v>Gas</v>
          </cell>
          <cell r="I477" t="str">
            <v>Non-Ducted Heating</v>
          </cell>
          <cell r="J477" t="str">
            <v>Space Heating</v>
          </cell>
          <cell r="K477" t="str">
            <v>Per Household</v>
          </cell>
          <cell r="L477">
            <v>337.36161191239313</v>
          </cell>
          <cell r="M477">
            <v>1</v>
          </cell>
          <cell r="N477">
            <v>1</v>
          </cell>
          <cell r="O477">
            <v>0.92334329801750947</v>
          </cell>
          <cell r="Q477">
            <v>18</v>
          </cell>
          <cell r="S477">
            <v>-3960.812510602902</v>
          </cell>
          <cell r="T477">
            <v>41.708764482112336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  <cell r="AG477">
            <v>0</v>
          </cell>
          <cell r="AH477">
            <v>0</v>
          </cell>
          <cell r="AI477">
            <v>0</v>
          </cell>
          <cell r="AJ477">
            <v>0</v>
          </cell>
          <cell r="AK477">
            <v>0</v>
          </cell>
          <cell r="AL477">
            <v>0</v>
          </cell>
          <cell r="AM477">
            <v>0</v>
          </cell>
          <cell r="AN477">
            <v>0</v>
          </cell>
          <cell r="AO477">
            <v>0</v>
          </cell>
          <cell r="AP477">
            <v>0</v>
          </cell>
          <cell r="AR477">
            <v>0</v>
          </cell>
          <cell r="AS477">
            <v>16483.176583095563</v>
          </cell>
          <cell r="AT477">
            <v>16483.176583095563</v>
          </cell>
          <cell r="AU477">
            <v>16483.176583095563</v>
          </cell>
          <cell r="AV477">
            <v>16483.176583095563</v>
          </cell>
          <cell r="AW477">
            <v>16483.176583095563</v>
          </cell>
          <cell r="AX477">
            <v>16483.176583095563</v>
          </cell>
          <cell r="AY477">
            <v>16483.176583095563</v>
          </cell>
          <cell r="AZ477">
            <v>16483.176583095563</v>
          </cell>
          <cell r="BA477">
            <v>16483.176583095563</v>
          </cell>
          <cell r="BB477">
            <v>16483.176583095563</v>
          </cell>
          <cell r="BC477">
            <v>16483.176583095563</v>
          </cell>
          <cell r="BD477">
            <v>16483.176583095563</v>
          </cell>
          <cell r="BE477">
            <v>16483.176583095563</v>
          </cell>
          <cell r="BF477">
            <v>16483.176583095563</v>
          </cell>
          <cell r="BG477">
            <v>16483.176583095563</v>
          </cell>
          <cell r="BH477">
            <v>16483.176583095563</v>
          </cell>
          <cell r="BI477">
            <v>16483.176583095563</v>
          </cell>
          <cell r="BJ477">
            <v>16483.176583095563</v>
          </cell>
          <cell r="BK477">
            <v>16483.176583095563</v>
          </cell>
          <cell r="BL477">
            <v>16483.176583095563</v>
          </cell>
          <cell r="BM477">
            <v>16483.176583095563</v>
          </cell>
          <cell r="BN477">
            <v>16483.176583095563</v>
          </cell>
          <cell r="BO477">
            <v>16483.176583095563</v>
          </cell>
          <cell r="BP477">
            <v>16483.176583095563</v>
          </cell>
          <cell r="BQ477">
            <v>16483.176583095563</v>
          </cell>
        </row>
        <row r="478">
          <cell r="B478" t="str">
            <v>Ductless HP, Full</v>
          </cell>
          <cell r="C478" t="str">
            <v>FS</v>
          </cell>
          <cell r="D478" t="str">
            <v>RET</v>
          </cell>
          <cell r="E478" t="str">
            <v>Res</v>
          </cell>
          <cell r="F478" t="str">
            <v>Mobile Home</v>
          </cell>
          <cell r="G478" t="str">
            <v>Market Rate</v>
          </cell>
          <cell r="H478" t="str">
            <v>Gas</v>
          </cell>
          <cell r="I478" t="str">
            <v>Non-Ducted Heating</v>
          </cell>
          <cell r="J478" t="str">
            <v>Space Heating</v>
          </cell>
          <cell r="K478" t="str">
            <v>Per Household</v>
          </cell>
          <cell r="L478">
            <v>345.44852163461536</v>
          </cell>
          <cell r="M478">
            <v>1</v>
          </cell>
          <cell r="N478">
            <v>1</v>
          </cell>
          <cell r="O478">
            <v>0.92334329801750947</v>
          </cell>
          <cell r="Q478">
            <v>18</v>
          </cell>
          <cell r="S478">
            <v>-3960.812510602902</v>
          </cell>
          <cell r="T478">
            <v>41.708764482112336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>
            <v>0</v>
          </cell>
          <cell r="AG478">
            <v>0</v>
          </cell>
          <cell r="AH478">
            <v>0</v>
          </cell>
          <cell r="AI478">
            <v>0</v>
          </cell>
          <cell r="AJ478">
            <v>0</v>
          </cell>
          <cell r="AK478">
            <v>0</v>
          </cell>
          <cell r="AL478">
            <v>0</v>
          </cell>
          <cell r="AM478">
            <v>0</v>
          </cell>
          <cell r="AN478">
            <v>0</v>
          </cell>
          <cell r="AO478">
            <v>0</v>
          </cell>
          <cell r="AP478">
            <v>0</v>
          </cell>
          <cell r="AR478">
            <v>0</v>
          </cell>
          <cell r="AS478">
            <v>16483.176583095563</v>
          </cell>
          <cell r="AT478">
            <v>16483.176583095563</v>
          </cell>
          <cell r="AU478">
            <v>16483.176583095563</v>
          </cell>
          <cell r="AV478">
            <v>16483.176583095563</v>
          </cell>
          <cell r="AW478">
            <v>16483.176583095563</v>
          </cell>
          <cell r="AX478">
            <v>16483.176583095563</v>
          </cell>
          <cell r="AY478">
            <v>16483.176583095563</v>
          </cell>
          <cell r="AZ478">
            <v>16483.176583095563</v>
          </cell>
          <cell r="BA478">
            <v>16483.176583095563</v>
          </cell>
          <cell r="BB478">
            <v>16483.176583095563</v>
          </cell>
          <cell r="BC478">
            <v>16483.176583095563</v>
          </cell>
          <cell r="BD478">
            <v>16483.176583095563</v>
          </cell>
          <cell r="BE478">
            <v>16483.176583095563</v>
          </cell>
          <cell r="BF478">
            <v>16483.176583095563</v>
          </cell>
          <cell r="BG478">
            <v>16483.176583095563</v>
          </cell>
          <cell r="BH478">
            <v>16483.176583095563</v>
          </cell>
          <cell r="BI478">
            <v>16483.176583095563</v>
          </cell>
          <cell r="BJ478">
            <v>16483.176583095563</v>
          </cell>
          <cell r="BK478">
            <v>16483.176583095563</v>
          </cell>
          <cell r="BL478">
            <v>16483.176583095563</v>
          </cell>
          <cell r="BM478">
            <v>16483.176583095563</v>
          </cell>
          <cell r="BN478">
            <v>16483.176583095563</v>
          </cell>
          <cell r="BO478">
            <v>16483.176583095563</v>
          </cell>
          <cell r="BP478">
            <v>16483.176583095563</v>
          </cell>
          <cell r="BQ478">
            <v>16483.176583095563</v>
          </cell>
        </row>
        <row r="479">
          <cell r="B479" t="str">
            <v>Ductless HP, Part</v>
          </cell>
          <cell r="C479" t="str">
            <v>FS</v>
          </cell>
          <cell r="D479" t="str">
            <v>RET</v>
          </cell>
          <cell r="E479" t="str">
            <v>Res</v>
          </cell>
          <cell r="F479" t="str">
            <v>Single Family</v>
          </cell>
          <cell r="G479" t="str">
            <v>Low Income</v>
          </cell>
          <cell r="H479" t="str">
            <v>Oil</v>
          </cell>
          <cell r="I479" t="str">
            <v>Non-Ducted Heating</v>
          </cell>
          <cell r="J479" t="str">
            <v>Space Heating</v>
          </cell>
          <cell r="K479" t="str">
            <v>Per Household</v>
          </cell>
          <cell r="L479">
            <v>13715.198717948719</v>
          </cell>
          <cell r="M479">
            <v>1</v>
          </cell>
          <cell r="N479">
            <v>1</v>
          </cell>
          <cell r="O479">
            <v>0.92844796924184159</v>
          </cell>
          <cell r="Q479">
            <v>18</v>
          </cell>
          <cell r="S479">
            <v>-2786.6244432723529</v>
          </cell>
          <cell r="T479">
            <v>0</v>
          </cell>
          <cell r="U479">
            <v>0</v>
          </cell>
          <cell r="V479">
            <v>29.34414650867993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  <cell r="AM479">
            <v>0</v>
          </cell>
          <cell r="AN479">
            <v>0</v>
          </cell>
          <cell r="AO479">
            <v>0</v>
          </cell>
          <cell r="AP479">
            <v>0</v>
          </cell>
          <cell r="AR479">
            <v>0</v>
          </cell>
          <cell r="AS479">
            <v>12378.038281904963</v>
          </cell>
          <cell r="AT479">
            <v>12378.038281904963</v>
          </cell>
          <cell r="AU479">
            <v>12378.038281904963</v>
          </cell>
          <cell r="AV479">
            <v>12378.038281904963</v>
          </cell>
          <cell r="AW479">
            <v>12378.038281904963</v>
          </cell>
          <cell r="AX479">
            <v>12378.038281904963</v>
          </cell>
          <cell r="AY479">
            <v>12378.038281904963</v>
          </cell>
          <cell r="AZ479">
            <v>12378.038281904963</v>
          </cell>
          <cell r="BA479">
            <v>12378.038281904963</v>
          </cell>
          <cell r="BB479">
            <v>12378.038281904963</v>
          </cell>
          <cell r="BC479">
            <v>12378.038281904963</v>
          </cell>
          <cell r="BD479">
            <v>12378.038281904963</v>
          </cell>
          <cell r="BE479">
            <v>12378.038281904963</v>
          </cell>
          <cell r="BF479">
            <v>12378.038281904963</v>
          </cell>
          <cell r="BG479">
            <v>12378.038281904963</v>
          </cell>
          <cell r="BH479">
            <v>12378.038281904963</v>
          </cell>
          <cell r="BI479">
            <v>12378.038281904963</v>
          </cell>
          <cell r="BJ479">
            <v>12378.038281904963</v>
          </cell>
          <cell r="BK479">
            <v>12378.038281904963</v>
          </cell>
          <cell r="BL479">
            <v>12378.038281904963</v>
          </cell>
          <cell r="BM479">
            <v>12378.038281904963</v>
          </cell>
          <cell r="BN479">
            <v>12378.038281904963</v>
          </cell>
          <cell r="BO479">
            <v>12378.038281904963</v>
          </cell>
          <cell r="BP479">
            <v>12378.038281904963</v>
          </cell>
          <cell r="BQ479">
            <v>12378.038281904963</v>
          </cell>
        </row>
        <row r="480">
          <cell r="B480" t="str">
            <v>Ductless HP, Part</v>
          </cell>
          <cell r="C480" t="str">
            <v>FS</v>
          </cell>
          <cell r="D480" t="str">
            <v>RET</v>
          </cell>
          <cell r="E480" t="str">
            <v>Res</v>
          </cell>
          <cell r="F480" t="str">
            <v>Single Family</v>
          </cell>
          <cell r="G480" t="str">
            <v>Moderate</v>
          </cell>
          <cell r="H480" t="str">
            <v>Oil</v>
          </cell>
          <cell r="I480" t="str">
            <v>Non-Ducted Heating</v>
          </cell>
          <cell r="J480" t="str">
            <v>Space Heating</v>
          </cell>
          <cell r="K480" t="str">
            <v>Per Household</v>
          </cell>
          <cell r="L480">
            <v>25264.839743589742</v>
          </cell>
          <cell r="M480">
            <v>1</v>
          </cell>
          <cell r="N480">
            <v>1</v>
          </cell>
          <cell r="O480">
            <v>0.92730416108404068</v>
          </cell>
          <cell r="Q480">
            <v>18</v>
          </cell>
          <cell r="S480">
            <v>-2786.6244432723529</v>
          </cell>
          <cell r="T480">
            <v>0</v>
          </cell>
          <cell r="U480">
            <v>0</v>
          </cell>
          <cell r="V480">
            <v>29.34414650867993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  <cell r="AF480">
            <v>0</v>
          </cell>
          <cell r="AG480">
            <v>0</v>
          </cell>
          <cell r="AH480">
            <v>0</v>
          </cell>
          <cell r="AI480">
            <v>0</v>
          </cell>
          <cell r="AJ480">
            <v>0</v>
          </cell>
          <cell r="AK480">
            <v>0</v>
          </cell>
          <cell r="AL480">
            <v>0</v>
          </cell>
          <cell r="AM480">
            <v>0</v>
          </cell>
          <cell r="AN480">
            <v>0</v>
          </cell>
          <cell r="AO480">
            <v>0</v>
          </cell>
          <cell r="AP480">
            <v>0</v>
          </cell>
          <cell r="AR480">
            <v>0</v>
          </cell>
          <cell r="AS480">
            <v>9902.4306255239699</v>
          </cell>
          <cell r="AT480">
            <v>9902.4306255239699</v>
          </cell>
          <cell r="AU480">
            <v>9902.4306255239699</v>
          </cell>
          <cell r="AV480">
            <v>9902.4306255239699</v>
          </cell>
          <cell r="AW480">
            <v>9902.4306255239699</v>
          </cell>
          <cell r="AX480">
            <v>9902.4306255239699</v>
          </cell>
          <cell r="AY480">
            <v>9902.4306255239699</v>
          </cell>
          <cell r="AZ480">
            <v>9902.4306255239699</v>
          </cell>
          <cell r="BA480">
            <v>9902.4306255239699</v>
          </cell>
          <cell r="BB480">
            <v>9902.4306255239699</v>
          </cell>
          <cell r="BC480">
            <v>9902.4306255239699</v>
          </cell>
          <cell r="BD480">
            <v>9902.4306255239699</v>
          </cell>
          <cell r="BE480">
            <v>9902.4306255239699</v>
          </cell>
          <cell r="BF480">
            <v>9902.4306255239699</v>
          </cell>
          <cell r="BG480">
            <v>9902.4306255239699</v>
          </cell>
          <cell r="BH480">
            <v>9902.4306255239699</v>
          </cell>
          <cell r="BI480">
            <v>9902.4306255239699</v>
          </cell>
          <cell r="BJ480">
            <v>9902.4306255239699</v>
          </cell>
          <cell r="BK480">
            <v>9902.4306255239699</v>
          </cell>
          <cell r="BL480">
            <v>9902.4306255239699</v>
          </cell>
          <cell r="BM480">
            <v>9902.4306255239699</v>
          </cell>
          <cell r="BN480">
            <v>9902.4306255239699</v>
          </cell>
          <cell r="BO480">
            <v>9902.4306255239699</v>
          </cell>
          <cell r="BP480">
            <v>9902.4306255239699</v>
          </cell>
          <cell r="BQ480">
            <v>9902.4306255239699</v>
          </cell>
        </row>
        <row r="481">
          <cell r="B481" t="str">
            <v>Ductless HP, Part</v>
          </cell>
          <cell r="C481" t="str">
            <v>FS</v>
          </cell>
          <cell r="D481" t="str">
            <v>RET</v>
          </cell>
          <cell r="E481" t="str">
            <v>Res</v>
          </cell>
          <cell r="F481" t="str">
            <v>Single Family</v>
          </cell>
          <cell r="G481" t="str">
            <v>Market Rate</v>
          </cell>
          <cell r="H481" t="str">
            <v>Oil</v>
          </cell>
          <cell r="I481" t="str">
            <v>Non-Ducted Heating</v>
          </cell>
          <cell r="J481" t="str">
            <v>Space Heating</v>
          </cell>
          <cell r="K481" t="str">
            <v>Per Household</v>
          </cell>
          <cell r="L481">
            <v>33205.217948717953</v>
          </cell>
          <cell r="M481">
            <v>1</v>
          </cell>
          <cell r="N481">
            <v>1</v>
          </cell>
          <cell r="O481">
            <v>0.92730416108404068</v>
          </cell>
          <cell r="Q481">
            <v>18</v>
          </cell>
          <cell r="S481">
            <v>-2786.6244432723529</v>
          </cell>
          <cell r="T481">
            <v>0</v>
          </cell>
          <cell r="U481">
            <v>0</v>
          </cell>
          <cell r="V481">
            <v>29.34414650867993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  <cell r="AF481">
            <v>0</v>
          </cell>
          <cell r="AG481">
            <v>0</v>
          </cell>
          <cell r="AH481">
            <v>0</v>
          </cell>
          <cell r="AI481">
            <v>0</v>
          </cell>
          <cell r="AJ481">
            <v>0</v>
          </cell>
          <cell r="AK481">
            <v>0</v>
          </cell>
          <cell r="AL481">
            <v>0</v>
          </cell>
          <cell r="AM481">
            <v>0</v>
          </cell>
          <cell r="AN481">
            <v>0</v>
          </cell>
          <cell r="AO481">
            <v>0</v>
          </cell>
          <cell r="AP481">
            <v>0</v>
          </cell>
          <cell r="AR481">
            <v>0</v>
          </cell>
          <cell r="AS481">
            <v>9902.4306255239699</v>
          </cell>
          <cell r="AT481">
            <v>9902.4306255239699</v>
          </cell>
          <cell r="AU481">
            <v>9902.4306255239699</v>
          </cell>
          <cell r="AV481">
            <v>9902.4306255239699</v>
          </cell>
          <cell r="AW481">
            <v>9902.4306255239699</v>
          </cell>
          <cell r="AX481">
            <v>9902.4306255239699</v>
          </cell>
          <cell r="AY481">
            <v>9902.4306255239699</v>
          </cell>
          <cell r="AZ481">
            <v>9902.4306255239699</v>
          </cell>
          <cell r="BA481">
            <v>9902.4306255239699</v>
          </cell>
          <cell r="BB481">
            <v>9902.4306255239699</v>
          </cell>
          <cell r="BC481">
            <v>9902.4306255239699</v>
          </cell>
          <cell r="BD481">
            <v>9902.4306255239699</v>
          </cell>
          <cell r="BE481">
            <v>9902.4306255239699</v>
          </cell>
          <cell r="BF481">
            <v>9902.4306255239699</v>
          </cell>
          <cell r="BG481">
            <v>9902.4306255239699</v>
          </cell>
          <cell r="BH481">
            <v>9902.4306255239699</v>
          </cell>
          <cell r="BI481">
            <v>9902.4306255239699</v>
          </cell>
          <cell r="BJ481">
            <v>9902.4306255239699</v>
          </cell>
          <cell r="BK481">
            <v>9902.4306255239699</v>
          </cell>
          <cell r="BL481">
            <v>9902.4306255239699</v>
          </cell>
          <cell r="BM481">
            <v>9902.4306255239699</v>
          </cell>
          <cell r="BN481">
            <v>9902.4306255239699</v>
          </cell>
          <cell r="BO481">
            <v>9902.4306255239699</v>
          </cell>
          <cell r="BP481">
            <v>9902.4306255239699</v>
          </cell>
          <cell r="BQ481">
            <v>9902.4306255239699</v>
          </cell>
        </row>
        <row r="482">
          <cell r="B482" t="str">
            <v>Ductless HP, Part</v>
          </cell>
          <cell r="C482" t="str">
            <v>FS</v>
          </cell>
          <cell r="D482" t="str">
            <v>RET</v>
          </cell>
          <cell r="E482" t="str">
            <v>Res</v>
          </cell>
          <cell r="F482" t="str">
            <v>Single Family</v>
          </cell>
          <cell r="G482" t="str">
            <v>Low Income</v>
          </cell>
          <cell r="H482" t="str">
            <v>Propane</v>
          </cell>
          <cell r="I482" t="str">
            <v>Non-Ducted Heating</v>
          </cell>
          <cell r="J482" t="str">
            <v>Space Heating</v>
          </cell>
          <cell r="K482" t="str">
            <v>Per Household</v>
          </cell>
          <cell r="L482">
            <v>5103.3269230769238</v>
          </cell>
          <cell r="M482">
            <v>1</v>
          </cell>
          <cell r="N482">
            <v>1</v>
          </cell>
          <cell r="O482">
            <v>0.92771772736740077</v>
          </cell>
          <cell r="Q482">
            <v>18</v>
          </cell>
          <cell r="S482">
            <v>-2935.1395566230567</v>
          </cell>
          <cell r="T482">
            <v>0</v>
          </cell>
          <cell r="U482">
            <v>30.908063474756123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  <cell r="AF482">
            <v>0</v>
          </cell>
          <cell r="AG482">
            <v>0</v>
          </cell>
          <cell r="AH482">
            <v>0</v>
          </cell>
          <cell r="AI482">
            <v>0</v>
          </cell>
          <cell r="AJ482">
            <v>0</v>
          </cell>
          <cell r="AK482">
            <v>0</v>
          </cell>
          <cell r="AL482">
            <v>0</v>
          </cell>
          <cell r="AM482">
            <v>0</v>
          </cell>
          <cell r="AN482">
            <v>0</v>
          </cell>
          <cell r="AO482">
            <v>0</v>
          </cell>
          <cell r="AP482">
            <v>0</v>
          </cell>
          <cell r="AR482">
            <v>0</v>
          </cell>
          <cell r="AS482">
            <v>12378.038281904963</v>
          </cell>
          <cell r="AT482">
            <v>12378.038281904963</v>
          </cell>
          <cell r="AU482">
            <v>12378.038281904963</v>
          </cell>
          <cell r="AV482">
            <v>12378.038281904963</v>
          </cell>
          <cell r="AW482">
            <v>12378.038281904963</v>
          </cell>
          <cell r="AX482">
            <v>12378.038281904963</v>
          </cell>
          <cell r="AY482">
            <v>12378.038281904963</v>
          </cell>
          <cell r="AZ482">
            <v>12378.038281904963</v>
          </cell>
          <cell r="BA482">
            <v>12378.038281904963</v>
          </cell>
          <cell r="BB482">
            <v>12378.038281904963</v>
          </cell>
          <cell r="BC482">
            <v>12378.038281904963</v>
          </cell>
          <cell r="BD482">
            <v>12378.038281904963</v>
          </cell>
          <cell r="BE482">
            <v>12378.038281904963</v>
          </cell>
          <cell r="BF482">
            <v>12378.038281904963</v>
          </cell>
          <cell r="BG482">
            <v>12378.038281904963</v>
          </cell>
          <cell r="BH482">
            <v>12378.038281904963</v>
          </cell>
          <cell r="BI482">
            <v>12378.038281904963</v>
          </cell>
          <cell r="BJ482">
            <v>12378.038281904963</v>
          </cell>
          <cell r="BK482">
            <v>12378.038281904963</v>
          </cell>
          <cell r="BL482">
            <v>12378.038281904963</v>
          </cell>
          <cell r="BM482">
            <v>12378.038281904963</v>
          </cell>
          <cell r="BN482">
            <v>12378.038281904963</v>
          </cell>
          <cell r="BO482">
            <v>12378.038281904963</v>
          </cell>
          <cell r="BP482">
            <v>12378.038281904963</v>
          </cell>
          <cell r="BQ482">
            <v>12378.038281904963</v>
          </cell>
        </row>
        <row r="483">
          <cell r="B483" t="str">
            <v>Ductless HP, Part</v>
          </cell>
          <cell r="C483" t="str">
            <v>FS</v>
          </cell>
          <cell r="D483" t="str">
            <v>RET</v>
          </cell>
          <cell r="E483" t="str">
            <v>Res</v>
          </cell>
          <cell r="F483" t="str">
            <v>Single Family</v>
          </cell>
          <cell r="G483" t="str">
            <v>Moderate</v>
          </cell>
          <cell r="H483" t="str">
            <v>Propane</v>
          </cell>
          <cell r="I483" t="str">
            <v>Non-Ducted Heating</v>
          </cell>
          <cell r="J483" t="str">
            <v>Space Heating</v>
          </cell>
          <cell r="K483" t="str">
            <v>Per Household</v>
          </cell>
          <cell r="L483">
            <v>9400.8653846153848</v>
          </cell>
          <cell r="M483">
            <v>1</v>
          </cell>
          <cell r="N483">
            <v>1</v>
          </cell>
          <cell r="O483">
            <v>0.92793964834538001</v>
          </cell>
          <cell r="Q483">
            <v>18</v>
          </cell>
          <cell r="S483">
            <v>-2935.1395566230567</v>
          </cell>
          <cell r="T483">
            <v>0</v>
          </cell>
          <cell r="U483">
            <v>30.908063474756123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>
            <v>0</v>
          </cell>
          <cell r="AG483">
            <v>0</v>
          </cell>
          <cell r="AH483">
            <v>0</v>
          </cell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>
            <v>0</v>
          </cell>
          <cell r="AP483">
            <v>0</v>
          </cell>
          <cell r="AR483">
            <v>0</v>
          </cell>
          <cell r="AS483">
            <v>9902.4306255239699</v>
          </cell>
          <cell r="AT483">
            <v>9902.4306255239699</v>
          </cell>
          <cell r="AU483">
            <v>9902.4306255239699</v>
          </cell>
          <cell r="AV483">
            <v>9902.4306255239699</v>
          </cell>
          <cell r="AW483">
            <v>9902.4306255239699</v>
          </cell>
          <cell r="AX483">
            <v>9902.4306255239699</v>
          </cell>
          <cell r="AY483">
            <v>9902.4306255239699</v>
          </cell>
          <cell r="AZ483">
            <v>9902.4306255239699</v>
          </cell>
          <cell r="BA483">
            <v>9902.4306255239699</v>
          </cell>
          <cell r="BB483">
            <v>9902.4306255239699</v>
          </cell>
          <cell r="BC483">
            <v>9902.4306255239699</v>
          </cell>
          <cell r="BD483">
            <v>9902.4306255239699</v>
          </cell>
          <cell r="BE483">
            <v>9902.4306255239699</v>
          </cell>
          <cell r="BF483">
            <v>9902.4306255239699</v>
          </cell>
          <cell r="BG483">
            <v>9902.4306255239699</v>
          </cell>
          <cell r="BH483">
            <v>9902.4306255239699</v>
          </cell>
          <cell r="BI483">
            <v>9902.4306255239699</v>
          </cell>
          <cell r="BJ483">
            <v>9902.4306255239699</v>
          </cell>
          <cell r="BK483">
            <v>9902.4306255239699</v>
          </cell>
          <cell r="BL483">
            <v>9902.4306255239699</v>
          </cell>
          <cell r="BM483">
            <v>9902.4306255239699</v>
          </cell>
          <cell r="BN483">
            <v>9902.4306255239699</v>
          </cell>
          <cell r="BO483">
            <v>9902.4306255239699</v>
          </cell>
          <cell r="BP483">
            <v>9902.4306255239699</v>
          </cell>
          <cell r="BQ483">
            <v>9902.4306255239699</v>
          </cell>
        </row>
        <row r="484">
          <cell r="B484" t="str">
            <v>Ductless HP, Part</v>
          </cell>
          <cell r="C484" t="str">
            <v>FS</v>
          </cell>
          <cell r="D484" t="str">
            <v>RET</v>
          </cell>
          <cell r="E484" t="str">
            <v>Res</v>
          </cell>
          <cell r="F484" t="str">
            <v>Single Family</v>
          </cell>
          <cell r="G484" t="str">
            <v>Market Rate</v>
          </cell>
          <cell r="H484" t="str">
            <v>Propane</v>
          </cell>
          <cell r="I484" t="str">
            <v>Non-Ducted Heating</v>
          </cell>
          <cell r="J484" t="str">
            <v>Space Heating</v>
          </cell>
          <cell r="K484" t="str">
            <v>Per Household</v>
          </cell>
          <cell r="L484">
            <v>12355.423076923078</v>
          </cell>
          <cell r="M484">
            <v>1</v>
          </cell>
          <cell r="N484">
            <v>1</v>
          </cell>
          <cell r="O484">
            <v>0.92793964834538001</v>
          </cell>
          <cell r="Q484">
            <v>18</v>
          </cell>
          <cell r="S484">
            <v>-2935.1395566230567</v>
          </cell>
          <cell r="T484">
            <v>0</v>
          </cell>
          <cell r="U484">
            <v>30.908063474756123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  <cell r="AF484">
            <v>0</v>
          </cell>
          <cell r="AG484">
            <v>0</v>
          </cell>
          <cell r="AH484">
            <v>0</v>
          </cell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O484">
            <v>0</v>
          </cell>
          <cell r="AP484">
            <v>0</v>
          </cell>
          <cell r="AR484">
            <v>0</v>
          </cell>
          <cell r="AS484">
            <v>9902.4306255239699</v>
          </cell>
          <cell r="AT484">
            <v>9902.4306255239699</v>
          </cell>
          <cell r="AU484">
            <v>9902.4306255239699</v>
          </cell>
          <cell r="AV484">
            <v>9902.4306255239699</v>
          </cell>
          <cell r="AW484">
            <v>9902.4306255239699</v>
          </cell>
          <cell r="AX484">
            <v>9902.4306255239699</v>
          </cell>
          <cell r="AY484">
            <v>9902.4306255239699</v>
          </cell>
          <cell r="AZ484">
            <v>9902.4306255239699</v>
          </cell>
          <cell r="BA484">
            <v>9902.4306255239699</v>
          </cell>
          <cell r="BB484">
            <v>9902.4306255239699</v>
          </cell>
          <cell r="BC484">
            <v>9902.4306255239699</v>
          </cell>
          <cell r="BD484">
            <v>9902.4306255239699</v>
          </cell>
          <cell r="BE484">
            <v>9902.4306255239699</v>
          </cell>
          <cell r="BF484">
            <v>9902.4306255239699</v>
          </cell>
          <cell r="BG484">
            <v>9902.4306255239699</v>
          </cell>
          <cell r="BH484">
            <v>9902.4306255239699</v>
          </cell>
          <cell r="BI484">
            <v>9902.4306255239699</v>
          </cell>
          <cell r="BJ484">
            <v>9902.4306255239699</v>
          </cell>
          <cell r="BK484">
            <v>9902.4306255239699</v>
          </cell>
          <cell r="BL484">
            <v>9902.4306255239699</v>
          </cell>
          <cell r="BM484">
            <v>9902.4306255239699</v>
          </cell>
          <cell r="BN484">
            <v>9902.4306255239699</v>
          </cell>
          <cell r="BO484">
            <v>9902.4306255239699</v>
          </cell>
          <cell r="BP484">
            <v>9902.4306255239699</v>
          </cell>
          <cell r="BQ484">
            <v>9902.4306255239699</v>
          </cell>
        </row>
        <row r="485">
          <cell r="B485" t="str">
            <v>Ductless HP, Part</v>
          </cell>
          <cell r="C485" t="str">
            <v>FS</v>
          </cell>
          <cell r="D485" t="str">
            <v>RET</v>
          </cell>
          <cell r="E485" t="str">
            <v>Res</v>
          </cell>
          <cell r="F485" t="str">
            <v>Single Family</v>
          </cell>
          <cell r="G485" t="str">
            <v>Low Income</v>
          </cell>
          <cell r="H485" t="str">
            <v>Gas</v>
          </cell>
          <cell r="I485" t="str">
            <v>Non-Ducted Heating</v>
          </cell>
          <cell r="J485" t="str">
            <v>Space Heating</v>
          </cell>
          <cell r="K485" t="str">
            <v>Per Household</v>
          </cell>
          <cell r="L485">
            <v>4146.5064102564111</v>
          </cell>
          <cell r="M485">
            <v>1</v>
          </cell>
          <cell r="N485">
            <v>1</v>
          </cell>
          <cell r="O485">
            <v>0.92603463744159975</v>
          </cell>
          <cell r="Q485">
            <v>18</v>
          </cell>
          <cell r="S485">
            <v>-2150.5974178664201</v>
          </cell>
          <cell r="T485">
            <v>22.64655571489693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  <cell r="AF485">
            <v>0</v>
          </cell>
          <cell r="AG485">
            <v>0</v>
          </cell>
          <cell r="AH485">
            <v>0</v>
          </cell>
          <cell r="AI485">
            <v>0</v>
          </cell>
          <cell r="AJ485">
            <v>0</v>
          </cell>
          <cell r="AK485">
            <v>0</v>
          </cell>
          <cell r="AL485">
            <v>0</v>
          </cell>
          <cell r="AM485">
            <v>0</v>
          </cell>
          <cell r="AN485">
            <v>0</v>
          </cell>
          <cell r="AO485">
            <v>0</v>
          </cell>
          <cell r="AP485">
            <v>0</v>
          </cell>
          <cell r="AR485">
            <v>0</v>
          </cell>
          <cell r="AS485">
            <v>12378.038281904963</v>
          </cell>
          <cell r="AT485">
            <v>12378.038281904963</v>
          </cell>
          <cell r="AU485">
            <v>12378.038281904963</v>
          </cell>
          <cell r="AV485">
            <v>12378.038281904963</v>
          </cell>
          <cell r="AW485">
            <v>12378.038281904963</v>
          </cell>
          <cell r="AX485">
            <v>12378.038281904963</v>
          </cell>
          <cell r="AY485">
            <v>12378.038281904963</v>
          </cell>
          <cell r="AZ485">
            <v>12378.038281904963</v>
          </cell>
          <cell r="BA485">
            <v>12378.038281904963</v>
          </cell>
          <cell r="BB485">
            <v>12378.038281904963</v>
          </cell>
          <cell r="BC485">
            <v>12378.038281904963</v>
          </cell>
          <cell r="BD485">
            <v>12378.038281904963</v>
          </cell>
          <cell r="BE485">
            <v>12378.038281904963</v>
          </cell>
          <cell r="BF485">
            <v>12378.038281904963</v>
          </cell>
          <cell r="BG485">
            <v>12378.038281904963</v>
          </cell>
          <cell r="BH485">
            <v>12378.038281904963</v>
          </cell>
          <cell r="BI485">
            <v>12378.038281904963</v>
          </cell>
          <cell r="BJ485">
            <v>12378.038281904963</v>
          </cell>
          <cell r="BK485">
            <v>12378.038281904963</v>
          </cell>
          <cell r="BL485">
            <v>12378.038281904963</v>
          </cell>
          <cell r="BM485">
            <v>12378.038281904963</v>
          </cell>
          <cell r="BN485">
            <v>12378.038281904963</v>
          </cell>
          <cell r="BO485">
            <v>12378.038281904963</v>
          </cell>
          <cell r="BP485">
            <v>12378.038281904963</v>
          </cell>
          <cell r="BQ485">
            <v>12378.038281904963</v>
          </cell>
        </row>
        <row r="486">
          <cell r="B486" t="str">
            <v>Ductless HP, Part</v>
          </cell>
          <cell r="C486" t="str">
            <v>FS</v>
          </cell>
          <cell r="D486" t="str">
            <v>RET</v>
          </cell>
          <cell r="E486" t="str">
            <v>Res</v>
          </cell>
          <cell r="F486" t="str">
            <v>Single Family</v>
          </cell>
          <cell r="G486" t="str">
            <v>Moderate</v>
          </cell>
          <cell r="H486" t="str">
            <v>Gas</v>
          </cell>
          <cell r="I486" t="str">
            <v>Non-Ducted Heating</v>
          </cell>
          <cell r="J486" t="str">
            <v>Space Heating</v>
          </cell>
          <cell r="K486" t="str">
            <v>Per Household</v>
          </cell>
          <cell r="L486">
            <v>7638.3012820512831</v>
          </cell>
          <cell r="M486">
            <v>1</v>
          </cell>
          <cell r="N486">
            <v>1</v>
          </cell>
          <cell r="O486">
            <v>0.9259982186909963</v>
          </cell>
          <cell r="Q486">
            <v>18</v>
          </cell>
          <cell r="S486">
            <v>-2150.5974178664201</v>
          </cell>
          <cell r="T486">
            <v>22.64655571489693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R486">
            <v>0</v>
          </cell>
          <cell r="AS486">
            <v>9902.4306255239699</v>
          </cell>
          <cell r="AT486">
            <v>9902.4306255239699</v>
          </cell>
          <cell r="AU486">
            <v>9902.4306255239699</v>
          </cell>
          <cell r="AV486">
            <v>9902.4306255239699</v>
          </cell>
          <cell r="AW486">
            <v>9902.4306255239699</v>
          </cell>
          <cell r="AX486">
            <v>9902.4306255239699</v>
          </cell>
          <cell r="AY486">
            <v>9902.4306255239699</v>
          </cell>
          <cell r="AZ486">
            <v>9902.4306255239699</v>
          </cell>
          <cell r="BA486">
            <v>9902.4306255239699</v>
          </cell>
          <cell r="BB486">
            <v>9902.4306255239699</v>
          </cell>
          <cell r="BC486">
            <v>9902.4306255239699</v>
          </cell>
          <cell r="BD486">
            <v>9902.4306255239699</v>
          </cell>
          <cell r="BE486">
            <v>9902.4306255239699</v>
          </cell>
          <cell r="BF486">
            <v>9902.4306255239699</v>
          </cell>
          <cell r="BG486">
            <v>9902.4306255239699</v>
          </cell>
          <cell r="BH486">
            <v>9902.4306255239699</v>
          </cell>
          <cell r="BI486">
            <v>9902.4306255239699</v>
          </cell>
          <cell r="BJ486">
            <v>9902.4306255239699</v>
          </cell>
          <cell r="BK486">
            <v>9902.4306255239699</v>
          </cell>
          <cell r="BL486">
            <v>9902.4306255239699</v>
          </cell>
          <cell r="BM486">
            <v>9902.4306255239699</v>
          </cell>
          <cell r="BN486">
            <v>9902.4306255239699</v>
          </cell>
          <cell r="BO486">
            <v>9902.4306255239699</v>
          </cell>
          <cell r="BP486">
            <v>9902.4306255239699</v>
          </cell>
          <cell r="BQ486">
            <v>9902.4306255239699</v>
          </cell>
        </row>
        <row r="487">
          <cell r="B487" t="str">
            <v>Ductless HP, Part</v>
          </cell>
          <cell r="C487" t="str">
            <v>FS</v>
          </cell>
          <cell r="D487" t="str">
            <v>RET</v>
          </cell>
          <cell r="E487" t="str">
            <v>Res</v>
          </cell>
          <cell r="F487" t="str">
            <v>Single Family</v>
          </cell>
          <cell r="G487" t="str">
            <v>Market Rate</v>
          </cell>
          <cell r="H487" t="str">
            <v>Gas</v>
          </cell>
          <cell r="I487" t="str">
            <v>Non-Ducted Heating</v>
          </cell>
          <cell r="J487" t="str">
            <v>Space Heating</v>
          </cell>
          <cell r="K487" t="str">
            <v>Per Household</v>
          </cell>
          <cell r="L487">
            <v>10038.910256410256</v>
          </cell>
          <cell r="M487">
            <v>1</v>
          </cell>
          <cell r="N487">
            <v>1</v>
          </cell>
          <cell r="O487">
            <v>0.9259982186909963</v>
          </cell>
          <cell r="Q487">
            <v>18</v>
          </cell>
          <cell r="S487">
            <v>-2150.5974178664201</v>
          </cell>
          <cell r="T487">
            <v>22.64655571489693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  <cell r="AF487">
            <v>0</v>
          </cell>
          <cell r="AG487">
            <v>0</v>
          </cell>
          <cell r="AH487">
            <v>0</v>
          </cell>
          <cell r="AI487">
            <v>0</v>
          </cell>
          <cell r="AJ487">
            <v>0</v>
          </cell>
          <cell r="AK487">
            <v>0</v>
          </cell>
          <cell r="AL487">
            <v>0</v>
          </cell>
          <cell r="AM487">
            <v>0</v>
          </cell>
          <cell r="AN487">
            <v>0</v>
          </cell>
          <cell r="AO487">
            <v>0</v>
          </cell>
          <cell r="AP487">
            <v>0</v>
          </cell>
          <cell r="AR487">
            <v>0</v>
          </cell>
          <cell r="AS487">
            <v>9902.4306255239699</v>
          </cell>
          <cell r="AT487">
            <v>9902.4306255239699</v>
          </cell>
          <cell r="AU487">
            <v>9902.4306255239699</v>
          </cell>
          <cell r="AV487">
            <v>9902.4306255239699</v>
          </cell>
          <cell r="AW487">
            <v>9902.4306255239699</v>
          </cell>
          <cell r="AX487">
            <v>9902.4306255239699</v>
          </cell>
          <cell r="AY487">
            <v>9902.4306255239699</v>
          </cell>
          <cell r="AZ487">
            <v>9902.4306255239699</v>
          </cell>
          <cell r="BA487">
            <v>9902.4306255239699</v>
          </cell>
          <cell r="BB487">
            <v>9902.4306255239699</v>
          </cell>
          <cell r="BC487">
            <v>9902.4306255239699</v>
          </cell>
          <cell r="BD487">
            <v>9902.4306255239699</v>
          </cell>
          <cell r="BE487">
            <v>9902.4306255239699</v>
          </cell>
          <cell r="BF487">
            <v>9902.4306255239699</v>
          </cell>
          <cell r="BG487">
            <v>9902.4306255239699</v>
          </cell>
          <cell r="BH487">
            <v>9902.4306255239699</v>
          </cell>
          <cell r="BI487">
            <v>9902.4306255239699</v>
          </cell>
          <cell r="BJ487">
            <v>9902.4306255239699</v>
          </cell>
          <cell r="BK487">
            <v>9902.4306255239699</v>
          </cell>
          <cell r="BL487">
            <v>9902.4306255239699</v>
          </cell>
          <cell r="BM487">
            <v>9902.4306255239699</v>
          </cell>
          <cell r="BN487">
            <v>9902.4306255239699</v>
          </cell>
          <cell r="BO487">
            <v>9902.4306255239699</v>
          </cell>
          <cell r="BP487">
            <v>9902.4306255239699</v>
          </cell>
          <cell r="BQ487">
            <v>9902.4306255239699</v>
          </cell>
        </row>
        <row r="488">
          <cell r="B488" t="str">
            <v>Ductless HP, Part</v>
          </cell>
          <cell r="C488" t="str">
            <v>FS</v>
          </cell>
          <cell r="D488" t="str">
            <v>RET</v>
          </cell>
          <cell r="E488" t="str">
            <v>Res</v>
          </cell>
          <cell r="F488" t="str">
            <v>Multi-Family</v>
          </cell>
          <cell r="G488" t="str">
            <v>Low Income</v>
          </cell>
          <cell r="H488" t="str">
            <v>Oil</v>
          </cell>
          <cell r="I488" t="str">
            <v>Non-Ducted Heating</v>
          </cell>
          <cell r="J488" t="str">
            <v>Space Heating</v>
          </cell>
          <cell r="K488" t="str">
            <v>Per Household</v>
          </cell>
          <cell r="L488">
            <v>2517.6624000000002</v>
          </cell>
          <cell r="M488">
            <v>1</v>
          </cell>
          <cell r="N488">
            <v>1</v>
          </cell>
          <cell r="O488">
            <v>0.91347827373982382</v>
          </cell>
          <cell r="Q488">
            <v>18</v>
          </cell>
          <cell r="S488">
            <v>-805.53873947983629</v>
          </cell>
          <cell r="T488">
            <v>0</v>
          </cell>
          <cell r="U488">
            <v>0</v>
          </cell>
          <cell r="V488">
            <v>8.4826094333528417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R488">
            <v>0</v>
          </cell>
          <cell r="AS488">
            <v>7736.2739261906008</v>
          </cell>
          <cell r="AT488">
            <v>7736.2739261906008</v>
          </cell>
          <cell r="AU488">
            <v>7736.2739261906008</v>
          </cell>
          <cell r="AV488">
            <v>7736.2739261906008</v>
          </cell>
          <cell r="AW488">
            <v>7736.2739261906008</v>
          </cell>
          <cell r="AX488">
            <v>7736.2739261906008</v>
          </cell>
          <cell r="AY488">
            <v>7736.2739261906008</v>
          </cell>
          <cell r="AZ488">
            <v>7736.2739261906008</v>
          </cell>
          <cell r="BA488">
            <v>7736.2739261906008</v>
          </cell>
          <cell r="BB488">
            <v>7736.2739261906008</v>
          </cell>
          <cell r="BC488">
            <v>7736.2739261906008</v>
          </cell>
          <cell r="BD488">
            <v>7736.2739261906008</v>
          </cell>
          <cell r="BE488">
            <v>7736.2739261906008</v>
          </cell>
          <cell r="BF488">
            <v>7736.2739261906008</v>
          </cell>
          <cell r="BG488">
            <v>7736.2739261906008</v>
          </cell>
          <cell r="BH488">
            <v>7736.2739261906008</v>
          </cell>
          <cell r="BI488">
            <v>7736.2739261906008</v>
          </cell>
          <cell r="BJ488">
            <v>7736.2739261906008</v>
          </cell>
          <cell r="BK488">
            <v>7736.2739261906008</v>
          </cell>
          <cell r="BL488">
            <v>7736.2739261906008</v>
          </cell>
          <cell r="BM488">
            <v>7736.2739261906008</v>
          </cell>
          <cell r="BN488">
            <v>7736.2739261906008</v>
          </cell>
          <cell r="BO488">
            <v>7736.2739261906008</v>
          </cell>
          <cell r="BP488">
            <v>7736.2739261906008</v>
          </cell>
          <cell r="BQ488">
            <v>7736.2739261906008</v>
          </cell>
        </row>
        <row r="489">
          <cell r="B489" t="str">
            <v>Ductless HP, Part</v>
          </cell>
          <cell r="C489" t="str">
            <v>FS</v>
          </cell>
          <cell r="D489" t="str">
            <v>RET</v>
          </cell>
          <cell r="E489" t="str">
            <v>Res</v>
          </cell>
          <cell r="F489" t="str">
            <v>Multi-Family</v>
          </cell>
          <cell r="G489" t="str">
            <v>Moderate</v>
          </cell>
          <cell r="H489" t="str">
            <v>Oil</v>
          </cell>
          <cell r="I489" t="str">
            <v>Non-Ducted Heating</v>
          </cell>
          <cell r="J489" t="str">
            <v>Space Heating</v>
          </cell>
          <cell r="K489" t="str">
            <v>Per Household</v>
          </cell>
          <cell r="L489">
            <v>3258.3383333333331</v>
          </cell>
          <cell r="M489">
            <v>1</v>
          </cell>
          <cell r="N489">
            <v>1</v>
          </cell>
          <cell r="O489">
            <v>0.92198683122707281</v>
          </cell>
          <cell r="Q489">
            <v>18</v>
          </cell>
          <cell r="S489">
            <v>-805.53873947983629</v>
          </cell>
          <cell r="T489">
            <v>0</v>
          </cell>
          <cell r="U489">
            <v>0</v>
          </cell>
          <cell r="V489">
            <v>8.4826094333528417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R489">
            <v>0</v>
          </cell>
          <cell r="AS489">
            <v>6189.0191409524805</v>
          </cell>
          <cell r="AT489">
            <v>6189.0191409524805</v>
          </cell>
          <cell r="AU489">
            <v>6189.0191409524805</v>
          </cell>
          <cell r="AV489">
            <v>6189.0191409524805</v>
          </cell>
          <cell r="AW489">
            <v>6189.0191409524805</v>
          </cell>
          <cell r="AX489">
            <v>6189.0191409524805</v>
          </cell>
          <cell r="AY489">
            <v>6189.0191409524805</v>
          </cell>
          <cell r="AZ489">
            <v>6189.0191409524805</v>
          </cell>
          <cell r="BA489">
            <v>6189.0191409524805</v>
          </cell>
          <cell r="BB489">
            <v>6189.0191409524805</v>
          </cell>
          <cell r="BC489">
            <v>6189.0191409524805</v>
          </cell>
          <cell r="BD489">
            <v>6189.0191409524805</v>
          </cell>
          <cell r="BE489">
            <v>6189.0191409524805</v>
          </cell>
          <cell r="BF489">
            <v>6189.0191409524805</v>
          </cell>
          <cell r="BG489">
            <v>6189.0191409524805</v>
          </cell>
          <cell r="BH489">
            <v>6189.0191409524805</v>
          </cell>
          <cell r="BI489">
            <v>6189.0191409524805</v>
          </cell>
          <cell r="BJ489">
            <v>6189.0191409524805</v>
          </cell>
          <cell r="BK489">
            <v>6189.0191409524805</v>
          </cell>
          <cell r="BL489">
            <v>6189.0191409524805</v>
          </cell>
          <cell r="BM489">
            <v>6189.0191409524805</v>
          </cell>
          <cell r="BN489">
            <v>6189.0191409524805</v>
          </cell>
          <cell r="BO489">
            <v>6189.0191409524805</v>
          </cell>
          <cell r="BP489">
            <v>6189.0191409524805</v>
          </cell>
          <cell r="BQ489">
            <v>6189.0191409524805</v>
          </cell>
        </row>
        <row r="490">
          <cell r="B490" t="str">
            <v>Ductless HP, Part</v>
          </cell>
          <cell r="C490" t="str">
            <v>FS</v>
          </cell>
          <cell r="D490" t="str">
            <v>RET</v>
          </cell>
          <cell r="E490" t="str">
            <v>Res</v>
          </cell>
          <cell r="F490" t="str">
            <v>Multi-Family</v>
          </cell>
          <cell r="G490" t="str">
            <v>Market Rate</v>
          </cell>
          <cell r="H490" t="str">
            <v>Oil</v>
          </cell>
          <cell r="I490" t="str">
            <v>Non-Ducted Heating</v>
          </cell>
          <cell r="J490" t="str">
            <v>Space Heating</v>
          </cell>
          <cell r="K490" t="str">
            <v>Per Household</v>
          </cell>
          <cell r="L490">
            <v>1853.2792666666664</v>
          </cell>
          <cell r="M490">
            <v>1</v>
          </cell>
          <cell r="N490">
            <v>1</v>
          </cell>
          <cell r="O490">
            <v>0.92198683122707281</v>
          </cell>
          <cell r="Q490">
            <v>18</v>
          </cell>
          <cell r="S490">
            <v>-805.53873947983629</v>
          </cell>
          <cell r="T490">
            <v>0</v>
          </cell>
          <cell r="U490">
            <v>0</v>
          </cell>
          <cell r="V490">
            <v>8.4826094333528417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R490">
            <v>0</v>
          </cell>
          <cell r="AS490">
            <v>6189.0191409524805</v>
          </cell>
          <cell r="AT490">
            <v>6189.0191409524805</v>
          </cell>
          <cell r="AU490">
            <v>6189.0191409524805</v>
          </cell>
          <cell r="AV490">
            <v>6189.0191409524805</v>
          </cell>
          <cell r="AW490">
            <v>6189.0191409524805</v>
          </cell>
          <cell r="AX490">
            <v>6189.0191409524805</v>
          </cell>
          <cell r="AY490">
            <v>6189.0191409524805</v>
          </cell>
          <cell r="AZ490">
            <v>6189.0191409524805</v>
          </cell>
          <cell r="BA490">
            <v>6189.0191409524805</v>
          </cell>
          <cell r="BB490">
            <v>6189.0191409524805</v>
          </cell>
          <cell r="BC490">
            <v>6189.0191409524805</v>
          </cell>
          <cell r="BD490">
            <v>6189.0191409524805</v>
          </cell>
          <cell r="BE490">
            <v>6189.0191409524805</v>
          </cell>
          <cell r="BF490">
            <v>6189.0191409524805</v>
          </cell>
          <cell r="BG490">
            <v>6189.0191409524805</v>
          </cell>
          <cell r="BH490">
            <v>6189.0191409524805</v>
          </cell>
          <cell r="BI490">
            <v>6189.0191409524805</v>
          </cell>
          <cell r="BJ490">
            <v>6189.0191409524805</v>
          </cell>
          <cell r="BK490">
            <v>6189.0191409524805</v>
          </cell>
          <cell r="BL490">
            <v>6189.0191409524805</v>
          </cell>
          <cell r="BM490">
            <v>6189.0191409524805</v>
          </cell>
          <cell r="BN490">
            <v>6189.0191409524805</v>
          </cell>
          <cell r="BO490">
            <v>6189.0191409524805</v>
          </cell>
          <cell r="BP490">
            <v>6189.0191409524805</v>
          </cell>
          <cell r="BQ490">
            <v>6189.0191409524805</v>
          </cell>
        </row>
        <row r="491">
          <cell r="B491" t="str">
            <v>Ductless HP, Part</v>
          </cell>
          <cell r="C491" t="str">
            <v>FS</v>
          </cell>
          <cell r="D491" t="str">
            <v>RET</v>
          </cell>
          <cell r="E491" t="str">
            <v>Res</v>
          </cell>
          <cell r="F491" t="str">
            <v>Multi-Family</v>
          </cell>
          <cell r="G491" t="str">
            <v>Low Income</v>
          </cell>
          <cell r="H491" t="str">
            <v>Propane</v>
          </cell>
          <cell r="I491" t="str">
            <v>Non-Ducted Heating</v>
          </cell>
          <cell r="J491" t="str">
            <v>Space Heating</v>
          </cell>
          <cell r="K491" t="str">
            <v>Per Household</v>
          </cell>
          <cell r="L491">
            <v>1311.3275999999998</v>
          </cell>
          <cell r="M491">
            <v>1</v>
          </cell>
          <cell r="N491">
            <v>1</v>
          </cell>
          <cell r="O491">
            <v>0.92239802604652854</v>
          </cell>
          <cell r="Q491">
            <v>18</v>
          </cell>
          <cell r="S491">
            <v>-848.4704942382001</v>
          </cell>
          <cell r="T491">
            <v>0</v>
          </cell>
          <cell r="U491">
            <v>8.9346960805311593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R491">
            <v>0</v>
          </cell>
          <cell r="AS491">
            <v>7736.2739261906008</v>
          </cell>
          <cell r="AT491">
            <v>7736.2739261906008</v>
          </cell>
          <cell r="AU491">
            <v>7736.2739261906008</v>
          </cell>
          <cell r="AV491">
            <v>7736.2739261906008</v>
          </cell>
          <cell r="AW491">
            <v>7736.2739261906008</v>
          </cell>
          <cell r="AX491">
            <v>7736.2739261906008</v>
          </cell>
          <cell r="AY491">
            <v>7736.2739261906008</v>
          </cell>
          <cell r="AZ491">
            <v>7736.2739261906008</v>
          </cell>
          <cell r="BA491">
            <v>7736.2739261906008</v>
          </cell>
          <cell r="BB491">
            <v>7736.2739261906008</v>
          </cell>
          <cell r="BC491">
            <v>7736.2739261906008</v>
          </cell>
          <cell r="BD491">
            <v>7736.2739261906008</v>
          </cell>
          <cell r="BE491">
            <v>7736.2739261906008</v>
          </cell>
          <cell r="BF491">
            <v>7736.2739261906008</v>
          </cell>
          <cell r="BG491">
            <v>7736.2739261906008</v>
          </cell>
          <cell r="BH491">
            <v>7736.2739261906008</v>
          </cell>
          <cell r="BI491">
            <v>7736.2739261906008</v>
          </cell>
          <cell r="BJ491">
            <v>7736.2739261906008</v>
          </cell>
          <cell r="BK491">
            <v>7736.2739261906008</v>
          </cell>
          <cell r="BL491">
            <v>7736.2739261906008</v>
          </cell>
          <cell r="BM491">
            <v>7736.2739261906008</v>
          </cell>
          <cell r="BN491">
            <v>7736.2739261906008</v>
          </cell>
          <cell r="BO491">
            <v>7736.2739261906008</v>
          </cell>
          <cell r="BP491">
            <v>7736.2739261906008</v>
          </cell>
          <cell r="BQ491">
            <v>7736.2739261906008</v>
          </cell>
        </row>
        <row r="492">
          <cell r="B492" t="str">
            <v>Ductless HP, Part</v>
          </cell>
          <cell r="C492" t="str">
            <v>FS</v>
          </cell>
          <cell r="D492" t="str">
            <v>RET</v>
          </cell>
          <cell r="E492" t="str">
            <v>Res</v>
          </cell>
          <cell r="F492" t="str">
            <v>Multi-Family</v>
          </cell>
          <cell r="G492" t="str">
            <v>Moderate</v>
          </cell>
          <cell r="H492" t="str">
            <v>Propane</v>
          </cell>
          <cell r="I492" t="str">
            <v>Non-Ducted Heating</v>
          </cell>
          <cell r="J492" t="str">
            <v>Space Heating</v>
          </cell>
          <cell r="K492" t="str">
            <v>Per Household</v>
          </cell>
          <cell r="L492">
            <v>1697.1095833333331</v>
          </cell>
          <cell r="M492">
            <v>1</v>
          </cell>
          <cell r="N492">
            <v>1</v>
          </cell>
          <cell r="O492">
            <v>0.922618674489463</v>
          </cell>
          <cell r="Q492">
            <v>18</v>
          </cell>
          <cell r="S492">
            <v>-848.4704942382001</v>
          </cell>
          <cell r="T492">
            <v>0</v>
          </cell>
          <cell r="U492">
            <v>8.9346960805311593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R492">
            <v>0</v>
          </cell>
          <cell r="AS492">
            <v>6189.0191409524805</v>
          </cell>
          <cell r="AT492">
            <v>6189.0191409524805</v>
          </cell>
          <cell r="AU492">
            <v>6189.0191409524805</v>
          </cell>
          <cell r="AV492">
            <v>6189.0191409524805</v>
          </cell>
          <cell r="AW492">
            <v>6189.0191409524805</v>
          </cell>
          <cell r="AX492">
            <v>6189.0191409524805</v>
          </cell>
          <cell r="AY492">
            <v>6189.0191409524805</v>
          </cell>
          <cell r="AZ492">
            <v>6189.0191409524805</v>
          </cell>
          <cell r="BA492">
            <v>6189.0191409524805</v>
          </cell>
          <cell r="BB492">
            <v>6189.0191409524805</v>
          </cell>
          <cell r="BC492">
            <v>6189.0191409524805</v>
          </cell>
          <cell r="BD492">
            <v>6189.0191409524805</v>
          </cell>
          <cell r="BE492">
            <v>6189.0191409524805</v>
          </cell>
          <cell r="BF492">
            <v>6189.0191409524805</v>
          </cell>
          <cell r="BG492">
            <v>6189.0191409524805</v>
          </cell>
          <cell r="BH492">
            <v>6189.0191409524805</v>
          </cell>
          <cell r="BI492">
            <v>6189.0191409524805</v>
          </cell>
          <cell r="BJ492">
            <v>6189.0191409524805</v>
          </cell>
          <cell r="BK492">
            <v>6189.0191409524805</v>
          </cell>
          <cell r="BL492">
            <v>6189.0191409524805</v>
          </cell>
          <cell r="BM492">
            <v>6189.0191409524805</v>
          </cell>
          <cell r="BN492">
            <v>6189.0191409524805</v>
          </cell>
          <cell r="BO492">
            <v>6189.0191409524805</v>
          </cell>
          <cell r="BP492">
            <v>6189.0191409524805</v>
          </cell>
          <cell r="BQ492">
            <v>6189.0191409524805</v>
          </cell>
        </row>
        <row r="493">
          <cell r="B493" t="str">
            <v>Ductless HP, Part</v>
          </cell>
          <cell r="C493" t="str">
            <v>FS</v>
          </cell>
          <cell r="D493" t="str">
            <v>RET</v>
          </cell>
          <cell r="E493" t="str">
            <v>Res</v>
          </cell>
          <cell r="F493" t="str">
            <v>Multi-Family</v>
          </cell>
          <cell r="G493" t="str">
            <v>Market Rate</v>
          </cell>
          <cell r="H493" t="str">
            <v>Propane</v>
          </cell>
          <cell r="I493" t="str">
            <v>Non-Ducted Heating</v>
          </cell>
          <cell r="J493" t="str">
            <v>Space Heating</v>
          </cell>
          <cell r="K493" t="str">
            <v>Per Household</v>
          </cell>
          <cell r="L493">
            <v>965.28281666666658</v>
          </cell>
          <cell r="M493">
            <v>1</v>
          </cell>
          <cell r="N493">
            <v>1</v>
          </cell>
          <cell r="O493">
            <v>0.922618674489463</v>
          </cell>
          <cell r="Q493">
            <v>18</v>
          </cell>
          <cell r="S493">
            <v>-848.4704942382001</v>
          </cell>
          <cell r="T493">
            <v>0</v>
          </cell>
          <cell r="U493">
            <v>8.9346960805311593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G493">
            <v>0</v>
          </cell>
          <cell r="AH493">
            <v>0</v>
          </cell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>
            <v>0</v>
          </cell>
          <cell r="AP493">
            <v>0</v>
          </cell>
          <cell r="AR493">
            <v>0</v>
          </cell>
          <cell r="AS493">
            <v>6189.0191409524805</v>
          </cell>
          <cell r="AT493">
            <v>6189.0191409524805</v>
          </cell>
          <cell r="AU493">
            <v>6189.0191409524805</v>
          </cell>
          <cell r="AV493">
            <v>6189.0191409524805</v>
          </cell>
          <cell r="AW493">
            <v>6189.0191409524805</v>
          </cell>
          <cell r="AX493">
            <v>6189.0191409524805</v>
          </cell>
          <cell r="AY493">
            <v>6189.0191409524805</v>
          </cell>
          <cell r="AZ493">
            <v>6189.0191409524805</v>
          </cell>
          <cell r="BA493">
            <v>6189.0191409524805</v>
          </cell>
          <cell r="BB493">
            <v>6189.0191409524805</v>
          </cell>
          <cell r="BC493">
            <v>6189.0191409524805</v>
          </cell>
          <cell r="BD493">
            <v>6189.0191409524805</v>
          </cell>
          <cell r="BE493">
            <v>6189.0191409524805</v>
          </cell>
          <cell r="BF493">
            <v>6189.0191409524805</v>
          </cell>
          <cell r="BG493">
            <v>6189.0191409524805</v>
          </cell>
          <cell r="BH493">
            <v>6189.0191409524805</v>
          </cell>
          <cell r="BI493">
            <v>6189.0191409524805</v>
          </cell>
          <cell r="BJ493">
            <v>6189.0191409524805</v>
          </cell>
          <cell r="BK493">
            <v>6189.0191409524805</v>
          </cell>
          <cell r="BL493">
            <v>6189.0191409524805</v>
          </cell>
          <cell r="BM493">
            <v>6189.0191409524805</v>
          </cell>
          <cell r="BN493">
            <v>6189.0191409524805</v>
          </cell>
          <cell r="BO493">
            <v>6189.0191409524805</v>
          </cell>
          <cell r="BP493">
            <v>6189.0191409524805</v>
          </cell>
          <cell r="BQ493">
            <v>6189.0191409524805</v>
          </cell>
        </row>
        <row r="494">
          <cell r="B494" t="str">
            <v>Ductless HP, Part</v>
          </cell>
          <cell r="C494" t="str">
            <v>FS</v>
          </cell>
          <cell r="D494" t="str">
            <v>RET</v>
          </cell>
          <cell r="E494" t="str">
            <v>Res</v>
          </cell>
          <cell r="F494" t="str">
            <v>Multi-Family</v>
          </cell>
          <cell r="G494" t="str">
            <v>Low Income</v>
          </cell>
          <cell r="H494" t="str">
            <v>Gas</v>
          </cell>
          <cell r="I494" t="str">
            <v>Non-Ducted Heating</v>
          </cell>
          <cell r="J494" t="str">
            <v>Space Heating</v>
          </cell>
          <cell r="K494" t="str">
            <v>Per Household</v>
          </cell>
          <cell r="L494">
            <v>4668.2107999999998</v>
          </cell>
          <cell r="M494">
            <v>1</v>
          </cell>
          <cell r="N494">
            <v>1</v>
          </cell>
          <cell r="O494">
            <v>0.92249691996976946</v>
          </cell>
          <cell r="Q494">
            <v>18</v>
          </cell>
          <cell r="S494">
            <v>-1018.0525906159022</v>
          </cell>
          <cell r="T494">
            <v>10.720455870792934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  <cell r="AF494">
            <v>0</v>
          </cell>
          <cell r="AG494">
            <v>0</v>
          </cell>
          <cell r="AH494">
            <v>0</v>
          </cell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O494">
            <v>0</v>
          </cell>
          <cell r="AP494">
            <v>0</v>
          </cell>
          <cell r="AR494">
            <v>0</v>
          </cell>
          <cell r="AS494">
            <v>7736.2739261906008</v>
          </cell>
          <cell r="AT494">
            <v>7736.2739261906008</v>
          </cell>
          <cell r="AU494">
            <v>7736.2739261906008</v>
          </cell>
          <cell r="AV494">
            <v>7736.2739261906008</v>
          </cell>
          <cell r="AW494">
            <v>7736.2739261906008</v>
          </cell>
          <cell r="AX494">
            <v>7736.2739261906008</v>
          </cell>
          <cell r="AY494">
            <v>7736.2739261906008</v>
          </cell>
          <cell r="AZ494">
            <v>7736.2739261906008</v>
          </cell>
          <cell r="BA494">
            <v>7736.2739261906008</v>
          </cell>
          <cell r="BB494">
            <v>7736.2739261906008</v>
          </cell>
          <cell r="BC494">
            <v>7736.2739261906008</v>
          </cell>
          <cell r="BD494">
            <v>7736.2739261906008</v>
          </cell>
          <cell r="BE494">
            <v>7736.2739261906008</v>
          </cell>
          <cell r="BF494">
            <v>7736.2739261906008</v>
          </cell>
          <cell r="BG494">
            <v>7736.2739261906008</v>
          </cell>
          <cell r="BH494">
            <v>7736.2739261906008</v>
          </cell>
          <cell r="BI494">
            <v>7736.2739261906008</v>
          </cell>
          <cell r="BJ494">
            <v>7736.2739261906008</v>
          </cell>
          <cell r="BK494">
            <v>7736.2739261906008</v>
          </cell>
          <cell r="BL494">
            <v>7736.2739261906008</v>
          </cell>
          <cell r="BM494">
            <v>7736.2739261906008</v>
          </cell>
          <cell r="BN494">
            <v>7736.2739261906008</v>
          </cell>
          <cell r="BO494">
            <v>7736.2739261906008</v>
          </cell>
          <cell r="BP494">
            <v>7736.2739261906008</v>
          </cell>
          <cell r="BQ494">
            <v>7736.2739261906008</v>
          </cell>
        </row>
        <row r="495">
          <cell r="B495" t="str">
            <v>Ductless HP, Part</v>
          </cell>
          <cell r="C495" t="str">
            <v>FS</v>
          </cell>
          <cell r="D495" t="str">
            <v>RET</v>
          </cell>
          <cell r="E495" t="str">
            <v>Res</v>
          </cell>
          <cell r="F495" t="str">
            <v>Multi-Family</v>
          </cell>
          <cell r="G495" t="str">
            <v>Moderate</v>
          </cell>
          <cell r="H495" t="str">
            <v>Gas</v>
          </cell>
          <cell r="I495" t="str">
            <v>Non-Ducted Heating</v>
          </cell>
          <cell r="J495" t="str">
            <v>Space Heating</v>
          </cell>
          <cell r="K495" t="str">
            <v>Per Household</v>
          </cell>
          <cell r="L495">
            <v>6041.5606944444435</v>
          </cell>
          <cell r="M495">
            <v>1</v>
          </cell>
          <cell r="N495">
            <v>1</v>
          </cell>
          <cell r="O495">
            <v>0.92068837734402265</v>
          </cell>
          <cell r="Q495">
            <v>18</v>
          </cell>
          <cell r="S495">
            <v>-1018.0525906159022</v>
          </cell>
          <cell r="T495">
            <v>10.720455870792934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  <cell r="AM495">
            <v>0</v>
          </cell>
          <cell r="AN495">
            <v>0</v>
          </cell>
          <cell r="AO495">
            <v>0</v>
          </cell>
          <cell r="AP495">
            <v>0</v>
          </cell>
          <cell r="AR495">
            <v>0</v>
          </cell>
          <cell r="AS495">
            <v>6189.0191409524805</v>
          </cell>
          <cell r="AT495">
            <v>6189.0191409524805</v>
          </cell>
          <cell r="AU495">
            <v>6189.0191409524805</v>
          </cell>
          <cell r="AV495">
            <v>6189.0191409524805</v>
          </cell>
          <cell r="AW495">
            <v>6189.0191409524805</v>
          </cell>
          <cell r="AX495">
            <v>6189.0191409524805</v>
          </cell>
          <cell r="AY495">
            <v>6189.0191409524805</v>
          </cell>
          <cell r="AZ495">
            <v>6189.0191409524805</v>
          </cell>
          <cell r="BA495">
            <v>6189.0191409524805</v>
          </cell>
          <cell r="BB495">
            <v>6189.0191409524805</v>
          </cell>
          <cell r="BC495">
            <v>6189.0191409524805</v>
          </cell>
          <cell r="BD495">
            <v>6189.0191409524805</v>
          </cell>
          <cell r="BE495">
            <v>6189.0191409524805</v>
          </cell>
          <cell r="BF495">
            <v>6189.0191409524805</v>
          </cell>
          <cell r="BG495">
            <v>6189.0191409524805</v>
          </cell>
          <cell r="BH495">
            <v>6189.0191409524805</v>
          </cell>
          <cell r="BI495">
            <v>6189.0191409524805</v>
          </cell>
          <cell r="BJ495">
            <v>6189.0191409524805</v>
          </cell>
          <cell r="BK495">
            <v>6189.0191409524805</v>
          </cell>
          <cell r="BL495">
            <v>6189.0191409524805</v>
          </cell>
          <cell r="BM495">
            <v>6189.0191409524805</v>
          </cell>
          <cell r="BN495">
            <v>6189.0191409524805</v>
          </cell>
          <cell r="BO495">
            <v>6189.0191409524805</v>
          </cell>
          <cell r="BP495">
            <v>6189.0191409524805</v>
          </cell>
          <cell r="BQ495">
            <v>6189.0191409524805</v>
          </cell>
        </row>
        <row r="496">
          <cell r="B496" t="str">
            <v>Ductless HP, Part</v>
          </cell>
          <cell r="C496" t="str">
            <v>FS</v>
          </cell>
          <cell r="D496" t="str">
            <v>RET</v>
          </cell>
          <cell r="E496" t="str">
            <v>Res</v>
          </cell>
          <cell r="F496" t="str">
            <v>Multi-Family</v>
          </cell>
          <cell r="G496" t="str">
            <v>Market Rate</v>
          </cell>
          <cell r="H496" t="str">
            <v>Gas</v>
          </cell>
          <cell r="I496" t="str">
            <v>Non-Ducted Heating</v>
          </cell>
          <cell r="J496" t="str">
            <v>Space Heating</v>
          </cell>
          <cell r="K496" t="str">
            <v>Per Household</v>
          </cell>
          <cell r="L496">
            <v>3436.3218388888886</v>
          </cell>
          <cell r="M496">
            <v>1</v>
          </cell>
          <cell r="N496">
            <v>1</v>
          </cell>
          <cell r="O496">
            <v>0.92068837734402265</v>
          </cell>
          <cell r="Q496">
            <v>18</v>
          </cell>
          <cell r="S496">
            <v>-1018.0525906159022</v>
          </cell>
          <cell r="T496">
            <v>10.720455870792934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  <cell r="AN496">
            <v>0</v>
          </cell>
          <cell r="AO496">
            <v>0</v>
          </cell>
          <cell r="AP496">
            <v>0</v>
          </cell>
          <cell r="AR496">
            <v>0</v>
          </cell>
          <cell r="AS496">
            <v>6189.0191409524805</v>
          </cell>
          <cell r="AT496">
            <v>6189.0191409524805</v>
          </cell>
          <cell r="AU496">
            <v>6189.0191409524805</v>
          </cell>
          <cell r="AV496">
            <v>6189.0191409524805</v>
          </cell>
          <cell r="AW496">
            <v>6189.0191409524805</v>
          </cell>
          <cell r="AX496">
            <v>6189.0191409524805</v>
          </cell>
          <cell r="AY496">
            <v>6189.0191409524805</v>
          </cell>
          <cell r="AZ496">
            <v>6189.0191409524805</v>
          </cell>
          <cell r="BA496">
            <v>6189.0191409524805</v>
          </cell>
          <cell r="BB496">
            <v>6189.0191409524805</v>
          </cell>
          <cell r="BC496">
            <v>6189.0191409524805</v>
          </cell>
          <cell r="BD496">
            <v>6189.0191409524805</v>
          </cell>
          <cell r="BE496">
            <v>6189.0191409524805</v>
          </cell>
          <cell r="BF496">
            <v>6189.0191409524805</v>
          </cell>
          <cell r="BG496">
            <v>6189.0191409524805</v>
          </cell>
          <cell r="BH496">
            <v>6189.0191409524805</v>
          </cell>
          <cell r="BI496">
            <v>6189.0191409524805</v>
          </cell>
          <cell r="BJ496">
            <v>6189.0191409524805</v>
          </cell>
          <cell r="BK496">
            <v>6189.0191409524805</v>
          </cell>
          <cell r="BL496">
            <v>6189.0191409524805</v>
          </cell>
          <cell r="BM496">
            <v>6189.0191409524805</v>
          </cell>
          <cell r="BN496">
            <v>6189.0191409524805</v>
          </cell>
          <cell r="BO496">
            <v>6189.0191409524805</v>
          </cell>
          <cell r="BP496">
            <v>6189.0191409524805</v>
          </cell>
          <cell r="BQ496">
            <v>6189.0191409524805</v>
          </cell>
        </row>
        <row r="497">
          <cell r="B497" t="str">
            <v>Ductless HP, Part</v>
          </cell>
          <cell r="C497" t="str">
            <v>FS</v>
          </cell>
          <cell r="D497" t="str">
            <v>RET</v>
          </cell>
          <cell r="E497" t="str">
            <v>Res</v>
          </cell>
          <cell r="F497" t="str">
            <v>Mobile Home</v>
          </cell>
          <cell r="G497" t="str">
            <v>Low Income</v>
          </cell>
          <cell r="H497" t="str">
            <v>Oil</v>
          </cell>
          <cell r="I497" t="str">
            <v>Non-Ducted Heating</v>
          </cell>
          <cell r="J497" t="str">
            <v>Space Heating</v>
          </cell>
          <cell r="K497" t="str">
            <v>Per Household</v>
          </cell>
          <cell r="L497">
            <v>172.51913461538447</v>
          </cell>
          <cell r="M497">
            <v>1</v>
          </cell>
          <cell r="N497">
            <v>1</v>
          </cell>
          <cell r="O497">
            <v>0.92575418179093838</v>
          </cell>
          <cell r="Q497">
            <v>18</v>
          </cell>
          <cell r="S497">
            <v>-1769.1018249820333</v>
          </cell>
          <cell r="T497">
            <v>0</v>
          </cell>
          <cell r="U497">
            <v>0</v>
          </cell>
          <cell r="V497">
            <v>18.629271434971077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K497">
            <v>0</v>
          </cell>
          <cell r="AL497">
            <v>0</v>
          </cell>
          <cell r="AM497">
            <v>0</v>
          </cell>
          <cell r="AN497">
            <v>0</v>
          </cell>
          <cell r="AO497">
            <v>0</v>
          </cell>
          <cell r="AP497">
            <v>0</v>
          </cell>
          <cell r="AR497">
            <v>0</v>
          </cell>
          <cell r="AS497">
            <v>10057.156104047781</v>
          </cell>
          <cell r="AT497">
            <v>10057.156104047781</v>
          </cell>
          <cell r="AU497">
            <v>10057.156104047781</v>
          </cell>
          <cell r="AV497">
            <v>10057.156104047781</v>
          </cell>
          <cell r="AW497">
            <v>10057.156104047781</v>
          </cell>
          <cell r="AX497">
            <v>10057.156104047781</v>
          </cell>
          <cell r="AY497">
            <v>10057.156104047781</v>
          </cell>
          <cell r="AZ497">
            <v>10057.156104047781</v>
          </cell>
          <cell r="BA497">
            <v>10057.156104047781</v>
          </cell>
          <cell r="BB497">
            <v>10057.156104047781</v>
          </cell>
          <cell r="BC497">
            <v>10057.156104047781</v>
          </cell>
          <cell r="BD497">
            <v>10057.156104047781</v>
          </cell>
          <cell r="BE497">
            <v>10057.156104047781</v>
          </cell>
          <cell r="BF497">
            <v>10057.156104047781</v>
          </cell>
          <cell r="BG497">
            <v>10057.156104047781</v>
          </cell>
          <cell r="BH497">
            <v>10057.156104047781</v>
          </cell>
          <cell r="BI497">
            <v>10057.156104047781</v>
          </cell>
          <cell r="BJ497">
            <v>10057.156104047781</v>
          </cell>
          <cell r="BK497">
            <v>10057.156104047781</v>
          </cell>
          <cell r="BL497">
            <v>10057.156104047781</v>
          </cell>
          <cell r="BM497">
            <v>10057.156104047781</v>
          </cell>
          <cell r="BN497">
            <v>10057.156104047781</v>
          </cell>
          <cell r="BO497">
            <v>10057.156104047781</v>
          </cell>
          <cell r="BP497">
            <v>10057.156104047781</v>
          </cell>
          <cell r="BQ497">
            <v>10057.156104047781</v>
          </cell>
        </row>
        <row r="498">
          <cell r="B498" t="str">
            <v>Ductless HP, Part</v>
          </cell>
          <cell r="C498" t="str">
            <v>FS</v>
          </cell>
          <cell r="D498" t="str">
            <v>RET</v>
          </cell>
          <cell r="E498" t="str">
            <v>Res</v>
          </cell>
          <cell r="F498" t="str">
            <v>Mobile Home</v>
          </cell>
          <cell r="G498" t="str">
            <v>Moderate</v>
          </cell>
          <cell r="H498" t="str">
            <v>Oil</v>
          </cell>
          <cell r="I498" t="str">
            <v>Non-Ducted Heating</v>
          </cell>
          <cell r="J498" t="str">
            <v>Space Heating</v>
          </cell>
          <cell r="K498" t="str">
            <v>Per Household</v>
          </cell>
          <cell r="L498">
            <v>1116.309595352564</v>
          </cell>
          <cell r="M498">
            <v>1</v>
          </cell>
          <cell r="N498">
            <v>1</v>
          </cell>
          <cell r="O498">
            <v>0.9246454961555568</v>
          </cell>
          <cell r="Q498">
            <v>18</v>
          </cell>
          <cell r="S498">
            <v>-1769.1018249820333</v>
          </cell>
          <cell r="T498">
            <v>0</v>
          </cell>
          <cell r="U498">
            <v>0</v>
          </cell>
          <cell r="V498">
            <v>18.629271434971077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>
            <v>0</v>
          </cell>
          <cell r="AP498">
            <v>0</v>
          </cell>
          <cell r="AR498">
            <v>0</v>
          </cell>
          <cell r="AS498">
            <v>8045.7248832382247</v>
          </cell>
          <cell r="AT498">
            <v>8045.7248832382247</v>
          </cell>
          <cell r="AU498">
            <v>8045.7248832382247</v>
          </cell>
          <cell r="AV498">
            <v>8045.7248832382247</v>
          </cell>
          <cell r="AW498">
            <v>8045.7248832382247</v>
          </cell>
          <cell r="AX498">
            <v>8045.7248832382247</v>
          </cell>
          <cell r="AY498">
            <v>8045.7248832382247</v>
          </cell>
          <cell r="AZ498">
            <v>8045.7248832382247</v>
          </cell>
          <cell r="BA498">
            <v>8045.7248832382247</v>
          </cell>
          <cell r="BB498">
            <v>8045.7248832382247</v>
          </cell>
          <cell r="BC498">
            <v>8045.7248832382247</v>
          </cell>
          <cell r="BD498">
            <v>8045.7248832382247</v>
          </cell>
          <cell r="BE498">
            <v>8045.7248832382247</v>
          </cell>
          <cell r="BF498">
            <v>8045.7248832382247</v>
          </cell>
          <cell r="BG498">
            <v>8045.7248832382247</v>
          </cell>
          <cell r="BH498">
            <v>8045.7248832382247</v>
          </cell>
          <cell r="BI498">
            <v>8045.7248832382247</v>
          </cell>
          <cell r="BJ498">
            <v>8045.7248832382247</v>
          </cell>
          <cell r="BK498">
            <v>8045.7248832382247</v>
          </cell>
          <cell r="BL498">
            <v>8045.7248832382247</v>
          </cell>
          <cell r="BM498">
            <v>8045.7248832382247</v>
          </cell>
          <cell r="BN498">
            <v>8045.7248832382247</v>
          </cell>
          <cell r="BO498">
            <v>8045.7248832382247</v>
          </cell>
          <cell r="BP498">
            <v>8045.7248832382247</v>
          </cell>
          <cell r="BQ498">
            <v>8045.7248832382247</v>
          </cell>
        </row>
        <row r="499">
          <cell r="B499" t="str">
            <v>Ductless HP, Part</v>
          </cell>
          <cell r="C499" t="str">
            <v>FS</v>
          </cell>
          <cell r="D499" t="str">
            <v>RET</v>
          </cell>
          <cell r="E499" t="str">
            <v>Res</v>
          </cell>
          <cell r="F499" t="str">
            <v>Mobile Home</v>
          </cell>
          <cell r="G499" t="str">
            <v>Market Rate</v>
          </cell>
          <cell r="H499" t="str">
            <v>Oil</v>
          </cell>
          <cell r="I499" t="str">
            <v>Non-Ducted Heating</v>
          </cell>
          <cell r="J499" t="str">
            <v>Space Heating</v>
          </cell>
          <cell r="K499" t="str">
            <v>Per Household</v>
          </cell>
          <cell r="L499">
            <v>1142.876980502137</v>
          </cell>
          <cell r="M499">
            <v>1</v>
          </cell>
          <cell r="N499">
            <v>1</v>
          </cell>
          <cell r="O499">
            <v>0.9246454961555568</v>
          </cell>
          <cell r="Q499">
            <v>18</v>
          </cell>
          <cell r="S499">
            <v>-1769.1018249820333</v>
          </cell>
          <cell r="T499">
            <v>0</v>
          </cell>
          <cell r="U499">
            <v>0</v>
          </cell>
          <cell r="V499">
            <v>18.629271434971077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>
            <v>0</v>
          </cell>
          <cell r="AP499">
            <v>0</v>
          </cell>
          <cell r="AR499">
            <v>0</v>
          </cell>
          <cell r="AS499">
            <v>8045.7248832382247</v>
          </cell>
          <cell r="AT499">
            <v>8045.7248832382247</v>
          </cell>
          <cell r="AU499">
            <v>8045.7248832382247</v>
          </cell>
          <cell r="AV499">
            <v>8045.7248832382247</v>
          </cell>
          <cell r="AW499">
            <v>8045.7248832382247</v>
          </cell>
          <cell r="AX499">
            <v>8045.7248832382247</v>
          </cell>
          <cell r="AY499">
            <v>8045.7248832382247</v>
          </cell>
          <cell r="AZ499">
            <v>8045.7248832382247</v>
          </cell>
          <cell r="BA499">
            <v>8045.7248832382247</v>
          </cell>
          <cell r="BB499">
            <v>8045.7248832382247</v>
          </cell>
          <cell r="BC499">
            <v>8045.7248832382247</v>
          </cell>
          <cell r="BD499">
            <v>8045.7248832382247</v>
          </cell>
          <cell r="BE499">
            <v>8045.7248832382247</v>
          </cell>
          <cell r="BF499">
            <v>8045.7248832382247</v>
          </cell>
          <cell r="BG499">
            <v>8045.7248832382247</v>
          </cell>
          <cell r="BH499">
            <v>8045.7248832382247</v>
          </cell>
          <cell r="BI499">
            <v>8045.7248832382247</v>
          </cell>
          <cell r="BJ499">
            <v>8045.7248832382247</v>
          </cell>
          <cell r="BK499">
            <v>8045.7248832382247</v>
          </cell>
          <cell r="BL499">
            <v>8045.7248832382247</v>
          </cell>
          <cell r="BM499">
            <v>8045.7248832382247</v>
          </cell>
          <cell r="BN499">
            <v>8045.7248832382247</v>
          </cell>
          <cell r="BO499">
            <v>8045.7248832382247</v>
          </cell>
          <cell r="BP499">
            <v>8045.7248832382247</v>
          </cell>
          <cell r="BQ499">
            <v>8045.7248832382247</v>
          </cell>
        </row>
        <row r="500">
          <cell r="B500" t="str">
            <v>Ductless HP, Part</v>
          </cell>
          <cell r="C500" t="str">
            <v>FS</v>
          </cell>
          <cell r="D500" t="str">
            <v>RET</v>
          </cell>
          <cell r="E500" t="str">
            <v>Res</v>
          </cell>
          <cell r="F500" t="str">
            <v>Mobile Home</v>
          </cell>
          <cell r="G500" t="str">
            <v>Low Income</v>
          </cell>
          <cell r="H500" t="str">
            <v>Propane</v>
          </cell>
          <cell r="I500" t="str">
            <v>Non-Ducted Heating</v>
          </cell>
          <cell r="J500" t="str">
            <v>Space Heating</v>
          </cell>
          <cell r="K500" t="str">
            <v>Per Household</v>
          </cell>
          <cell r="L500">
            <v>64.104615384615272</v>
          </cell>
          <cell r="M500">
            <v>1</v>
          </cell>
          <cell r="N500">
            <v>1</v>
          </cell>
          <cell r="O500">
            <v>0.92505787670696471</v>
          </cell>
          <cell r="Q500">
            <v>18</v>
          </cell>
          <cell r="S500">
            <v>-1863.3873533748031</v>
          </cell>
          <cell r="T500">
            <v>0</v>
          </cell>
          <cell r="U500">
            <v>19.622131583558861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  <cell r="AK500">
            <v>0</v>
          </cell>
          <cell r="AL500">
            <v>0</v>
          </cell>
          <cell r="AM500">
            <v>0</v>
          </cell>
          <cell r="AN500">
            <v>0</v>
          </cell>
          <cell r="AO500">
            <v>0</v>
          </cell>
          <cell r="AP500">
            <v>0</v>
          </cell>
          <cell r="AR500">
            <v>0</v>
          </cell>
          <cell r="AS500">
            <v>10057.156104047781</v>
          </cell>
          <cell r="AT500">
            <v>10057.156104047781</v>
          </cell>
          <cell r="AU500">
            <v>10057.156104047781</v>
          </cell>
          <cell r="AV500">
            <v>10057.156104047781</v>
          </cell>
          <cell r="AW500">
            <v>10057.156104047781</v>
          </cell>
          <cell r="AX500">
            <v>10057.156104047781</v>
          </cell>
          <cell r="AY500">
            <v>10057.156104047781</v>
          </cell>
          <cell r="AZ500">
            <v>10057.156104047781</v>
          </cell>
          <cell r="BA500">
            <v>10057.156104047781</v>
          </cell>
          <cell r="BB500">
            <v>10057.156104047781</v>
          </cell>
          <cell r="BC500">
            <v>10057.156104047781</v>
          </cell>
          <cell r="BD500">
            <v>10057.156104047781</v>
          </cell>
          <cell r="BE500">
            <v>10057.156104047781</v>
          </cell>
          <cell r="BF500">
            <v>10057.156104047781</v>
          </cell>
          <cell r="BG500">
            <v>10057.156104047781</v>
          </cell>
          <cell r="BH500">
            <v>10057.156104047781</v>
          </cell>
          <cell r="BI500">
            <v>10057.156104047781</v>
          </cell>
          <cell r="BJ500">
            <v>10057.156104047781</v>
          </cell>
          <cell r="BK500">
            <v>10057.156104047781</v>
          </cell>
          <cell r="BL500">
            <v>10057.156104047781</v>
          </cell>
          <cell r="BM500">
            <v>10057.156104047781</v>
          </cell>
          <cell r="BN500">
            <v>10057.156104047781</v>
          </cell>
          <cell r="BO500">
            <v>10057.156104047781</v>
          </cell>
          <cell r="BP500">
            <v>10057.156104047781</v>
          </cell>
          <cell r="BQ500">
            <v>10057.156104047781</v>
          </cell>
        </row>
        <row r="501">
          <cell r="B501" t="str">
            <v>Ductless HP, Part</v>
          </cell>
          <cell r="C501" t="str">
            <v>FS</v>
          </cell>
          <cell r="D501" t="str">
            <v>RET</v>
          </cell>
          <cell r="E501" t="str">
            <v>Res</v>
          </cell>
          <cell r="F501" t="str">
            <v>Mobile Home</v>
          </cell>
          <cell r="G501" t="str">
            <v>Moderate</v>
          </cell>
          <cell r="H501" t="str">
            <v>Propane</v>
          </cell>
          <cell r="I501" t="str">
            <v>Non-Ducted Heating</v>
          </cell>
          <cell r="J501" t="str">
            <v>Space Heating</v>
          </cell>
          <cell r="K501" t="str">
            <v>Per Household</v>
          </cell>
          <cell r="L501">
            <v>415.25641025641028</v>
          </cell>
          <cell r="M501">
            <v>1</v>
          </cell>
          <cell r="N501">
            <v>1</v>
          </cell>
          <cell r="O501">
            <v>0.9252791614174215</v>
          </cell>
          <cell r="Q501">
            <v>18</v>
          </cell>
          <cell r="S501">
            <v>-1863.3873533748031</v>
          </cell>
          <cell r="T501">
            <v>0</v>
          </cell>
          <cell r="U501">
            <v>19.622131583558861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  <cell r="AK501">
            <v>0</v>
          </cell>
          <cell r="AL501">
            <v>0</v>
          </cell>
          <cell r="AM501">
            <v>0</v>
          </cell>
          <cell r="AN501">
            <v>0</v>
          </cell>
          <cell r="AO501">
            <v>0</v>
          </cell>
          <cell r="AP501">
            <v>0</v>
          </cell>
          <cell r="AR501">
            <v>0</v>
          </cell>
          <cell r="AS501">
            <v>8045.7248832382247</v>
          </cell>
          <cell r="AT501">
            <v>8045.7248832382247</v>
          </cell>
          <cell r="AU501">
            <v>8045.7248832382247</v>
          </cell>
          <cell r="AV501">
            <v>8045.7248832382247</v>
          </cell>
          <cell r="AW501">
            <v>8045.7248832382247</v>
          </cell>
          <cell r="AX501">
            <v>8045.7248832382247</v>
          </cell>
          <cell r="AY501">
            <v>8045.7248832382247</v>
          </cell>
          <cell r="AZ501">
            <v>8045.7248832382247</v>
          </cell>
          <cell r="BA501">
            <v>8045.7248832382247</v>
          </cell>
          <cell r="BB501">
            <v>8045.7248832382247</v>
          </cell>
          <cell r="BC501">
            <v>8045.7248832382247</v>
          </cell>
          <cell r="BD501">
            <v>8045.7248832382247</v>
          </cell>
          <cell r="BE501">
            <v>8045.7248832382247</v>
          </cell>
          <cell r="BF501">
            <v>8045.7248832382247</v>
          </cell>
          <cell r="BG501">
            <v>8045.7248832382247</v>
          </cell>
          <cell r="BH501">
            <v>8045.7248832382247</v>
          </cell>
          <cell r="BI501">
            <v>8045.7248832382247</v>
          </cell>
          <cell r="BJ501">
            <v>8045.7248832382247</v>
          </cell>
          <cell r="BK501">
            <v>8045.7248832382247</v>
          </cell>
          <cell r="BL501">
            <v>8045.7248832382247</v>
          </cell>
          <cell r="BM501">
            <v>8045.7248832382247</v>
          </cell>
          <cell r="BN501">
            <v>8045.7248832382247</v>
          </cell>
          <cell r="BO501">
            <v>8045.7248832382247</v>
          </cell>
          <cell r="BP501">
            <v>8045.7248832382247</v>
          </cell>
          <cell r="BQ501">
            <v>8045.7248832382247</v>
          </cell>
        </row>
        <row r="502">
          <cell r="B502" t="str">
            <v>Ductless HP, Part</v>
          </cell>
          <cell r="C502" t="str">
            <v>FS</v>
          </cell>
          <cell r="D502" t="str">
            <v>RET</v>
          </cell>
          <cell r="E502" t="str">
            <v>Res</v>
          </cell>
          <cell r="F502" t="str">
            <v>Mobile Home</v>
          </cell>
          <cell r="G502" t="str">
            <v>Market Rate</v>
          </cell>
          <cell r="H502" t="str">
            <v>Propane</v>
          </cell>
          <cell r="I502" t="str">
            <v>Non-Ducted Heating</v>
          </cell>
          <cell r="J502" t="str">
            <v>Space Heating</v>
          </cell>
          <cell r="K502" t="str">
            <v>Per Household</v>
          </cell>
          <cell r="L502">
            <v>425.19136752136757</v>
          </cell>
          <cell r="M502">
            <v>1</v>
          </cell>
          <cell r="N502">
            <v>1</v>
          </cell>
          <cell r="O502">
            <v>0.9252791614174215</v>
          </cell>
          <cell r="Q502">
            <v>18</v>
          </cell>
          <cell r="S502">
            <v>-1863.3873533748031</v>
          </cell>
          <cell r="T502">
            <v>0</v>
          </cell>
          <cell r="U502">
            <v>19.622131583558861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R502">
            <v>0</v>
          </cell>
          <cell r="AS502">
            <v>8045.7248832382247</v>
          </cell>
          <cell r="AT502">
            <v>8045.7248832382247</v>
          </cell>
          <cell r="AU502">
            <v>8045.7248832382247</v>
          </cell>
          <cell r="AV502">
            <v>8045.7248832382247</v>
          </cell>
          <cell r="AW502">
            <v>8045.7248832382247</v>
          </cell>
          <cell r="AX502">
            <v>8045.7248832382247</v>
          </cell>
          <cell r="AY502">
            <v>8045.7248832382247</v>
          </cell>
          <cell r="AZ502">
            <v>8045.7248832382247</v>
          </cell>
          <cell r="BA502">
            <v>8045.7248832382247</v>
          </cell>
          <cell r="BB502">
            <v>8045.7248832382247</v>
          </cell>
          <cell r="BC502">
            <v>8045.7248832382247</v>
          </cell>
          <cell r="BD502">
            <v>8045.7248832382247</v>
          </cell>
          <cell r="BE502">
            <v>8045.7248832382247</v>
          </cell>
          <cell r="BF502">
            <v>8045.7248832382247</v>
          </cell>
          <cell r="BG502">
            <v>8045.7248832382247</v>
          </cell>
          <cell r="BH502">
            <v>8045.7248832382247</v>
          </cell>
          <cell r="BI502">
            <v>8045.7248832382247</v>
          </cell>
          <cell r="BJ502">
            <v>8045.7248832382247</v>
          </cell>
          <cell r="BK502">
            <v>8045.7248832382247</v>
          </cell>
          <cell r="BL502">
            <v>8045.7248832382247</v>
          </cell>
          <cell r="BM502">
            <v>8045.7248832382247</v>
          </cell>
          <cell r="BN502">
            <v>8045.7248832382247</v>
          </cell>
          <cell r="BO502">
            <v>8045.7248832382247</v>
          </cell>
          <cell r="BP502">
            <v>8045.7248832382247</v>
          </cell>
          <cell r="BQ502">
            <v>8045.7248832382247</v>
          </cell>
        </row>
        <row r="503">
          <cell r="B503" t="str">
            <v>Ductless HP, Part</v>
          </cell>
          <cell r="C503" t="str">
            <v>FS</v>
          </cell>
          <cell r="D503" t="str">
            <v>RET</v>
          </cell>
          <cell r="E503" t="str">
            <v>Res</v>
          </cell>
          <cell r="F503" t="str">
            <v>Mobile Home</v>
          </cell>
          <cell r="G503" t="str">
            <v>Low Income</v>
          </cell>
          <cell r="H503" t="str">
            <v>Gas</v>
          </cell>
          <cell r="I503" t="str">
            <v>Non-Ducted Heating</v>
          </cell>
          <cell r="J503" t="str">
            <v>Space Heating</v>
          </cell>
          <cell r="K503" t="str">
            <v>Per Household</v>
          </cell>
          <cell r="L503">
            <v>52.058557692307602</v>
          </cell>
          <cell r="M503">
            <v>1</v>
          </cell>
          <cell r="N503">
            <v>1</v>
          </cell>
          <cell r="O503">
            <v>0.9240106835665296</v>
          </cell>
          <cell r="Q503">
            <v>18</v>
          </cell>
          <cell r="S503">
            <v>-1584.3250042411612</v>
          </cell>
          <cell r="T503">
            <v>16.683505792844933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R503">
            <v>0</v>
          </cell>
          <cell r="AS503">
            <v>10057.156104047781</v>
          </cell>
          <cell r="AT503">
            <v>10057.156104047781</v>
          </cell>
          <cell r="AU503">
            <v>10057.156104047781</v>
          </cell>
          <cell r="AV503">
            <v>10057.156104047781</v>
          </cell>
          <cell r="AW503">
            <v>10057.156104047781</v>
          </cell>
          <cell r="AX503">
            <v>10057.156104047781</v>
          </cell>
          <cell r="AY503">
            <v>10057.156104047781</v>
          </cell>
          <cell r="AZ503">
            <v>10057.156104047781</v>
          </cell>
          <cell r="BA503">
            <v>10057.156104047781</v>
          </cell>
          <cell r="BB503">
            <v>10057.156104047781</v>
          </cell>
          <cell r="BC503">
            <v>10057.156104047781</v>
          </cell>
          <cell r="BD503">
            <v>10057.156104047781</v>
          </cell>
          <cell r="BE503">
            <v>10057.156104047781</v>
          </cell>
          <cell r="BF503">
            <v>10057.156104047781</v>
          </cell>
          <cell r="BG503">
            <v>10057.156104047781</v>
          </cell>
          <cell r="BH503">
            <v>10057.156104047781</v>
          </cell>
          <cell r="BI503">
            <v>10057.156104047781</v>
          </cell>
          <cell r="BJ503">
            <v>10057.156104047781</v>
          </cell>
          <cell r="BK503">
            <v>10057.156104047781</v>
          </cell>
          <cell r="BL503">
            <v>10057.156104047781</v>
          </cell>
          <cell r="BM503">
            <v>10057.156104047781</v>
          </cell>
          <cell r="BN503">
            <v>10057.156104047781</v>
          </cell>
          <cell r="BO503">
            <v>10057.156104047781</v>
          </cell>
          <cell r="BP503">
            <v>10057.156104047781</v>
          </cell>
          <cell r="BQ503">
            <v>10057.156104047781</v>
          </cell>
        </row>
        <row r="504">
          <cell r="B504" t="str">
            <v>Ductless HP, Part</v>
          </cell>
          <cell r="C504" t="str">
            <v>FS</v>
          </cell>
          <cell r="D504" t="str">
            <v>RET</v>
          </cell>
          <cell r="E504" t="str">
            <v>Res</v>
          </cell>
          <cell r="F504" t="str">
            <v>Mobile Home</v>
          </cell>
          <cell r="G504" t="str">
            <v>Moderate</v>
          </cell>
          <cell r="H504" t="str">
            <v>Gas</v>
          </cell>
          <cell r="I504" t="str">
            <v>Non-Ducted Heating</v>
          </cell>
          <cell r="J504" t="str">
            <v>Space Heating</v>
          </cell>
          <cell r="K504" t="str">
            <v>Per Household</v>
          </cell>
          <cell r="L504">
            <v>337.36161191239313</v>
          </cell>
          <cell r="M504">
            <v>1</v>
          </cell>
          <cell r="N504">
            <v>1</v>
          </cell>
          <cell r="O504">
            <v>0.92334329801750947</v>
          </cell>
          <cell r="Q504">
            <v>18</v>
          </cell>
          <cell r="S504">
            <v>-1584.3250042411612</v>
          </cell>
          <cell r="T504">
            <v>16.683505792844933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R504">
            <v>0</v>
          </cell>
          <cell r="AS504">
            <v>8045.7248832382247</v>
          </cell>
          <cell r="AT504">
            <v>8045.7248832382247</v>
          </cell>
          <cell r="AU504">
            <v>8045.7248832382247</v>
          </cell>
          <cell r="AV504">
            <v>8045.7248832382247</v>
          </cell>
          <cell r="AW504">
            <v>8045.7248832382247</v>
          </cell>
          <cell r="AX504">
            <v>8045.7248832382247</v>
          </cell>
          <cell r="AY504">
            <v>8045.7248832382247</v>
          </cell>
          <cell r="AZ504">
            <v>8045.7248832382247</v>
          </cell>
          <cell r="BA504">
            <v>8045.7248832382247</v>
          </cell>
          <cell r="BB504">
            <v>8045.7248832382247</v>
          </cell>
          <cell r="BC504">
            <v>8045.7248832382247</v>
          </cell>
          <cell r="BD504">
            <v>8045.7248832382247</v>
          </cell>
          <cell r="BE504">
            <v>8045.7248832382247</v>
          </cell>
          <cell r="BF504">
            <v>8045.7248832382247</v>
          </cell>
          <cell r="BG504">
            <v>8045.7248832382247</v>
          </cell>
          <cell r="BH504">
            <v>8045.7248832382247</v>
          </cell>
          <cell r="BI504">
            <v>8045.7248832382247</v>
          </cell>
          <cell r="BJ504">
            <v>8045.7248832382247</v>
          </cell>
          <cell r="BK504">
            <v>8045.7248832382247</v>
          </cell>
          <cell r="BL504">
            <v>8045.7248832382247</v>
          </cell>
          <cell r="BM504">
            <v>8045.7248832382247</v>
          </cell>
          <cell r="BN504">
            <v>8045.7248832382247</v>
          </cell>
          <cell r="BO504">
            <v>8045.7248832382247</v>
          </cell>
          <cell r="BP504">
            <v>8045.7248832382247</v>
          </cell>
          <cell r="BQ504">
            <v>8045.7248832382247</v>
          </cell>
        </row>
        <row r="505">
          <cell r="B505" t="str">
            <v>Ductless HP, Part</v>
          </cell>
          <cell r="C505" t="str">
            <v>FS</v>
          </cell>
          <cell r="D505" t="str">
            <v>RET</v>
          </cell>
          <cell r="E505" t="str">
            <v>Res</v>
          </cell>
          <cell r="F505" t="str">
            <v>Mobile Home</v>
          </cell>
          <cell r="G505" t="str">
            <v>Market Rate</v>
          </cell>
          <cell r="H505" t="str">
            <v>Gas</v>
          </cell>
          <cell r="I505" t="str">
            <v>Non-Ducted Heating</v>
          </cell>
          <cell r="J505" t="str">
            <v>Space Heating</v>
          </cell>
          <cell r="K505" t="str">
            <v>Per Household</v>
          </cell>
          <cell r="L505">
            <v>345.44852163461536</v>
          </cell>
          <cell r="M505">
            <v>1</v>
          </cell>
          <cell r="N505">
            <v>1</v>
          </cell>
          <cell r="O505">
            <v>0.92334329801750947</v>
          </cell>
          <cell r="Q505">
            <v>18</v>
          </cell>
          <cell r="S505">
            <v>-1584.3250042411612</v>
          </cell>
          <cell r="T505">
            <v>16.683505792844933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R505">
            <v>0</v>
          </cell>
          <cell r="AS505">
            <v>8045.7248832382247</v>
          </cell>
          <cell r="AT505">
            <v>8045.7248832382247</v>
          </cell>
          <cell r="AU505">
            <v>8045.7248832382247</v>
          </cell>
          <cell r="AV505">
            <v>8045.7248832382247</v>
          </cell>
          <cell r="AW505">
            <v>8045.7248832382247</v>
          </cell>
          <cell r="AX505">
            <v>8045.7248832382247</v>
          </cell>
          <cell r="AY505">
            <v>8045.7248832382247</v>
          </cell>
          <cell r="AZ505">
            <v>8045.7248832382247</v>
          </cell>
          <cell r="BA505">
            <v>8045.7248832382247</v>
          </cell>
          <cell r="BB505">
            <v>8045.7248832382247</v>
          </cell>
          <cell r="BC505">
            <v>8045.7248832382247</v>
          </cell>
          <cell r="BD505">
            <v>8045.7248832382247</v>
          </cell>
          <cell r="BE505">
            <v>8045.7248832382247</v>
          </cell>
          <cell r="BF505">
            <v>8045.7248832382247</v>
          </cell>
          <cell r="BG505">
            <v>8045.7248832382247</v>
          </cell>
          <cell r="BH505">
            <v>8045.7248832382247</v>
          </cell>
          <cell r="BI505">
            <v>8045.7248832382247</v>
          </cell>
          <cell r="BJ505">
            <v>8045.7248832382247</v>
          </cell>
          <cell r="BK505">
            <v>8045.7248832382247</v>
          </cell>
          <cell r="BL505">
            <v>8045.7248832382247</v>
          </cell>
          <cell r="BM505">
            <v>8045.7248832382247</v>
          </cell>
          <cell r="BN505">
            <v>8045.7248832382247</v>
          </cell>
          <cell r="BO505">
            <v>8045.7248832382247</v>
          </cell>
          <cell r="BP505">
            <v>8045.7248832382247</v>
          </cell>
          <cell r="BQ505">
            <v>8045.7248832382247</v>
          </cell>
        </row>
        <row r="506">
          <cell r="B506" t="str">
            <v>Ground Source HP</v>
          </cell>
          <cell r="C506" t="str">
            <v>FS</v>
          </cell>
          <cell r="D506" t="str">
            <v>RET</v>
          </cell>
          <cell r="E506" t="str">
            <v>Res</v>
          </cell>
          <cell r="F506" t="str">
            <v>Single Family</v>
          </cell>
          <cell r="G506" t="str">
            <v>Low Income</v>
          </cell>
          <cell r="H506" t="str">
            <v>Oil</v>
          </cell>
          <cell r="I506" t="str">
            <v>Ducted Heating</v>
          </cell>
          <cell r="J506" t="str">
            <v>Space Heating</v>
          </cell>
          <cell r="K506" t="str">
            <v>Per Household</v>
          </cell>
          <cell r="L506">
            <v>7680.5112820512813</v>
          </cell>
          <cell r="M506">
            <v>1</v>
          </cell>
          <cell r="N506">
            <v>1</v>
          </cell>
          <cell r="O506">
            <v>0.92844796924184159</v>
          </cell>
          <cell r="Q506">
            <v>18</v>
          </cell>
          <cell r="S506">
            <v>-4846.4592111540551</v>
          </cell>
          <cell r="T506">
            <v>0</v>
          </cell>
          <cell r="U506">
            <v>0</v>
          </cell>
          <cell r="V506">
            <v>73.360366271699831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R506">
            <v>0</v>
          </cell>
          <cell r="AS506">
            <v>50000</v>
          </cell>
          <cell r="AT506">
            <v>50000</v>
          </cell>
          <cell r="AU506">
            <v>50000</v>
          </cell>
          <cell r="AV506">
            <v>50000</v>
          </cell>
          <cell r="AW506">
            <v>50000</v>
          </cell>
          <cell r="AX506">
            <v>50000</v>
          </cell>
          <cell r="AY506">
            <v>50000</v>
          </cell>
          <cell r="AZ506">
            <v>50000</v>
          </cell>
          <cell r="BA506">
            <v>50000</v>
          </cell>
          <cell r="BB506">
            <v>50000</v>
          </cell>
          <cell r="BC506">
            <v>50000</v>
          </cell>
          <cell r="BD506">
            <v>50000</v>
          </cell>
          <cell r="BE506">
            <v>50000</v>
          </cell>
          <cell r="BF506">
            <v>50000</v>
          </cell>
          <cell r="BG506">
            <v>50000</v>
          </cell>
          <cell r="BH506">
            <v>50000</v>
          </cell>
          <cell r="BI506">
            <v>50000</v>
          </cell>
          <cell r="BJ506">
            <v>50000</v>
          </cell>
          <cell r="BK506">
            <v>50000</v>
          </cell>
          <cell r="BL506">
            <v>50000</v>
          </cell>
          <cell r="BM506">
            <v>50000</v>
          </cell>
          <cell r="BN506">
            <v>50000</v>
          </cell>
          <cell r="BO506">
            <v>50000</v>
          </cell>
          <cell r="BP506">
            <v>50000</v>
          </cell>
          <cell r="BQ506">
            <v>50000</v>
          </cell>
        </row>
        <row r="507">
          <cell r="B507" t="str">
            <v>Ground Source HP</v>
          </cell>
          <cell r="C507" t="str">
            <v>FS</v>
          </cell>
          <cell r="D507" t="str">
            <v>RET</v>
          </cell>
          <cell r="E507" t="str">
            <v>Res</v>
          </cell>
          <cell r="F507" t="str">
            <v>Single Family</v>
          </cell>
          <cell r="G507" t="str">
            <v>Low Income</v>
          </cell>
          <cell r="H507" t="str">
            <v>Oil</v>
          </cell>
          <cell r="I507" t="str">
            <v>Non-Ducted Heating</v>
          </cell>
          <cell r="J507" t="str">
            <v>Space Heating</v>
          </cell>
          <cell r="K507" t="str">
            <v>Per Household</v>
          </cell>
          <cell r="L507">
            <v>13715.198717948719</v>
          </cell>
          <cell r="M507">
            <v>1</v>
          </cell>
          <cell r="N507">
            <v>1</v>
          </cell>
          <cell r="O507">
            <v>0.92844796924184159</v>
          </cell>
          <cell r="Q507">
            <v>18</v>
          </cell>
          <cell r="S507">
            <v>-4846.4592111540551</v>
          </cell>
          <cell r="T507">
            <v>0</v>
          </cell>
          <cell r="U507">
            <v>0</v>
          </cell>
          <cell r="V507">
            <v>73.360366271699831</v>
          </cell>
          <cell r="W507">
            <v>0</v>
          </cell>
          <cell r="X507">
            <v>0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  <cell r="AF507">
            <v>0</v>
          </cell>
          <cell r="AG507">
            <v>0</v>
          </cell>
          <cell r="AH507">
            <v>0</v>
          </cell>
          <cell r="AI507">
            <v>0</v>
          </cell>
          <cell r="AJ507">
            <v>0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O507">
            <v>0</v>
          </cell>
          <cell r="AP507">
            <v>0</v>
          </cell>
          <cell r="AR507">
            <v>0</v>
          </cell>
          <cell r="AS507">
            <v>50000</v>
          </cell>
          <cell r="AT507">
            <v>50000</v>
          </cell>
          <cell r="AU507">
            <v>50000</v>
          </cell>
          <cell r="AV507">
            <v>50000</v>
          </cell>
          <cell r="AW507">
            <v>50000</v>
          </cell>
          <cell r="AX507">
            <v>50000</v>
          </cell>
          <cell r="AY507">
            <v>50000</v>
          </cell>
          <cell r="AZ507">
            <v>50000</v>
          </cell>
          <cell r="BA507">
            <v>50000</v>
          </cell>
          <cell r="BB507">
            <v>50000</v>
          </cell>
          <cell r="BC507">
            <v>50000</v>
          </cell>
          <cell r="BD507">
            <v>50000</v>
          </cell>
          <cell r="BE507">
            <v>50000</v>
          </cell>
          <cell r="BF507">
            <v>50000</v>
          </cell>
          <cell r="BG507">
            <v>50000</v>
          </cell>
          <cell r="BH507">
            <v>50000</v>
          </cell>
          <cell r="BI507">
            <v>50000</v>
          </cell>
          <cell r="BJ507">
            <v>50000</v>
          </cell>
          <cell r="BK507">
            <v>50000</v>
          </cell>
          <cell r="BL507">
            <v>50000</v>
          </cell>
          <cell r="BM507">
            <v>50000</v>
          </cell>
          <cell r="BN507">
            <v>50000</v>
          </cell>
          <cell r="BO507">
            <v>50000</v>
          </cell>
          <cell r="BP507">
            <v>50000</v>
          </cell>
          <cell r="BQ507">
            <v>50000</v>
          </cell>
        </row>
        <row r="508">
          <cell r="B508" t="str">
            <v>Ground Source HP</v>
          </cell>
          <cell r="C508" t="str">
            <v>FS</v>
          </cell>
          <cell r="D508" t="str">
            <v>RET</v>
          </cell>
          <cell r="E508" t="str">
            <v>Res</v>
          </cell>
          <cell r="F508" t="str">
            <v>Single Family</v>
          </cell>
          <cell r="G508" t="str">
            <v>Moderate</v>
          </cell>
          <cell r="H508" t="str">
            <v>Oil</v>
          </cell>
          <cell r="I508" t="str">
            <v>Ducted Heating</v>
          </cell>
          <cell r="J508" t="str">
            <v>Space Heating</v>
          </cell>
          <cell r="K508" t="str">
            <v>Per Household</v>
          </cell>
          <cell r="L508">
            <v>14148.310256410254</v>
          </cell>
          <cell r="M508">
            <v>1</v>
          </cell>
          <cell r="N508">
            <v>1</v>
          </cell>
          <cell r="O508">
            <v>0.92730416108404068</v>
          </cell>
          <cell r="Q508">
            <v>18</v>
          </cell>
          <cell r="S508">
            <v>-4846.4592111540551</v>
          </cell>
          <cell r="T508">
            <v>0</v>
          </cell>
          <cell r="U508">
            <v>0</v>
          </cell>
          <cell r="V508">
            <v>73.360366271699831</v>
          </cell>
          <cell r="W508">
            <v>0</v>
          </cell>
          <cell r="X508">
            <v>0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  <cell r="AF508">
            <v>0</v>
          </cell>
          <cell r="AG508">
            <v>0</v>
          </cell>
          <cell r="AH508">
            <v>0</v>
          </cell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>
            <v>0</v>
          </cell>
          <cell r="AP508">
            <v>0</v>
          </cell>
          <cell r="AR508">
            <v>0</v>
          </cell>
          <cell r="AS508">
            <v>40000</v>
          </cell>
          <cell r="AT508">
            <v>40000</v>
          </cell>
          <cell r="AU508">
            <v>40000</v>
          </cell>
          <cell r="AV508">
            <v>40000</v>
          </cell>
          <cell r="AW508">
            <v>40000</v>
          </cell>
          <cell r="AX508">
            <v>40000</v>
          </cell>
          <cell r="AY508">
            <v>40000</v>
          </cell>
          <cell r="AZ508">
            <v>40000</v>
          </cell>
          <cell r="BA508">
            <v>40000</v>
          </cell>
          <cell r="BB508">
            <v>40000</v>
          </cell>
          <cell r="BC508">
            <v>40000</v>
          </cell>
          <cell r="BD508">
            <v>40000</v>
          </cell>
          <cell r="BE508">
            <v>40000</v>
          </cell>
          <cell r="BF508">
            <v>40000</v>
          </cell>
          <cell r="BG508">
            <v>40000</v>
          </cell>
          <cell r="BH508">
            <v>40000</v>
          </cell>
          <cell r="BI508">
            <v>40000</v>
          </cell>
          <cell r="BJ508">
            <v>40000</v>
          </cell>
          <cell r="BK508">
            <v>40000</v>
          </cell>
          <cell r="BL508">
            <v>40000</v>
          </cell>
          <cell r="BM508">
            <v>40000</v>
          </cell>
          <cell r="BN508">
            <v>40000</v>
          </cell>
          <cell r="BO508">
            <v>40000</v>
          </cell>
          <cell r="BP508">
            <v>40000</v>
          </cell>
          <cell r="BQ508">
            <v>40000</v>
          </cell>
        </row>
        <row r="509">
          <cell r="B509" t="str">
            <v>Ground Source HP</v>
          </cell>
          <cell r="C509" t="str">
            <v>FS</v>
          </cell>
          <cell r="D509" t="str">
            <v>RET</v>
          </cell>
          <cell r="E509" t="str">
            <v>Res</v>
          </cell>
          <cell r="F509" t="str">
            <v>Single Family</v>
          </cell>
          <cell r="G509" t="str">
            <v>Moderate</v>
          </cell>
          <cell r="H509" t="str">
            <v>Oil</v>
          </cell>
          <cell r="I509" t="str">
            <v>Non-Ducted Heating</v>
          </cell>
          <cell r="J509" t="str">
            <v>Space Heating</v>
          </cell>
          <cell r="K509" t="str">
            <v>Per Household</v>
          </cell>
          <cell r="L509">
            <v>25264.839743589742</v>
          </cell>
          <cell r="M509">
            <v>1</v>
          </cell>
          <cell r="N509">
            <v>1</v>
          </cell>
          <cell r="O509">
            <v>0.92730416108404068</v>
          </cell>
          <cell r="Q509">
            <v>18</v>
          </cell>
          <cell r="S509">
            <v>-4846.4592111540551</v>
          </cell>
          <cell r="T509">
            <v>0</v>
          </cell>
          <cell r="U509">
            <v>0</v>
          </cell>
          <cell r="V509">
            <v>73.360366271699831</v>
          </cell>
          <cell r="W509">
            <v>0</v>
          </cell>
          <cell r="X509">
            <v>0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>
            <v>0</v>
          </cell>
          <cell r="AP509">
            <v>0</v>
          </cell>
          <cell r="AR509">
            <v>0</v>
          </cell>
          <cell r="AS509">
            <v>40000</v>
          </cell>
          <cell r="AT509">
            <v>40000</v>
          </cell>
          <cell r="AU509">
            <v>40000</v>
          </cell>
          <cell r="AV509">
            <v>40000</v>
          </cell>
          <cell r="AW509">
            <v>40000</v>
          </cell>
          <cell r="AX509">
            <v>40000</v>
          </cell>
          <cell r="AY509">
            <v>40000</v>
          </cell>
          <cell r="AZ509">
            <v>40000</v>
          </cell>
          <cell r="BA509">
            <v>40000</v>
          </cell>
          <cell r="BB509">
            <v>40000</v>
          </cell>
          <cell r="BC509">
            <v>40000</v>
          </cell>
          <cell r="BD509">
            <v>40000</v>
          </cell>
          <cell r="BE509">
            <v>40000</v>
          </cell>
          <cell r="BF509">
            <v>40000</v>
          </cell>
          <cell r="BG509">
            <v>40000</v>
          </cell>
          <cell r="BH509">
            <v>40000</v>
          </cell>
          <cell r="BI509">
            <v>40000</v>
          </cell>
          <cell r="BJ509">
            <v>40000</v>
          </cell>
          <cell r="BK509">
            <v>40000</v>
          </cell>
          <cell r="BL509">
            <v>40000</v>
          </cell>
          <cell r="BM509">
            <v>40000</v>
          </cell>
          <cell r="BN509">
            <v>40000</v>
          </cell>
          <cell r="BO509">
            <v>40000</v>
          </cell>
          <cell r="BP509">
            <v>40000</v>
          </cell>
          <cell r="BQ509">
            <v>40000</v>
          </cell>
        </row>
        <row r="510">
          <cell r="B510" t="str">
            <v>Ground Source HP</v>
          </cell>
          <cell r="C510" t="str">
            <v>FS</v>
          </cell>
          <cell r="D510" t="str">
            <v>RET</v>
          </cell>
          <cell r="E510" t="str">
            <v>Res</v>
          </cell>
          <cell r="F510" t="str">
            <v>Single Family</v>
          </cell>
          <cell r="G510" t="str">
            <v>Market Rate</v>
          </cell>
          <cell r="H510" t="str">
            <v>Oil</v>
          </cell>
          <cell r="I510" t="str">
            <v>Ducted Heating</v>
          </cell>
          <cell r="J510" t="str">
            <v>Space Heating</v>
          </cell>
          <cell r="K510" t="str">
            <v>Per Household</v>
          </cell>
          <cell r="L510">
            <v>18594.92205128205</v>
          </cell>
          <cell r="M510">
            <v>1</v>
          </cell>
          <cell r="N510">
            <v>1</v>
          </cell>
          <cell r="O510">
            <v>0.92730416108404068</v>
          </cell>
          <cell r="Q510">
            <v>18</v>
          </cell>
          <cell r="S510">
            <v>-4846.4592111540551</v>
          </cell>
          <cell r="T510">
            <v>0</v>
          </cell>
          <cell r="U510">
            <v>0</v>
          </cell>
          <cell r="V510">
            <v>73.360366271699831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R510">
            <v>0</v>
          </cell>
          <cell r="AS510">
            <v>40000</v>
          </cell>
          <cell r="AT510">
            <v>40000</v>
          </cell>
          <cell r="AU510">
            <v>40000</v>
          </cell>
          <cell r="AV510">
            <v>40000</v>
          </cell>
          <cell r="AW510">
            <v>40000</v>
          </cell>
          <cell r="AX510">
            <v>40000</v>
          </cell>
          <cell r="AY510">
            <v>40000</v>
          </cell>
          <cell r="AZ510">
            <v>40000</v>
          </cell>
          <cell r="BA510">
            <v>40000</v>
          </cell>
          <cell r="BB510">
            <v>40000</v>
          </cell>
          <cell r="BC510">
            <v>40000</v>
          </cell>
          <cell r="BD510">
            <v>40000</v>
          </cell>
          <cell r="BE510">
            <v>40000</v>
          </cell>
          <cell r="BF510">
            <v>40000</v>
          </cell>
          <cell r="BG510">
            <v>40000</v>
          </cell>
          <cell r="BH510">
            <v>40000</v>
          </cell>
          <cell r="BI510">
            <v>40000</v>
          </cell>
          <cell r="BJ510">
            <v>40000</v>
          </cell>
          <cell r="BK510">
            <v>40000</v>
          </cell>
          <cell r="BL510">
            <v>40000</v>
          </cell>
          <cell r="BM510">
            <v>40000</v>
          </cell>
          <cell r="BN510">
            <v>40000</v>
          </cell>
          <cell r="BO510">
            <v>40000</v>
          </cell>
          <cell r="BP510">
            <v>40000</v>
          </cell>
          <cell r="BQ510">
            <v>40000</v>
          </cell>
        </row>
        <row r="511">
          <cell r="B511" t="str">
            <v>Ground Source HP</v>
          </cell>
          <cell r="C511" t="str">
            <v>FS</v>
          </cell>
          <cell r="D511" t="str">
            <v>RET</v>
          </cell>
          <cell r="E511" t="str">
            <v>Res</v>
          </cell>
          <cell r="F511" t="str">
            <v>Single Family</v>
          </cell>
          <cell r="G511" t="str">
            <v>Market Rate</v>
          </cell>
          <cell r="H511" t="str">
            <v>Oil</v>
          </cell>
          <cell r="I511" t="str">
            <v>Non-Ducted Heating</v>
          </cell>
          <cell r="J511" t="str">
            <v>Space Heating</v>
          </cell>
          <cell r="K511" t="str">
            <v>Per Household</v>
          </cell>
          <cell r="L511">
            <v>33205.217948717953</v>
          </cell>
          <cell r="M511">
            <v>1</v>
          </cell>
          <cell r="N511">
            <v>1</v>
          </cell>
          <cell r="O511">
            <v>0.92730416108404068</v>
          </cell>
          <cell r="Q511">
            <v>18</v>
          </cell>
          <cell r="S511">
            <v>-4846.4592111540551</v>
          </cell>
          <cell r="T511">
            <v>0</v>
          </cell>
          <cell r="U511">
            <v>0</v>
          </cell>
          <cell r="V511">
            <v>73.360366271699831</v>
          </cell>
          <cell r="W511">
            <v>0</v>
          </cell>
          <cell r="X511">
            <v>0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  <cell r="AF511">
            <v>0</v>
          </cell>
          <cell r="AG511">
            <v>0</v>
          </cell>
          <cell r="AH511">
            <v>0</v>
          </cell>
          <cell r="AI511">
            <v>0</v>
          </cell>
          <cell r="AJ511">
            <v>0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O511">
            <v>0</v>
          </cell>
          <cell r="AP511">
            <v>0</v>
          </cell>
          <cell r="AR511">
            <v>0</v>
          </cell>
          <cell r="AS511">
            <v>40000</v>
          </cell>
          <cell r="AT511">
            <v>40000</v>
          </cell>
          <cell r="AU511">
            <v>40000</v>
          </cell>
          <cell r="AV511">
            <v>40000</v>
          </cell>
          <cell r="AW511">
            <v>40000</v>
          </cell>
          <cell r="AX511">
            <v>40000</v>
          </cell>
          <cell r="AY511">
            <v>40000</v>
          </cell>
          <cell r="AZ511">
            <v>40000</v>
          </cell>
          <cell r="BA511">
            <v>40000</v>
          </cell>
          <cell r="BB511">
            <v>40000</v>
          </cell>
          <cell r="BC511">
            <v>40000</v>
          </cell>
          <cell r="BD511">
            <v>40000</v>
          </cell>
          <cell r="BE511">
            <v>40000</v>
          </cell>
          <cell r="BF511">
            <v>40000</v>
          </cell>
          <cell r="BG511">
            <v>40000</v>
          </cell>
          <cell r="BH511">
            <v>40000</v>
          </cell>
          <cell r="BI511">
            <v>40000</v>
          </cell>
          <cell r="BJ511">
            <v>40000</v>
          </cell>
          <cell r="BK511">
            <v>40000</v>
          </cell>
          <cell r="BL511">
            <v>40000</v>
          </cell>
          <cell r="BM511">
            <v>40000</v>
          </cell>
          <cell r="BN511">
            <v>40000</v>
          </cell>
          <cell r="BO511">
            <v>40000</v>
          </cell>
          <cell r="BP511">
            <v>40000</v>
          </cell>
          <cell r="BQ511">
            <v>40000</v>
          </cell>
        </row>
        <row r="512">
          <cell r="B512" t="str">
            <v>Ground Source HP</v>
          </cell>
          <cell r="C512" t="str">
            <v>FS</v>
          </cell>
          <cell r="D512" t="str">
            <v>RET</v>
          </cell>
          <cell r="E512" t="str">
            <v>Res</v>
          </cell>
          <cell r="F512" t="str">
            <v>Single Family</v>
          </cell>
          <cell r="G512" t="str">
            <v>Low Income</v>
          </cell>
          <cell r="H512" t="str">
            <v>Propane</v>
          </cell>
          <cell r="I512" t="str">
            <v>Ducted Heating</v>
          </cell>
          <cell r="J512" t="str">
            <v>Space Heating</v>
          </cell>
          <cell r="K512" t="str">
            <v>Per Household</v>
          </cell>
          <cell r="L512">
            <v>2857.8630769230772</v>
          </cell>
          <cell r="M512">
            <v>1</v>
          </cell>
          <cell r="N512">
            <v>1</v>
          </cell>
          <cell r="O512">
            <v>0.92771772736740077</v>
          </cell>
          <cell r="Q512">
            <v>18</v>
          </cell>
          <cell r="S512">
            <v>-5104.7546699597178</v>
          </cell>
          <cell r="T512">
            <v>0</v>
          </cell>
          <cell r="U512">
            <v>77.270158686890312</v>
          </cell>
          <cell r="V512">
            <v>0</v>
          </cell>
          <cell r="W512">
            <v>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>
            <v>0</v>
          </cell>
          <cell r="AG512">
            <v>0</v>
          </cell>
          <cell r="AH512">
            <v>0</v>
          </cell>
          <cell r="AI512">
            <v>0</v>
          </cell>
          <cell r="AJ512">
            <v>0</v>
          </cell>
          <cell r="AK512">
            <v>0</v>
          </cell>
          <cell r="AL512">
            <v>0</v>
          </cell>
          <cell r="AM512">
            <v>0</v>
          </cell>
          <cell r="AN512">
            <v>0</v>
          </cell>
          <cell r="AO512">
            <v>0</v>
          </cell>
          <cell r="AP512">
            <v>0</v>
          </cell>
          <cell r="AR512">
            <v>0</v>
          </cell>
          <cell r="AS512">
            <v>50000</v>
          </cell>
          <cell r="AT512">
            <v>50000</v>
          </cell>
          <cell r="AU512">
            <v>50000</v>
          </cell>
          <cell r="AV512">
            <v>50000</v>
          </cell>
          <cell r="AW512">
            <v>50000</v>
          </cell>
          <cell r="AX512">
            <v>50000</v>
          </cell>
          <cell r="AY512">
            <v>50000</v>
          </cell>
          <cell r="AZ512">
            <v>50000</v>
          </cell>
          <cell r="BA512">
            <v>50000</v>
          </cell>
          <cell r="BB512">
            <v>50000</v>
          </cell>
          <cell r="BC512">
            <v>50000</v>
          </cell>
          <cell r="BD512">
            <v>50000</v>
          </cell>
          <cell r="BE512">
            <v>50000</v>
          </cell>
          <cell r="BF512">
            <v>50000</v>
          </cell>
          <cell r="BG512">
            <v>50000</v>
          </cell>
          <cell r="BH512">
            <v>50000</v>
          </cell>
          <cell r="BI512">
            <v>50000</v>
          </cell>
          <cell r="BJ512">
            <v>50000</v>
          </cell>
          <cell r="BK512">
            <v>50000</v>
          </cell>
          <cell r="BL512">
            <v>50000</v>
          </cell>
          <cell r="BM512">
            <v>50000</v>
          </cell>
          <cell r="BN512">
            <v>50000</v>
          </cell>
          <cell r="BO512">
            <v>50000</v>
          </cell>
          <cell r="BP512">
            <v>50000</v>
          </cell>
          <cell r="BQ512">
            <v>50000</v>
          </cell>
        </row>
        <row r="513">
          <cell r="B513" t="str">
            <v>Ground Source HP</v>
          </cell>
          <cell r="C513" t="str">
            <v>FS</v>
          </cell>
          <cell r="D513" t="str">
            <v>RET</v>
          </cell>
          <cell r="E513" t="str">
            <v>Res</v>
          </cell>
          <cell r="F513" t="str">
            <v>Single Family</v>
          </cell>
          <cell r="G513" t="str">
            <v>Low Income</v>
          </cell>
          <cell r="H513" t="str">
            <v>Propane</v>
          </cell>
          <cell r="I513" t="str">
            <v>Non-Ducted Heating</v>
          </cell>
          <cell r="J513" t="str">
            <v>Space Heating</v>
          </cell>
          <cell r="K513" t="str">
            <v>Per Household</v>
          </cell>
          <cell r="L513">
            <v>5103.3269230769238</v>
          </cell>
          <cell r="M513">
            <v>1</v>
          </cell>
          <cell r="N513">
            <v>1</v>
          </cell>
          <cell r="O513">
            <v>0.92771772736740077</v>
          </cell>
          <cell r="Q513">
            <v>18</v>
          </cell>
          <cell r="S513">
            <v>-5104.7546699597178</v>
          </cell>
          <cell r="T513">
            <v>0</v>
          </cell>
          <cell r="U513">
            <v>77.270158686890312</v>
          </cell>
          <cell r="V513">
            <v>0</v>
          </cell>
          <cell r="W513">
            <v>0</v>
          </cell>
          <cell r="X513">
            <v>0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0</v>
          </cell>
          <cell r="AF513">
            <v>0</v>
          </cell>
          <cell r="AG513">
            <v>0</v>
          </cell>
          <cell r="AH513">
            <v>0</v>
          </cell>
          <cell r="AI513">
            <v>0</v>
          </cell>
          <cell r="AJ513">
            <v>0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O513">
            <v>0</v>
          </cell>
          <cell r="AP513">
            <v>0</v>
          </cell>
          <cell r="AR513">
            <v>0</v>
          </cell>
          <cell r="AS513">
            <v>50000</v>
          </cell>
          <cell r="AT513">
            <v>50000</v>
          </cell>
          <cell r="AU513">
            <v>50000</v>
          </cell>
          <cell r="AV513">
            <v>50000</v>
          </cell>
          <cell r="AW513">
            <v>50000</v>
          </cell>
          <cell r="AX513">
            <v>50000</v>
          </cell>
          <cell r="AY513">
            <v>50000</v>
          </cell>
          <cell r="AZ513">
            <v>50000</v>
          </cell>
          <cell r="BA513">
            <v>50000</v>
          </cell>
          <cell r="BB513">
            <v>50000</v>
          </cell>
          <cell r="BC513">
            <v>50000</v>
          </cell>
          <cell r="BD513">
            <v>50000</v>
          </cell>
          <cell r="BE513">
            <v>50000</v>
          </cell>
          <cell r="BF513">
            <v>50000</v>
          </cell>
          <cell r="BG513">
            <v>50000</v>
          </cell>
          <cell r="BH513">
            <v>50000</v>
          </cell>
          <cell r="BI513">
            <v>50000</v>
          </cell>
          <cell r="BJ513">
            <v>50000</v>
          </cell>
          <cell r="BK513">
            <v>50000</v>
          </cell>
          <cell r="BL513">
            <v>50000</v>
          </cell>
          <cell r="BM513">
            <v>50000</v>
          </cell>
          <cell r="BN513">
            <v>50000</v>
          </cell>
          <cell r="BO513">
            <v>50000</v>
          </cell>
          <cell r="BP513">
            <v>50000</v>
          </cell>
          <cell r="BQ513">
            <v>50000</v>
          </cell>
        </row>
        <row r="514">
          <cell r="B514" t="str">
            <v>Ground Source HP</v>
          </cell>
          <cell r="C514" t="str">
            <v>FS</v>
          </cell>
          <cell r="D514" t="str">
            <v>RET</v>
          </cell>
          <cell r="E514" t="str">
            <v>Res</v>
          </cell>
          <cell r="F514" t="str">
            <v>Single Family</v>
          </cell>
          <cell r="G514" t="str">
            <v>Moderate</v>
          </cell>
          <cell r="H514" t="str">
            <v>Propane</v>
          </cell>
          <cell r="I514" t="str">
            <v>Ducted Heating</v>
          </cell>
          <cell r="J514" t="str">
            <v>Space Heating</v>
          </cell>
          <cell r="K514" t="str">
            <v>Per Household</v>
          </cell>
          <cell r="L514">
            <v>5264.4846153846147</v>
          </cell>
          <cell r="M514">
            <v>1</v>
          </cell>
          <cell r="N514">
            <v>1</v>
          </cell>
          <cell r="O514">
            <v>0.92793964834538001</v>
          </cell>
          <cell r="Q514">
            <v>18</v>
          </cell>
          <cell r="S514">
            <v>-5104.7546699597178</v>
          </cell>
          <cell r="T514">
            <v>0</v>
          </cell>
          <cell r="U514">
            <v>77.270158686890312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  <cell r="AM514">
            <v>0</v>
          </cell>
          <cell r="AN514">
            <v>0</v>
          </cell>
          <cell r="AO514">
            <v>0</v>
          </cell>
          <cell r="AP514">
            <v>0</v>
          </cell>
          <cell r="AR514">
            <v>0</v>
          </cell>
          <cell r="AS514">
            <v>40000</v>
          </cell>
          <cell r="AT514">
            <v>40000</v>
          </cell>
          <cell r="AU514">
            <v>40000</v>
          </cell>
          <cell r="AV514">
            <v>40000</v>
          </cell>
          <cell r="AW514">
            <v>40000</v>
          </cell>
          <cell r="AX514">
            <v>40000</v>
          </cell>
          <cell r="AY514">
            <v>40000</v>
          </cell>
          <cell r="AZ514">
            <v>40000</v>
          </cell>
          <cell r="BA514">
            <v>40000</v>
          </cell>
          <cell r="BB514">
            <v>40000</v>
          </cell>
          <cell r="BC514">
            <v>40000</v>
          </cell>
          <cell r="BD514">
            <v>40000</v>
          </cell>
          <cell r="BE514">
            <v>40000</v>
          </cell>
          <cell r="BF514">
            <v>40000</v>
          </cell>
          <cell r="BG514">
            <v>40000</v>
          </cell>
          <cell r="BH514">
            <v>40000</v>
          </cell>
          <cell r="BI514">
            <v>40000</v>
          </cell>
          <cell r="BJ514">
            <v>40000</v>
          </cell>
          <cell r="BK514">
            <v>40000</v>
          </cell>
          <cell r="BL514">
            <v>40000</v>
          </cell>
          <cell r="BM514">
            <v>40000</v>
          </cell>
          <cell r="BN514">
            <v>40000</v>
          </cell>
          <cell r="BO514">
            <v>40000</v>
          </cell>
          <cell r="BP514">
            <v>40000</v>
          </cell>
          <cell r="BQ514">
            <v>40000</v>
          </cell>
        </row>
        <row r="515">
          <cell r="B515" t="str">
            <v>Ground Source HP</v>
          </cell>
          <cell r="C515" t="str">
            <v>FS</v>
          </cell>
          <cell r="D515" t="str">
            <v>RET</v>
          </cell>
          <cell r="E515" t="str">
            <v>Res</v>
          </cell>
          <cell r="F515" t="str">
            <v>Single Family</v>
          </cell>
          <cell r="G515" t="str">
            <v>Moderate</v>
          </cell>
          <cell r="H515" t="str">
            <v>Propane</v>
          </cell>
          <cell r="I515" t="str">
            <v>Non-Ducted Heating</v>
          </cell>
          <cell r="J515" t="str">
            <v>Space Heating</v>
          </cell>
          <cell r="K515" t="str">
            <v>Per Household</v>
          </cell>
          <cell r="L515">
            <v>9400.8653846153848</v>
          </cell>
          <cell r="M515">
            <v>1</v>
          </cell>
          <cell r="N515">
            <v>1</v>
          </cell>
          <cell r="O515">
            <v>0.92793964834538001</v>
          </cell>
          <cell r="Q515">
            <v>18</v>
          </cell>
          <cell r="S515">
            <v>-5104.7546699597178</v>
          </cell>
          <cell r="T515">
            <v>0</v>
          </cell>
          <cell r="U515">
            <v>77.270158686890312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  <cell r="AM515">
            <v>0</v>
          </cell>
          <cell r="AN515">
            <v>0</v>
          </cell>
          <cell r="AO515">
            <v>0</v>
          </cell>
          <cell r="AP515">
            <v>0</v>
          </cell>
          <cell r="AR515">
            <v>0</v>
          </cell>
          <cell r="AS515">
            <v>40000</v>
          </cell>
          <cell r="AT515">
            <v>40000</v>
          </cell>
          <cell r="AU515">
            <v>40000</v>
          </cell>
          <cell r="AV515">
            <v>40000</v>
          </cell>
          <cell r="AW515">
            <v>40000</v>
          </cell>
          <cell r="AX515">
            <v>40000</v>
          </cell>
          <cell r="AY515">
            <v>40000</v>
          </cell>
          <cell r="AZ515">
            <v>40000</v>
          </cell>
          <cell r="BA515">
            <v>40000</v>
          </cell>
          <cell r="BB515">
            <v>40000</v>
          </cell>
          <cell r="BC515">
            <v>40000</v>
          </cell>
          <cell r="BD515">
            <v>40000</v>
          </cell>
          <cell r="BE515">
            <v>40000</v>
          </cell>
          <cell r="BF515">
            <v>40000</v>
          </cell>
          <cell r="BG515">
            <v>40000</v>
          </cell>
          <cell r="BH515">
            <v>40000</v>
          </cell>
          <cell r="BI515">
            <v>40000</v>
          </cell>
          <cell r="BJ515">
            <v>40000</v>
          </cell>
          <cell r="BK515">
            <v>40000</v>
          </cell>
          <cell r="BL515">
            <v>40000</v>
          </cell>
          <cell r="BM515">
            <v>40000</v>
          </cell>
          <cell r="BN515">
            <v>40000</v>
          </cell>
          <cell r="BO515">
            <v>40000</v>
          </cell>
          <cell r="BP515">
            <v>40000</v>
          </cell>
          <cell r="BQ515">
            <v>40000</v>
          </cell>
        </row>
        <row r="516">
          <cell r="B516" t="str">
            <v>Ground Source HP</v>
          </cell>
          <cell r="C516" t="str">
            <v>FS</v>
          </cell>
          <cell r="D516" t="str">
            <v>RET</v>
          </cell>
          <cell r="E516" t="str">
            <v>Res</v>
          </cell>
          <cell r="F516" t="str">
            <v>Single Family</v>
          </cell>
          <cell r="G516" t="str">
            <v>Market Rate</v>
          </cell>
          <cell r="H516" t="str">
            <v>Propane</v>
          </cell>
          <cell r="I516" t="str">
            <v>Ducted Heating</v>
          </cell>
          <cell r="J516" t="str">
            <v>Space Heating</v>
          </cell>
          <cell r="K516" t="str">
            <v>Per Household</v>
          </cell>
          <cell r="L516">
            <v>6919.0369230769229</v>
          </cell>
          <cell r="M516">
            <v>1</v>
          </cell>
          <cell r="N516">
            <v>1</v>
          </cell>
          <cell r="O516">
            <v>0.92793964834538001</v>
          </cell>
          <cell r="Q516">
            <v>18</v>
          </cell>
          <cell r="S516">
            <v>-5104.7546699597178</v>
          </cell>
          <cell r="T516">
            <v>0</v>
          </cell>
          <cell r="U516">
            <v>77.270158686890312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R516">
            <v>0</v>
          </cell>
          <cell r="AS516">
            <v>40000</v>
          </cell>
          <cell r="AT516">
            <v>40000</v>
          </cell>
          <cell r="AU516">
            <v>40000</v>
          </cell>
          <cell r="AV516">
            <v>40000</v>
          </cell>
          <cell r="AW516">
            <v>40000</v>
          </cell>
          <cell r="AX516">
            <v>40000</v>
          </cell>
          <cell r="AY516">
            <v>40000</v>
          </cell>
          <cell r="AZ516">
            <v>40000</v>
          </cell>
          <cell r="BA516">
            <v>40000</v>
          </cell>
          <cell r="BB516">
            <v>40000</v>
          </cell>
          <cell r="BC516">
            <v>40000</v>
          </cell>
          <cell r="BD516">
            <v>40000</v>
          </cell>
          <cell r="BE516">
            <v>40000</v>
          </cell>
          <cell r="BF516">
            <v>40000</v>
          </cell>
          <cell r="BG516">
            <v>40000</v>
          </cell>
          <cell r="BH516">
            <v>40000</v>
          </cell>
          <cell r="BI516">
            <v>40000</v>
          </cell>
          <cell r="BJ516">
            <v>40000</v>
          </cell>
          <cell r="BK516">
            <v>40000</v>
          </cell>
          <cell r="BL516">
            <v>40000</v>
          </cell>
          <cell r="BM516">
            <v>40000</v>
          </cell>
          <cell r="BN516">
            <v>40000</v>
          </cell>
          <cell r="BO516">
            <v>40000</v>
          </cell>
          <cell r="BP516">
            <v>40000</v>
          </cell>
          <cell r="BQ516">
            <v>40000</v>
          </cell>
        </row>
        <row r="517">
          <cell r="B517" t="str">
            <v>Ground Source HP</v>
          </cell>
          <cell r="C517" t="str">
            <v>FS</v>
          </cell>
          <cell r="D517" t="str">
            <v>RET</v>
          </cell>
          <cell r="E517" t="str">
            <v>Res</v>
          </cell>
          <cell r="F517" t="str">
            <v>Single Family</v>
          </cell>
          <cell r="G517" t="str">
            <v>Market Rate</v>
          </cell>
          <cell r="H517" t="str">
            <v>Propane</v>
          </cell>
          <cell r="I517" t="str">
            <v>Non-Ducted Heating</v>
          </cell>
          <cell r="J517" t="str">
            <v>Space Heating</v>
          </cell>
          <cell r="K517" t="str">
            <v>Per Household</v>
          </cell>
          <cell r="L517">
            <v>12355.423076923078</v>
          </cell>
          <cell r="M517">
            <v>1</v>
          </cell>
          <cell r="N517">
            <v>1</v>
          </cell>
          <cell r="O517">
            <v>0.92793964834538001</v>
          </cell>
          <cell r="Q517">
            <v>18</v>
          </cell>
          <cell r="S517">
            <v>-5104.7546699597178</v>
          </cell>
          <cell r="T517">
            <v>0</v>
          </cell>
          <cell r="U517">
            <v>77.270158686890312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R517">
            <v>0</v>
          </cell>
          <cell r="AS517">
            <v>40000</v>
          </cell>
          <cell r="AT517">
            <v>40000</v>
          </cell>
          <cell r="AU517">
            <v>40000</v>
          </cell>
          <cell r="AV517">
            <v>40000</v>
          </cell>
          <cell r="AW517">
            <v>40000</v>
          </cell>
          <cell r="AX517">
            <v>40000</v>
          </cell>
          <cell r="AY517">
            <v>40000</v>
          </cell>
          <cell r="AZ517">
            <v>40000</v>
          </cell>
          <cell r="BA517">
            <v>40000</v>
          </cell>
          <cell r="BB517">
            <v>40000</v>
          </cell>
          <cell r="BC517">
            <v>40000</v>
          </cell>
          <cell r="BD517">
            <v>40000</v>
          </cell>
          <cell r="BE517">
            <v>40000</v>
          </cell>
          <cell r="BF517">
            <v>40000</v>
          </cell>
          <cell r="BG517">
            <v>40000</v>
          </cell>
          <cell r="BH517">
            <v>40000</v>
          </cell>
          <cell r="BI517">
            <v>40000</v>
          </cell>
          <cell r="BJ517">
            <v>40000</v>
          </cell>
          <cell r="BK517">
            <v>40000</v>
          </cell>
          <cell r="BL517">
            <v>40000</v>
          </cell>
          <cell r="BM517">
            <v>40000</v>
          </cell>
          <cell r="BN517">
            <v>40000</v>
          </cell>
          <cell r="BO517">
            <v>40000</v>
          </cell>
          <cell r="BP517">
            <v>40000</v>
          </cell>
          <cell r="BQ517">
            <v>40000</v>
          </cell>
        </row>
        <row r="518">
          <cell r="B518" t="str">
            <v>Ground Source HP</v>
          </cell>
          <cell r="C518" t="str">
            <v>FS</v>
          </cell>
          <cell r="D518" t="str">
            <v>RET</v>
          </cell>
          <cell r="E518" t="str">
            <v>Res</v>
          </cell>
          <cell r="F518" t="str">
            <v>Single Family</v>
          </cell>
          <cell r="G518" t="str">
            <v>Low Income</v>
          </cell>
          <cell r="H518" t="str">
            <v>Gas</v>
          </cell>
          <cell r="I518" t="str">
            <v>Ducted Heating</v>
          </cell>
          <cell r="J518" t="str">
            <v>Space Heating</v>
          </cell>
          <cell r="K518" t="str">
            <v>Per Household</v>
          </cell>
          <cell r="L518">
            <v>2322.04358974359</v>
          </cell>
          <cell r="M518">
            <v>1</v>
          </cell>
          <cell r="N518">
            <v>1</v>
          </cell>
          <cell r="O518">
            <v>0.92603463744159975</v>
          </cell>
          <cell r="Q518">
            <v>18</v>
          </cell>
          <cell r="S518">
            <v>-3740.2896864937029</v>
          </cell>
          <cell r="T518">
            <v>56.616389287242335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R518">
            <v>0</v>
          </cell>
          <cell r="AS518">
            <v>50000</v>
          </cell>
          <cell r="AT518">
            <v>50000</v>
          </cell>
          <cell r="AU518">
            <v>50000</v>
          </cell>
          <cell r="AV518">
            <v>50000</v>
          </cell>
          <cell r="AW518">
            <v>50000</v>
          </cell>
          <cell r="AX518">
            <v>50000</v>
          </cell>
          <cell r="AY518">
            <v>50000</v>
          </cell>
          <cell r="AZ518">
            <v>50000</v>
          </cell>
          <cell r="BA518">
            <v>50000</v>
          </cell>
          <cell r="BB518">
            <v>50000</v>
          </cell>
          <cell r="BC518">
            <v>50000</v>
          </cell>
          <cell r="BD518">
            <v>50000</v>
          </cell>
          <cell r="BE518">
            <v>50000</v>
          </cell>
          <cell r="BF518">
            <v>50000</v>
          </cell>
          <cell r="BG518">
            <v>50000</v>
          </cell>
          <cell r="BH518">
            <v>50000</v>
          </cell>
          <cell r="BI518">
            <v>50000</v>
          </cell>
          <cell r="BJ518">
            <v>50000</v>
          </cell>
          <cell r="BK518">
            <v>50000</v>
          </cell>
          <cell r="BL518">
            <v>50000</v>
          </cell>
          <cell r="BM518">
            <v>50000</v>
          </cell>
          <cell r="BN518">
            <v>50000</v>
          </cell>
          <cell r="BO518">
            <v>50000</v>
          </cell>
          <cell r="BP518">
            <v>50000</v>
          </cell>
          <cell r="BQ518">
            <v>50000</v>
          </cell>
        </row>
        <row r="519">
          <cell r="B519" t="str">
            <v>Ground Source HP</v>
          </cell>
          <cell r="C519" t="str">
            <v>FS</v>
          </cell>
          <cell r="D519" t="str">
            <v>RET</v>
          </cell>
          <cell r="E519" t="str">
            <v>Res</v>
          </cell>
          <cell r="F519" t="str">
            <v>Single Family</v>
          </cell>
          <cell r="G519" t="str">
            <v>Low Income</v>
          </cell>
          <cell r="H519" t="str">
            <v>Gas</v>
          </cell>
          <cell r="I519" t="str">
            <v>Non-Ducted Heating</v>
          </cell>
          <cell r="J519" t="str">
            <v>Space Heating</v>
          </cell>
          <cell r="K519" t="str">
            <v>Per Household</v>
          </cell>
          <cell r="L519">
            <v>4146.5064102564111</v>
          </cell>
          <cell r="M519">
            <v>1</v>
          </cell>
          <cell r="N519">
            <v>1</v>
          </cell>
          <cell r="O519">
            <v>0.92603463744159975</v>
          </cell>
          <cell r="Q519">
            <v>18</v>
          </cell>
          <cell r="S519">
            <v>-3740.2896864937029</v>
          </cell>
          <cell r="T519">
            <v>56.616389287242335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R519">
            <v>0</v>
          </cell>
          <cell r="AS519">
            <v>50000</v>
          </cell>
          <cell r="AT519">
            <v>50000</v>
          </cell>
          <cell r="AU519">
            <v>50000</v>
          </cell>
          <cell r="AV519">
            <v>50000</v>
          </cell>
          <cell r="AW519">
            <v>50000</v>
          </cell>
          <cell r="AX519">
            <v>50000</v>
          </cell>
          <cell r="AY519">
            <v>50000</v>
          </cell>
          <cell r="AZ519">
            <v>50000</v>
          </cell>
          <cell r="BA519">
            <v>50000</v>
          </cell>
          <cell r="BB519">
            <v>50000</v>
          </cell>
          <cell r="BC519">
            <v>50000</v>
          </cell>
          <cell r="BD519">
            <v>50000</v>
          </cell>
          <cell r="BE519">
            <v>50000</v>
          </cell>
          <cell r="BF519">
            <v>50000</v>
          </cell>
          <cell r="BG519">
            <v>50000</v>
          </cell>
          <cell r="BH519">
            <v>50000</v>
          </cell>
          <cell r="BI519">
            <v>50000</v>
          </cell>
          <cell r="BJ519">
            <v>50000</v>
          </cell>
          <cell r="BK519">
            <v>50000</v>
          </cell>
          <cell r="BL519">
            <v>50000</v>
          </cell>
          <cell r="BM519">
            <v>50000</v>
          </cell>
          <cell r="BN519">
            <v>50000</v>
          </cell>
          <cell r="BO519">
            <v>50000</v>
          </cell>
          <cell r="BP519">
            <v>50000</v>
          </cell>
          <cell r="BQ519">
            <v>50000</v>
          </cell>
        </row>
        <row r="520">
          <cell r="B520" t="str">
            <v>Ground Source HP</v>
          </cell>
          <cell r="C520" t="str">
            <v>FS</v>
          </cell>
          <cell r="D520" t="str">
            <v>RET</v>
          </cell>
          <cell r="E520" t="str">
            <v>Res</v>
          </cell>
          <cell r="F520" t="str">
            <v>Single Family</v>
          </cell>
          <cell r="G520" t="str">
            <v>Moderate</v>
          </cell>
          <cell r="H520" t="str">
            <v>Gas</v>
          </cell>
          <cell r="I520" t="str">
            <v>Ducted Heating</v>
          </cell>
          <cell r="J520" t="str">
            <v>Space Heating</v>
          </cell>
          <cell r="K520" t="str">
            <v>Per Household</v>
          </cell>
          <cell r="L520">
            <v>4277.4487179487178</v>
          </cell>
          <cell r="M520">
            <v>1</v>
          </cell>
          <cell r="N520">
            <v>1</v>
          </cell>
          <cell r="O520">
            <v>0.9259982186909963</v>
          </cell>
          <cell r="Q520">
            <v>18</v>
          </cell>
          <cell r="S520">
            <v>-3740.2896864937029</v>
          </cell>
          <cell r="T520">
            <v>56.616389287242335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  <cell r="AP520">
            <v>0</v>
          </cell>
          <cell r="AR520">
            <v>0</v>
          </cell>
          <cell r="AS520">
            <v>40000</v>
          </cell>
          <cell r="AT520">
            <v>40000</v>
          </cell>
          <cell r="AU520">
            <v>40000</v>
          </cell>
          <cell r="AV520">
            <v>40000</v>
          </cell>
          <cell r="AW520">
            <v>40000</v>
          </cell>
          <cell r="AX520">
            <v>40000</v>
          </cell>
          <cell r="AY520">
            <v>40000</v>
          </cell>
          <cell r="AZ520">
            <v>40000</v>
          </cell>
          <cell r="BA520">
            <v>40000</v>
          </cell>
          <cell r="BB520">
            <v>40000</v>
          </cell>
          <cell r="BC520">
            <v>40000</v>
          </cell>
          <cell r="BD520">
            <v>40000</v>
          </cell>
          <cell r="BE520">
            <v>40000</v>
          </cell>
          <cell r="BF520">
            <v>40000</v>
          </cell>
          <cell r="BG520">
            <v>40000</v>
          </cell>
          <cell r="BH520">
            <v>40000</v>
          </cell>
          <cell r="BI520">
            <v>40000</v>
          </cell>
          <cell r="BJ520">
            <v>40000</v>
          </cell>
          <cell r="BK520">
            <v>40000</v>
          </cell>
          <cell r="BL520">
            <v>40000</v>
          </cell>
          <cell r="BM520">
            <v>40000</v>
          </cell>
          <cell r="BN520">
            <v>40000</v>
          </cell>
          <cell r="BO520">
            <v>40000</v>
          </cell>
          <cell r="BP520">
            <v>40000</v>
          </cell>
          <cell r="BQ520">
            <v>40000</v>
          </cell>
        </row>
        <row r="521">
          <cell r="B521" t="str">
            <v>Ground Source HP</v>
          </cell>
          <cell r="C521" t="str">
            <v>FS</v>
          </cell>
          <cell r="D521" t="str">
            <v>RET</v>
          </cell>
          <cell r="E521" t="str">
            <v>Res</v>
          </cell>
          <cell r="F521" t="str">
            <v>Single Family</v>
          </cell>
          <cell r="G521" t="str">
            <v>Moderate</v>
          </cell>
          <cell r="H521" t="str">
            <v>Gas</v>
          </cell>
          <cell r="I521" t="str">
            <v>Non-Ducted Heating</v>
          </cell>
          <cell r="J521" t="str">
            <v>Space Heating</v>
          </cell>
          <cell r="K521" t="str">
            <v>Per Household</v>
          </cell>
          <cell r="L521">
            <v>7638.3012820512831</v>
          </cell>
          <cell r="M521">
            <v>1</v>
          </cell>
          <cell r="N521">
            <v>1</v>
          </cell>
          <cell r="O521">
            <v>0.9259982186909963</v>
          </cell>
          <cell r="Q521">
            <v>18</v>
          </cell>
          <cell r="S521">
            <v>-3740.2896864937029</v>
          </cell>
          <cell r="T521">
            <v>56.616389287242335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>
            <v>0</v>
          </cell>
          <cell r="AP521">
            <v>0</v>
          </cell>
          <cell r="AR521">
            <v>0</v>
          </cell>
          <cell r="AS521">
            <v>40000</v>
          </cell>
          <cell r="AT521">
            <v>40000</v>
          </cell>
          <cell r="AU521">
            <v>40000</v>
          </cell>
          <cell r="AV521">
            <v>40000</v>
          </cell>
          <cell r="AW521">
            <v>40000</v>
          </cell>
          <cell r="AX521">
            <v>40000</v>
          </cell>
          <cell r="AY521">
            <v>40000</v>
          </cell>
          <cell r="AZ521">
            <v>40000</v>
          </cell>
          <cell r="BA521">
            <v>40000</v>
          </cell>
          <cell r="BB521">
            <v>40000</v>
          </cell>
          <cell r="BC521">
            <v>40000</v>
          </cell>
          <cell r="BD521">
            <v>40000</v>
          </cell>
          <cell r="BE521">
            <v>40000</v>
          </cell>
          <cell r="BF521">
            <v>40000</v>
          </cell>
          <cell r="BG521">
            <v>40000</v>
          </cell>
          <cell r="BH521">
            <v>40000</v>
          </cell>
          <cell r="BI521">
            <v>40000</v>
          </cell>
          <cell r="BJ521">
            <v>40000</v>
          </cell>
          <cell r="BK521">
            <v>40000</v>
          </cell>
          <cell r="BL521">
            <v>40000</v>
          </cell>
          <cell r="BM521">
            <v>40000</v>
          </cell>
          <cell r="BN521">
            <v>40000</v>
          </cell>
          <cell r="BO521">
            <v>40000</v>
          </cell>
          <cell r="BP521">
            <v>40000</v>
          </cell>
          <cell r="BQ521">
            <v>40000</v>
          </cell>
        </row>
        <row r="522">
          <cell r="B522" t="str">
            <v>Ground Source HP</v>
          </cell>
          <cell r="C522" t="str">
            <v>FS</v>
          </cell>
          <cell r="D522" t="str">
            <v>RET</v>
          </cell>
          <cell r="E522" t="str">
            <v>Res</v>
          </cell>
          <cell r="F522" t="str">
            <v>Single Family</v>
          </cell>
          <cell r="G522" t="str">
            <v>Market Rate</v>
          </cell>
          <cell r="H522" t="str">
            <v>Gas</v>
          </cell>
          <cell r="I522" t="str">
            <v>Ducted Heating</v>
          </cell>
          <cell r="J522" t="str">
            <v>Space Heating</v>
          </cell>
          <cell r="K522" t="str">
            <v>Per Household</v>
          </cell>
          <cell r="L522">
            <v>5621.789743589743</v>
          </cell>
          <cell r="M522">
            <v>1</v>
          </cell>
          <cell r="N522">
            <v>1</v>
          </cell>
          <cell r="O522">
            <v>0.9259982186909963</v>
          </cell>
          <cell r="Q522">
            <v>18</v>
          </cell>
          <cell r="S522">
            <v>-3740.2896864937029</v>
          </cell>
          <cell r="T522">
            <v>56.616389287242335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K522">
            <v>0</v>
          </cell>
          <cell r="AL522">
            <v>0</v>
          </cell>
          <cell r="AM522">
            <v>0</v>
          </cell>
          <cell r="AN522">
            <v>0</v>
          </cell>
          <cell r="AO522">
            <v>0</v>
          </cell>
          <cell r="AP522">
            <v>0</v>
          </cell>
          <cell r="AR522">
            <v>0</v>
          </cell>
          <cell r="AS522">
            <v>40000</v>
          </cell>
          <cell r="AT522">
            <v>40000</v>
          </cell>
          <cell r="AU522">
            <v>40000</v>
          </cell>
          <cell r="AV522">
            <v>40000</v>
          </cell>
          <cell r="AW522">
            <v>40000</v>
          </cell>
          <cell r="AX522">
            <v>40000</v>
          </cell>
          <cell r="AY522">
            <v>40000</v>
          </cell>
          <cell r="AZ522">
            <v>40000</v>
          </cell>
          <cell r="BA522">
            <v>40000</v>
          </cell>
          <cell r="BB522">
            <v>40000</v>
          </cell>
          <cell r="BC522">
            <v>40000</v>
          </cell>
          <cell r="BD522">
            <v>40000</v>
          </cell>
          <cell r="BE522">
            <v>40000</v>
          </cell>
          <cell r="BF522">
            <v>40000</v>
          </cell>
          <cell r="BG522">
            <v>40000</v>
          </cell>
          <cell r="BH522">
            <v>40000</v>
          </cell>
          <cell r="BI522">
            <v>40000</v>
          </cell>
          <cell r="BJ522">
            <v>40000</v>
          </cell>
          <cell r="BK522">
            <v>40000</v>
          </cell>
          <cell r="BL522">
            <v>40000</v>
          </cell>
          <cell r="BM522">
            <v>40000</v>
          </cell>
          <cell r="BN522">
            <v>40000</v>
          </cell>
          <cell r="BO522">
            <v>40000</v>
          </cell>
          <cell r="BP522">
            <v>40000</v>
          </cell>
          <cell r="BQ522">
            <v>40000</v>
          </cell>
        </row>
        <row r="523">
          <cell r="B523" t="str">
            <v>Ground Source HP</v>
          </cell>
          <cell r="C523" t="str">
            <v>FS</v>
          </cell>
          <cell r="D523" t="str">
            <v>RET</v>
          </cell>
          <cell r="E523" t="str">
            <v>Res</v>
          </cell>
          <cell r="F523" t="str">
            <v>Single Family</v>
          </cell>
          <cell r="G523" t="str">
            <v>Market Rate</v>
          </cell>
          <cell r="H523" t="str">
            <v>Gas</v>
          </cell>
          <cell r="I523" t="str">
            <v>Non-Ducted Heating</v>
          </cell>
          <cell r="J523" t="str">
            <v>Space Heating</v>
          </cell>
          <cell r="K523" t="str">
            <v>Per Household</v>
          </cell>
          <cell r="L523">
            <v>10038.910256410256</v>
          </cell>
          <cell r="M523">
            <v>1</v>
          </cell>
          <cell r="N523">
            <v>1</v>
          </cell>
          <cell r="O523">
            <v>0.9259982186909963</v>
          </cell>
          <cell r="Q523">
            <v>18</v>
          </cell>
          <cell r="S523">
            <v>-3740.2896864937029</v>
          </cell>
          <cell r="T523">
            <v>56.616389287242335</v>
          </cell>
          <cell r="U523">
            <v>0</v>
          </cell>
          <cell r="V523">
            <v>0</v>
          </cell>
          <cell r="W523">
            <v>0</v>
          </cell>
          <cell r="X523">
            <v>0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  <cell r="AF523">
            <v>0</v>
          </cell>
          <cell r="AG523">
            <v>0</v>
          </cell>
          <cell r="AH523">
            <v>0</v>
          </cell>
          <cell r="AI523">
            <v>0</v>
          </cell>
          <cell r="AJ523">
            <v>0</v>
          </cell>
          <cell r="AK523">
            <v>0</v>
          </cell>
          <cell r="AL523">
            <v>0</v>
          </cell>
          <cell r="AM523">
            <v>0</v>
          </cell>
          <cell r="AN523">
            <v>0</v>
          </cell>
          <cell r="AO523">
            <v>0</v>
          </cell>
          <cell r="AP523">
            <v>0</v>
          </cell>
          <cell r="AR523">
            <v>0</v>
          </cell>
          <cell r="AS523">
            <v>40000</v>
          </cell>
          <cell r="AT523">
            <v>40000</v>
          </cell>
          <cell r="AU523">
            <v>40000</v>
          </cell>
          <cell r="AV523">
            <v>40000</v>
          </cell>
          <cell r="AW523">
            <v>40000</v>
          </cell>
          <cell r="AX523">
            <v>40000</v>
          </cell>
          <cell r="AY523">
            <v>40000</v>
          </cell>
          <cell r="AZ523">
            <v>40000</v>
          </cell>
          <cell r="BA523">
            <v>40000</v>
          </cell>
          <cell r="BB523">
            <v>40000</v>
          </cell>
          <cell r="BC523">
            <v>40000</v>
          </cell>
          <cell r="BD523">
            <v>40000</v>
          </cell>
          <cell r="BE523">
            <v>40000</v>
          </cell>
          <cell r="BF523">
            <v>40000</v>
          </cell>
          <cell r="BG523">
            <v>40000</v>
          </cell>
          <cell r="BH523">
            <v>40000</v>
          </cell>
          <cell r="BI523">
            <v>40000</v>
          </cell>
          <cell r="BJ523">
            <v>40000</v>
          </cell>
          <cell r="BK523">
            <v>40000</v>
          </cell>
          <cell r="BL523">
            <v>40000</v>
          </cell>
          <cell r="BM523">
            <v>40000</v>
          </cell>
          <cell r="BN523">
            <v>40000</v>
          </cell>
          <cell r="BO523">
            <v>40000</v>
          </cell>
          <cell r="BP523">
            <v>40000</v>
          </cell>
          <cell r="BQ523">
            <v>40000</v>
          </cell>
        </row>
        <row r="524">
          <cell r="B524" t="str">
            <v>Ground Source HP</v>
          </cell>
          <cell r="C524" t="str">
            <v>FS</v>
          </cell>
          <cell r="D524" t="str">
            <v>RET</v>
          </cell>
          <cell r="E524" t="str">
            <v>Res</v>
          </cell>
          <cell r="F524" t="str">
            <v>Multi-Family</v>
          </cell>
          <cell r="G524" t="str">
            <v>Low Income</v>
          </cell>
          <cell r="H524" t="str">
            <v>Oil</v>
          </cell>
          <cell r="I524" t="str">
            <v>Ducted Heating</v>
          </cell>
          <cell r="J524" t="str">
            <v>Space Heating</v>
          </cell>
          <cell r="K524" t="str">
            <v>Per Household</v>
          </cell>
          <cell r="L524">
            <v>2087.8176000000003</v>
          </cell>
          <cell r="M524">
            <v>1</v>
          </cell>
          <cell r="N524">
            <v>1</v>
          </cell>
          <cell r="O524">
            <v>0.91347827373982382</v>
          </cell>
          <cell r="Q524">
            <v>18</v>
          </cell>
          <cell r="S524">
            <v>-1400.9819849670782</v>
          </cell>
          <cell r="T524">
            <v>0</v>
          </cell>
          <cell r="U524">
            <v>0</v>
          </cell>
          <cell r="V524">
            <v>21.206523583382108</v>
          </cell>
          <cell r="W524">
            <v>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>
            <v>0</v>
          </cell>
          <cell r="AG524">
            <v>0</v>
          </cell>
          <cell r="AH524">
            <v>0</v>
          </cell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>
            <v>0</v>
          </cell>
          <cell r="AP524">
            <v>0</v>
          </cell>
          <cell r="AR524">
            <v>0</v>
          </cell>
          <cell r="AS524">
            <v>50000</v>
          </cell>
          <cell r="AT524">
            <v>50000</v>
          </cell>
          <cell r="AU524">
            <v>50000</v>
          </cell>
          <cell r="AV524">
            <v>50000</v>
          </cell>
          <cell r="AW524">
            <v>50000</v>
          </cell>
          <cell r="AX524">
            <v>50000</v>
          </cell>
          <cell r="AY524">
            <v>50000</v>
          </cell>
          <cell r="AZ524">
            <v>50000</v>
          </cell>
          <cell r="BA524">
            <v>50000</v>
          </cell>
          <cell r="BB524">
            <v>50000</v>
          </cell>
          <cell r="BC524">
            <v>50000</v>
          </cell>
          <cell r="BD524">
            <v>50000</v>
          </cell>
          <cell r="BE524">
            <v>50000</v>
          </cell>
          <cell r="BF524">
            <v>50000</v>
          </cell>
          <cell r="BG524">
            <v>50000</v>
          </cell>
          <cell r="BH524">
            <v>50000</v>
          </cell>
          <cell r="BI524">
            <v>50000</v>
          </cell>
          <cell r="BJ524">
            <v>50000</v>
          </cell>
          <cell r="BK524">
            <v>50000</v>
          </cell>
          <cell r="BL524">
            <v>50000</v>
          </cell>
          <cell r="BM524">
            <v>50000</v>
          </cell>
          <cell r="BN524">
            <v>50000</v>
          </cell>
          <cell r="BO524">
            <v>50000</v>
          </cell>
          <cell r="BP524">
            <v>50000</v>
          </cell>
          <cell r="BQ524">
            <v>50000</v>
          </cell>
        </row>
        <row r="525">
          <cell r="B525" t="str">
            <v>Ground Source HP</v>
          </cell>
          <cell r="C525" t="str">
            <v>FS</v>
          </cell>
          <cell r="D525" t="str">
            <v>RET</v>
          </cell>
          <cell r="E525" t="str">
            <v>Res</v>
          </cell>
          <cell r="F525" t="str">
            <v>Multi-Family</v>
          </cell>
          <cell r="G525" t="str">
            <v>Low Income</v>
          </cell>
          <cell r="H525" t="str">
            <v>Oil</v>
          </cell>
          <cell r="I525" t="str">
            <v>Non-Ducted Heating</v>
          </cell>
          <cell r="J525" t="str">
            <v>Space Heating</v>
          </cell>
          <cell r="K525" t="str">
            <v>Per Household</v>
          </cell>
          <cell r="L525">
            <v>2517.6624000000002</v>
          </cell>
          <cell r="M525">
            <v>1</v>
          </cell>
          <cell r="N525">
            <v>1</v>
          </cell>
          <cell r="O525">
            <v>0.91347827373982382</v>
          </cell>
          <cell r="Q525">
            <v>18</v>
          </cell>
          <cell r="S525">
            <v>-1400.9819849670782</v>
          </cell>
          <cell r="T525">
            <v>0</v>
          </cell>
          <cell r="U525">
            <v>0</v>
          </cell>
          <cell r="V525">
            <v>21.206523583382108</v>
          </cell>
          <cell r="W525">
            <v>0</v>
          </cell>
          <cell r="X525">
            <v>0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  <cell r="AF525">
            <v>0</v>
          </cell>
          <cell r="AG525">
            <v>0</v>
          </cell>
          <cell r="AH525">
            <v>0</v>
          </cell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>
            <v>0</v>
          </cell>
          <cell r="AP525">
            <v>0</v>
          </cell>
          <cell r="AR525">
            <v>0</v>
          </cell>
          <cell r="AS525">
            <v>50000</v>
          </cell>
          <cell r="AT525">
            <v>50000</v>
          </cell>
          <cell r="AU525">
            <v>50000</v>
          </cell>
          <cell r="AV525">
            <v>50000</v>
          </cell>
          <cell r="AW525">
            <v>50000</v>
          </cell>
          <cell r="AX525">
            <v>50000</v>
          </cell>
          <cell r="AY525">
            <v>50000</v>
          </cell>
          <cell r="AZ525">
            <v>50000</v>
          </cell>
          <cell r="BA525">
            <v>50000</v>
          </cell>
          <cell r="BB525">
            <v>50000</v>
          </cell>
          <cell r="BC525">
            <v>50000</v>
          </cell>
          <cell r="BD525">
            <v>50000</v>
          </cell>
          <cell r="BE525">
            <v>50000</v>
          </cell>
          <cell r="BF525">
            <v>50000</v>
          </cell>
          <cell r="BG525">
            <v>50000</v>
          </cell>
          <cell r="BH525">
            <v>50000</v>
          </cell>
          <cell r="BI525">
            <v>50000</v>
          </cell>
          <cell r="BJ525">
            <v>50000</v>
          </cell>
          <cell r="BK525">
            <v>50000</v>
          </cell>
          <cell r="BL525">
            <v>50000</v>
          </cell>
          <cell r="BM525">
            <v>50000</v>
          </cell>
          <cell r="BN525">
            <v>50000</v>
          </cell>
          <cell r="BO525">
            <v>50000</v>
          </cell>
          <cell r="BP525">
            <v>50000</v>
          </cell>
          <cell r="BQ525">
            <v>50000</v>
          </cell>
        </row>
        <row r="526">
          <cell r="B526" t="str">
            <v>Ground Source HP</v>
          </cell>
          <cell r="C526" t="str">
            <v>FS</v>
          </cell>
          <cell r="D526" t="str">
            <v>RET</v>
          </cell>
          <cell r="E526" t="str">
            <v>Res</v>
          </cell>
          <cell r="F526" t="str">
            <v>Multi-Family</v>
          </cell>
          <cell r="G526" t="str">
            <v>Moderate</v>
          </cell>
          <cell r="H526" t="str">
            <v>Oil</v>
          </cell>
          <cell r="I526" t="str">
            <v>Ducted Heating</v>
          </cell>
          <cell r="J526" t="str">
            <v>Space Heating</v>
          </cell>
          <cell r="K526" t="str">
            <v>Per Household</v>
          </cell>
          <cell r="L526">
            <v>2702.0366666666664</v>
          </cell>
          <cell r="M526">
            <v>1</v>
          </cell>
          <cell r="N526">
            <v>1</v>
          </cell>
          <cell r="O526">
            <v>0.92198683122707281</v>
          </cell>
          <cell r="Q526">
            <v>18</v>
          </cell>
          <cell r="S526">
            <v>-1400.9819849670782</v>
          </cell>
          <cell r="T526">
            <v>0</v>
          </cell>
          <cell r="U526">
            <v>0</v>
          </cell>
          <cell r="V526">
            <v>21.206523583382108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  <cell r="AM526">
            <v>0</v>
          </cell>
          <cell r="AN526">
            <v>0</v>
          </cell>
          <cell r="AO526">
            <v>0</v>
          </cell>
          <cell r="AP526">
            <v>0</v>
          </cell>
          <cell r="AR526">
            <v>0</v>
          </cell>
          <cell r="AS526">
            <v>40000</v>
          </cell>
          <cell r="AT526">
            <v>40000</v>
          </cell>
          <cell r="AU526">
            <v>40000</v>
          </cell>
          <cell r="AV526">
            <v>40000</v>
          </cell>
          <cell r="AW526">
            <v>40000</v>
          </cell>
          <cell r="AX526">
            <v>40000</v>
          </cell>
          <cell r="AY526">
            <v>40000</v>
          </cell>
          <cell r="AZ526">
            <v>40000</v>
          </cell>
          <cell r="BA526">
            <v>40000</v>
          </cell>
          <cell r="BB526">
            <v>40000</v>
          </cell>
          <cell r="BC526">
            <v>40000</v>
          </cell>
          <cell r="BD526">
            <v>40000</v>
          </cell>
          <cell r="BE526">
            <v>40000</v>
          </cell>
          <cell r="BF526">
            <v>40000</v>
          </cell>
          <cell r="BG526">
            <v>40000</v>
          </cell>
          <cell r="BH526">
            <v>40000</v>
          </cell>
          <cell r="BI526">
            <v>40000</v>
          </cell>
          <cell r="BJ526">
            <v>40000</v>
          </cell>
          <cell r="BK526">
            <v>40000</v>
          </cell>
          <cell r="BL526">
            <v>40000</v>
          </cell>
          <cell r="BM526">
            <v>40000</v>
          </cell>
          <cell r="BN526">
            <v>40000</v>
          </cell>
          <cell r="BO526">
            <v>40000</v>
          </cell>
          <cell r="BP526">
            <v>40000</v>
          </cell>
          <cell r="BQ526">
            <v>40000</v>
          </cell>
        </row>
        <row r="527">
          <cell r="B527" t="str">
            <v>Ground Source HP</v>
          </cell>
          <cell r="C527" t="str">
            <v>FS</v>
          </cell>
          <cell r="D527" t="str">
            <v>RET</v>
          </cell>
          <cell r="E527" t="str">
            <v>Res</v>
          </cell>
          <cell r="F527" t="str">
            <v>Multi-Family</v>
          </cell>
          <cell r="G527" t="str">
            <v>Moderate</v>
          </cell>
          <cell r="H527" t="str">
            <v>Oil</v>
          </cell>
          <cell r="I527" t="str">
            <v>Non-Ducted Heating</v>
          </cell>
          <cell r="J527" t="str">
            <v>Space Heating</v>
          </cell>
          <cell r="K527" t="str">
            <v>Per Household</v>
          </cell>
          <cell r="L527">
            <v>3258.3383333333331</v>
          </cell>
          <cell r="M527">
            <v>1</v>
          </cell>
          <cell r="N527">
            <v>1</v>
          </cell>
          <cell r="O527">
            <v>0.92198683122707281</v>
          </cell>
          <cell r="Q527">
            <v>18</v>
          </cell>
          <cell r="S527">
            <v>-1400.9819849670782</v>
          </cell>
          <cell r="T527">
            <v>0</v>
          </cell>
          <cell r="U527">
            <v>0</v>
          </cell>
          <cell r="V527">
            <v>21.206523583382108</v>
          </cell>
          <cell r="W527">
            <v>0</v>
          </cell>
          <cell r="X527">
            <v>0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0</v>
          </cell>
          <cell r="AE527">
            <v>0</v>
          </cell>
          <cell r="AF527">
            <v>0</v>
          </cell>
          <cell r="AG527">
            <v>0</v>
          </cell>
          <cell r="AH527">
            <v>0</v>
          </cell>
          <cell r="AI527">
            <v>0</v>
          </cell>
          <cell r="AJ527">
            <v>0</v>
          </cell>
          <cell r="AK527">
            <v>0</v>
          </cell>
          <cell r="AL527">
            <v>0</v>
          </cell>
          <cell r="AM527">
            <v>0</v>
          </cell>
          <cell r="AN527">
            <v>0</v>
          </cell>
          <cell r="AO527">
            <v>0</v>
          </cell>
          <cell r="AP527">
            <v>0</v>
          </cell>
          <cell r="AR527">
            <v>0</v>
          </cell>
          <cell r="AS527">
            <v>40000</v>
          </cell>
          <cell r="AT527">
            <v>40000</v>
          </cell>
          <cell r="AU527">
            <v>40000</v>
          </cell>
          <cell r="AV527">
            <v>40000</v>
          </cell>
          <cell r="AW527">
            <v>40000</v>
          </cell>
          <cell r="AX527">
            <v>40000</v>
          </cell>
          <cell r="AY527">
            <v>40000</v>
          </cell>
          <cell r="AZ527">
            <v>40000</v>
          </cell>
          <cell r="BA527">
            <v>40000</v>
          </cell>
          <cell r="BB527">
            <v>40000</v>
          </cell>
          <cell r="BC527">
            <v>40000</v>
          </cell>
          <cell r="BD527">
            <v>40000</v>
          </cell>
          <cell r="BE527">
            <v>40000</v>
          </cell>
          <cell r="BF527">
            <v>40000</v>
          </cell>
          <cell r="BG527">
            <v>40000</v>
          </cell>
          <cell r="BH527">
            <v>40000</v>
          </cell>
          <cell r="BI527">
            <v>40000</v>
          </cell>
          <cell r="BJ527">
            <v>40000</v>
          </cell>
          <cell r="BK527">
            <v>40000</v>
          </cell>
          <cell r="BL527">
            <v>40000</v>
          </cell>
          <cell r="BM527">
            <v>40000</v>
          </cell>
          <cell r="BN527">
            <v>40000</v>
          </cell>
          <cell r="BO527">
            <v>40000</v>
          </cell>
          <cell r="BP527">
            <v>40000</v>
          </cell>
          <cell r="BQ527">
            <v>40000</v>
          </cell>
        </row>
        <row r="528">
          <cell r="B528" t="str">
            <v>Ground Source HP</v>
          </cell>
          <cell r="C528" t="str">
            <v>FS</v>
          </cell>
          <cell r="D528" t="str">
            <v>RET</v>
          </cell>
          <cell r="E528" t="str">
            <v>Res</v>
          </cell>
          <cell r="F528" t="str">
            <v>Multi-Family</v>
          </cell>
          <cell r="G528" t="str">
            <v>Market Rate</v>
          </cell>
          <cell r="H528" t="str">
            <v>Oil</v>
          </cell>
          <cell r="I528" t="str">
            <v>Ducted Heating</v>
          </cell>
          <cell r="J528" t="str">
            <v>Space Heating</v>
          </cell>
          <cell r="K528" t="str">
            <v>Per Household</v>
          </cell>
          <cell r="L528">
            <v>1536.8657333333333</v>
          </cell>
          <cell r="M528">
            <v>1</v>
          </cell>
          <cell r="N528">
            <v>1</v>
          </cell>
          <cell r="O528">
            <v>0.92198683122707281</v>
          </cell>
          <cell r="Q528">
            <v>18</v>
          </cell>
          <cell r="S528">
            <v>-1400.9819849670782</v>
          </cell>
          <cell r="T528">
            <v>0</v>
          </cell>
          <cell r="U528">
            <v>0</v>
          </cell>
          <cell r="V528">
            <v>21.206523583382108</v>
          </cell>
          <cell r="W528">
            <v>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>
            <v>0</v>
          </cell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O528">
            <v>0</v>
          </cell>
          <cell r="AP528">
            <v>0</v>
          </cell>
          <cell r="AR528">
            <v>0</v>
          </cell>
          <cell r="AS528">
            <v>40000</v>
          </cell>
          <cell r="AT528">
            <v>40000</v>
          </cell>
          <cell r="AU528">
            <v>40000</v>
          </cell>
          <cell r="AV528">
            <v>40000</v>
          </cell>
          <cell r="AW528">
            <v>40000</v>
          </cell>
          <cell r="AX528">
            <v>40000</v>
          </cell>
          <cell r="AY528">
            <v>40000</v>
          </cell>
          <cell r="AZ528">
            <v>40000</v>
          </cell>
          <cell r="BA528">
            <v>40000</v>
          </cell>
          <cell r="BB528">
            <v>40000</v>
          </cell>
          <cell r="BC528">
            <v>40000</v>
          </cell>
          <cell r="BD528">
            <v>40000</v>
          </cell>
          <cell r="BE528">
            <v>40000</v>
          </cell>
          <cell r="BF528">
            <v>40000</v>
          </cell>
          <cell r="BG528">
            <v>40000</v>
          </cell>
          <cell r="BH528">
            <v>40000</v>
          </cell>
          <cell r="BI528">
            <v>40000</v>
          </cell>
          <cell r="BJ528">
            <v>40000</v>
          </cell>
          <cell r="BK528">
            <v>40000</v>
          </cell>
          <cell r="BL528">
            <v>40000</v>
          </cell>
          <cell r="BM528">
            <v>40000</v>
          </cell>
          <cell r="BN528">
            <v>40000</v>
          </cell>
          <cell r="BO528">
            <v>40000</v>
          </cell>
          <cell r="BP528">
            <v>40000</v>
          </cell>
          <cell r="BQ528">
            <v>40000</v>
          </cell>
        </row>
        <row r="529">
          <cell r="B529" t="str">
            <v>Ground Source HP</v>
          </cell>
          <cell r="C529" t="str">
            <v>FS</v>
          </cell>
          <cell r="D529" t="str">
            <v>RET</v>
          </cell>
          <cell r="E529" t="str">
            <v>Res</v>
          </cell>
          <cell r="F529" t="str">
            <v>Multi-Family</v>
          </cell>
          <cell r="G529" t="str">
            <v>Market Rate</v>
          </cell>
          <cell r="H529" t="str">
            <v>Oil</v>
          </cell>
          <cell r="I529" t="str">
            <v>Non-Ducted Heating</v>
          </cell>
          <cell r="J529" t="str">
            <v>Space Heating</v>
          </cell>
          <cell r="K529" t="str">
            <v>Per Household</v>
          </cell>
          <cell r="L529">
            <v>1853.2792666666664</v>
          </cell>
          <cell r="M529">
            <v>1</v>
          </cell>
          <cell r="N529">
            <v>1</v>
          </cell>
          <cell r="O529">
            <v>0.92198683122707281</v>
          </cell>
          <cell r="Q529">
            <v>18</v>
          </cell>
          <cell r="S529">
            <v>-1400.9819849670782</v>
          </cell>
          <cell r="T529">
            <v>0</v>
          </cell>
          <cell r="U529">
            <v>0</v>
          </cell>
          <cell r="V529">
            <v>21.206523583382108</v>
          </cell>
          <cell r="W529">
            <v>0</v>
          </cell>
          <cell r="X529">
            <v>0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>
            <v>0</v>
          </cell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O529">
            <v>0</v>
          </cell>
          <cell r="AP529">
            <v>0</v>
          </cell>
          <cell r="AR529">
            <v>0</v>
          </cell>
          <cell r="AS529">
            <v>40000</v>
          </cell>
          <cell r="AT529">
            <v>40000</v>
          </cell>
          <cell r="AU529">
            <v>40000</v>
          </cell>
          <cell r="AV529">
            <v>40000</v>
          </cell>
          <cell r="AW529">
            <v>40000</v>
          </cell>
          <cell r="AX529">
            <v>40000</v>
          </cell>
          <cell r="AY529">
            <v>40000</v>
          </cell>
          <cell r="AZ529">
            <v>40000</v>
          </cell>
          <cell r="BA529">
            <v>40000</v>
          </cell>
          <cell r="BB529">
            <v>40000</v>
          </cell>
          <cell r="BC529">
            <v>40000</v>
          </cell>
          <cell r="BD529">
            <v>40000</v>
          </cell>
          <cell r="BE529">
            <v>40000</v>
          </cell>
          <cell r="BF529">
            <v>40000</v>
          </cell>
          <cell r="BG529">
            <v>40000</v>
          </cell>
          <cell r="BH529">
            <v>40000</v>
          </cell>
          <cell r="BI529">
            <v>40000</v>
          </cell>
          <cell r="BJ529">
            <v>40000</v>
          </cell>
          <cell r="BK529">
            <v>40000</v>
          </cell>
          <cell r="BL529">
            <v>40000</v>
          </cell>
          <cell r="BM529">
            <v>40000</v>
          </cell>
          <cell r="BN529">
            <v>40000</v>
          </cell>
          <cell r="BO529">
            <v>40000</v>
          </cell>
          <cell r="BP529">
            <v>40000</v>
          </cell>
          <cell r="BQ529">
            <v>40000</v>
          </cell>
        </row>
        <row r="530">
          <cell r="B530" t="str">
            <v>Ground Source HP</v>
          </cell>
          <cell r="C530" t="str">
            <v>FS</v>
          </cell>
          <cell r="D530" t="str">
            <v>RET</v>
          </cell>
          <cell r="E530" t="str">
            <v>Res</v>
          </cell>
          <cell r="F530" t="str">
            <v>Multi-Family</v>
          </cell>
          <cell r="G530" t="str">
            <v>Low Income</v>
          </cell>
          <cell r="H530" t="str">
            <v>Propane</v>
          </cell>
          <cell r="I530" t="str">
            <v>Ducted Heating</v>
          </cell>
          <cell r="J530" t="str">
            <v>Space Heating</v>
          </cell>
          <cell r="K530" t="str">
            <v>Per Household</v>
          </cell>
          <cell r="L530">
            <v>1087.4423999999999</v>
          </cell>
          <cell r="M530">
            <v>1</v>
          </cell>
          <cell r="N530">
            <v>1</v>
          </cell>
          <cell r="O530">
            <v>0.92239802604652854</v>
          </cell>
          <cell r="Q530">
            <v>18</v>
          </cell>
          <cell r="S530">
            <v>-1475.648307083791</v>
          </cell>
          <cell r="T530">
            <v>0</v>
          </cell>
          <cell r="U530">
            <v>22.336740201327903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R530">
            <v>0</v>
          </cell>
          <cell r="AS530">
            <v>50000</v>
          </cell>
          <cell r="AT530">
            <v>50000</v>
          </cell>
          <cell r="AU530">
            <v>50000</v>
          </cell>
          <cell r="AV530">
            <v>50000</v>
          </cell>
          <cell r="AW530">
            <v>50000</v>
          </cell>
          <cell r="AX530">
            <v>50000</v>
          </cell>
          <cell r="AY530">
            <v>50000</v>
          </cell>
          <cell r="AZ530">
            <v>50000</v>
          </cell>
          <cell r="BA530">
            <v>50000</v>
          </cell>
          <cell r="BB530">
            <v>50000</v>
          </cell>
          <cell r="BC530">
            <v>50000</v>
          </cell>
          <cell r="BD530">
            <v>50000</v>
          </cell>
          <cell r="BE530">
            <v>50000</v>
          </cell>
          <cell r="BF530">
            <v>50000</v>
          </cell>
          <cell r="BG530">
            <v>50000</v>
          </cell>
          <cell r="BH530">
            <v>50000</v>
          </cell>
          <cell r="BI530">
            <v>50000</v>
          </cell>
          <cell r="BJ530">
            <v>50000</v>
          </cell>
          <cell r="BK530">
            <v>50000</v>
          </cell>
          <cell r="BL530">
            <v>50000</v>
          </cell>
          <cell r="BM530">
            <v>50000</v>
          </cell>
          <cell r="BN530">
            <v>50000</v>
          </cell>
          <cell r="BO530">
            <v>50000</v>
          </cell>
          <cell r="BP530">
            <v>50000</v>
          </cell>
          <cell r="BQ530">
            <v>50000</v>
          </cell>
        </row>
        <row r="531">
          <cell r="B531" t="str">
            <v>Ground Source HP</v>
          </cell>
          <cell r="C531" t="str">
            <v>FS</v>
          </cell>
          <cell r="D531" t="str">
            <v>RET</v>
          </cell>
          <cell r="E531" t="str">
            <v>Res</v>
          </cell>
          <cell r="F531" t="str">
            <v>Multi-Family</v>
          </cell>
          <cell r="G531" t="str">
            <v>Low Income</v>
          </cell>
          <cell r="H531" t="str">
            <v>Propane</v>
          </cell>
          <cell r="I531" t="str">
            <v>Non-Ducted Heating</v>
          </cell>
          <cell r="J531" t="str">
            <v>Space Heating</v>
          </cell>
          <cell r="K531" t="str">
            <v>Per Household</v>
          </cell>
          <cell r="L531">
            <v>1311.3275999999998</v>
          </cell>
          <cell r="M531">
            <v>1</v>
          </cell>
          <cell r="N531">
            <v>1</v>
          </cell>
          <cell r="O531">
            <v>0.92239802604652854</v>
          </cell>
          <cell r="Q531">
            <v>18</v>
          </cell>
          <cell r="S531">
            <v>-1475.648307083791</v>
          </cell>
          <cell r="T531">
            <v>0</v>
          </cell>
          <cell r="U531">
            <v>22.336740201327903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R531">
            <v>0</v>
          </cell>
          <cell r="AS531">
            <v>50000</v>
          </cell>
          <cell r="AT531">
            <v>50000</v>
          </cell>
          <cell r="AU531">
            <v>50000</v>
          </cell>
          <cell r="AV531">
            <v>50000</v>
          </cell>
          <cell r="AW531">
            <v>50000</v>
          </cell>
          <cell r="AX531">
            <v>50000</v>
          </cell>
          <cell r="AY531">
            <v>50000</v>
          </cell>
          <cell r="AZ531">
            <v>50000</v>
          </cell>
          <cell r="BA531">
            <v>50000</v>
          </cell>
          <cell r="BB531">
            <v>50000</v>
          </cell>
          <cell r="BC531">
            <v>50000</v>
          </cell>
          <cell r="BD531">
            <v>50000</v>
          </cell>
          <cell r="BE531">
            <v>50000</v>
          </cell>
          <cell r="BF531">
            <v>50000</v>
          </cell>
          <cell r="BG531">
            <v>50000</v>
          </cell>
          <cell r="BH531">
            <v>50000</v>
          </cell>
          <cell r="BI531">
            <v>50000</v>
          </cell>
          <cell r="BJ531">
            <v>50000</v>
          </cell>
          <cell r="BK531">
            <v>50000</v>
          </cell>
          <cell r="BL531">
            <v>50000</v>
          </cell>
          <cell r="BM531">
            <v>50000</v>
          </cell>
          <cell r="BN531">
            <v>50000</v>
          </cell>
          <cell r="BO531">
            <v>50000</v>
          </cell>
          <cell r="BP531">
            <v>50000</v>
          </cell>
          <cell r="BQ531">
            <v>50000</v>
          </cell>
        </row>
        <row r="532">
          <cell r="B532" t="str">
            <v>Ground Source HP</v>
          </cell>
          <cell r="C532" t="str">
            <v>FS</v>
          </cell>
          <cell r="D532" t="str">
            <v>RET</v>
          </cell>
          <cell r="E532" t="str">
            <v>Res</v>
          </cell>
          <cell r="F532" t="str">
            <v>Multi-Family</v>
          </cell>
          <cell r="G532" t="str">
            <v>Moderate</v>
          </cell>
          <cell r="H532" t="str">
            <v>Propane</v>
          </cell>
          <cell r="I532" t="str">
            <v>Ducted Heating</v>
          </cell>
          <cell r="J532" t="str">
            <v>Space Heating</v>
          </cell>
          <cell r="K532" t="str">
            <v>Per Household</v>
          </cell>
          <cell r="L532">
            <v>1407.3591666666666</v>
          </cell>
          <cell r="M532">
            <v>1</v>
          </cell>
          <cell r="N532">
            <v>1</v>
          </cell>
          <cell r="O532">
            <v>0.922618674489463</v>
          </cell>
          <cell r="Q532">
            <v>18</v>
          </cell>
          <cell r="S532">
            <v>-1475.648307083791</v>
          </cell>
          <cell r="T532">
            <v>0</v>
          </cell>
          <cell r="U532">
            <v>22.336740201327903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R532">
            <v>0</v>
          </cell>
          <cell r="AS532">
            <v>40000</v>
          </cell>
          <cell r="AT532">
            <v>40000</v>
          </cell>
          <cell r="AU532">
            <v>40000</v>
          </cell>
          <cell r="AV532">
            <v>40000</v>
          </cell>
          <cell r="AW532">
            <v>40000</v>
          </cell>
          <cell r="AX532">
            <v>40000</v>
          </cell>
          <cell r="AY532">
            <v>40000</v>
          </cell>
          <cell r="AZ532">
            <v>40000</v>
          </cell>
          <cell r="BA532">
            <v>40000</v>
          </cell>
          <cell r="BB532">
            <v>40000</v>
          </cell>
          <cell r="BC532">
            <v>40000</v>
          </cell>
          <cell r="BD532">
            <v>40000</v>
          </cell>
          <cell r="BE532">
            <v>40000</v>
          </cell>
          <cell r="BF532">
            <v>40000</v>
          </cell>
          <cell r="BG532">
            <v>40000</v>
          </cell>
          <cell r="BH532">
            <v>40000</v>
          </cell>
          <cell r="BI532">
            <v>40000</v>
          </cell>
          <cell r="BJ532">
            <v>40000</v>
          </cell>
          <cell r="BK532">
            <v>40000</v>
          </cell>
          <cell r="BL532">
            <v>40000</v>
          </cell>
          <cell r="BM532">
            <v>40000</v>
          </cell>
          <cell r="BN532">
            <v>40000</v>
          </cell>
          <cell r="BO532">
            <v>40000</v>
          </cell>
          <cell r="BP532">
            <v>40000</v>
          </cell>
          <cell r="BQ532">
            <v>40000</v>
          </cell>
        </row>
        <row r="533">
          <cell r="B533" t="str">
            <v>Ground Source HP</v>
          </cell>
          <cell r="C533" t="str">
            <v>FS</v>
          </cell>
          <cell r="D533" t="str">
            <v>RET</v>
          </cell>
          <cell r="E533" t="str">
            <v>Res</v>
          </cell>
          <cell r="F533" t="str">
            <v>Multi-Family</v>
          </cell>
          <cell r="G533" t="str">
            <v>Moderate</v>
          </cell>
          <cell r="H533" t="str">
            <v>Propane</v>
          </cell>
          <cell r="I533" t="str">
            <v>Non-Ducted Heating</v>
          </cell>
          <cell r="J533" t="str">
            <v>Space Heating</v>
          </cell>
          <cell r="K533" t="str">
            <v>Per Household</v>
          </cell>
          <cell r="L533">
            <v>1697.1095833333331</v>
          </cell>
          <cell r="M533">
            <v>1</v>
          </cell>
          <cell r="N533">
            <v>1</v>
          </cell>
          <cell r="O533">
            <v>0.922618674489463</v>
          </cell>
          <cell r="Q533">
            <v>18</v>
          </cell>
          <cell r="S533">
            <v>-1475.648307083791</v>
          </cell>
          <cell r="T533">
            <v>0</v>
          </cell>
          <cell r="U533">
            <v>22.336740201327903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>
            <v>0</v>
          </cell>
          <cell r="AP533">
            <v>0</v>
          </cell>
          <cell r="AR533">
            <v>0</v>
          </cell>
          <cell r="AS533">
            <v>40000</v>
          </cell>
          <cell r="AT533">
            <v>40000</v>
          </cell>
          <cell r="AU533">
            <v>40000</v>
          </cell>
          <cell r="AV533">
            <v>40000</v>
          </cell>
          <cell r="AW533">
            <v>40000</v>
          </cell>
          <cell r="AX533">
            <v>40000</v>
          </cell>
          <cell r="AY533">
            <v>40000</v>
          </cell>
          <cell r="AZ533">
            <v>40000</v>
          </cell>
          <cell r="BA533">
            <v>40000</v>
          </cell>
          <cell r="BB533">
            <v>40000</v>
          </cell>
          <cell r="BC533">
            <v>40000</v>
          </cell>
          <cell r="BD533">
            <v>40000</v>
          </cell>
          <cell r="BE533">
            <v>40000</v>
          </cell>
          <cell r="BF533">
            <v>40000</v>
          </cell>
          <cell r="BG533">
            <v>40000</v>
          </cell>
          <cell r="BH533">
            <v>40000</v>
          </cell>
          <cell r="BI533">
            <v>40000</v>
          </cell>
          <cell r="BJ533">
            <v>40000</v>
          </cell>
          <cell r="BK533">
            <v>40000</v>
          </cell>
          <cell r="BL533">
            <v>40000</v>
          </cell>
          <cell r="BM533">
            <v>40000</v>
          </cell>
          <cell r="BN533">
            <v>40000</v>
          </cell>
          <cell r="BO533">
            <v>40000</v>
          </cell>
          <cell r="BP533">
            <v>40000</v>
          </cell>
          <cell r="BQ533">
            <v>40000</v>
          </cell>
        </row>
        <row r="534">
          <cell r="B534" t="str">
            <v>Ground Source HP</v>
          </cell>
          <cell r="C534" t="str">
            <v>FS</v>
          </cell>
          <cell r="D534" t="str">
            <v>RET</v>
          </cell>
          <cell r="E534" t="str">
            <v>Res</v>
          </cell>
          <cell r="F534" t="str">
            <v>Multi-Family</v>
          </cell>
          <cell r="G534" t="str">
            <v>Market Rate</v>
          </cell>
          <cell r="H534" t="str">
            <v>Propane</v>
          </cell>
          <cell r="I534" t="str">
            <v>Ducted Heating</v>
          </cell>
          <cell r="J534" t="str">
            <v>Space Heating</v>
          </cell>
          <cell r="K534" t="str">
            <v>Per Household</v>
          </cell>
          <cell r="L534">
            <v>800.47843333333333</v>
          </cell>
          <cell r="M534">
            <v>1</v>
          </cell>
          <cell r="N534">
            <v>1</v>
          </cell>
          <cell r="O534">
            <v>0.922618674489463</v>
          </cell>
          <cell r="Q534">
            <v>18</v>
          </cell>
          <cell r="S534">
            <v>-1475.648307083791</v>
          </cell>
          <cell r="T534">
            <v>0</v>
          </cell>
          <cell r="U534">
            <v>22.336740201327903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R534">
            <v>0</v>
          </cell>
          <cell r="AS534">
            <v>40000</v>
          </cell>
          <cell r="AT534">
            <v>40000</v>
          </cell>
          <cell r="AU534">
            <v>40000</v>
          </cell>
          <cell r="AV534">
            <v>40000</v>
          </cell>
          <cell r="AW534">
            <v>40000</v>
          </cell>
          <cell r="AX534">
            <v>40000</v>
          </cell>
          <cell r="AY534">
            <v>40000</v>
          </cell>
          <cell r="AZ534">
            <v>40000</v>
          </cell>
          <cell r="BA534">
            <v>40000</v>
          </cell>
          <cell r="BB534">
            <v>40000</v>
          </cell>
          <cell r="BC534">
            <v>40000</v>
          </cell>
          <cell r="BD534">
            <v>40000</v>
          </cell>
          <cell r="BE534">
            <v>40000</v>
          </cell>
          <cell r="BF534">
            <v>40000</v>
          </cell>
          <cell r="BG534">
            <v>40000</v>
          </cell>
          <cell r="BH534">
            <v>40000</v>
          </cell>
          <cell r="BI534">
            <v>40000</v>
          </cell>
          <cell r="BJ534">
            <v>40000</v>
          </cell>
          <cell r="BK534">
            <v>40000</v>
          </cell>
          <cell r="BL534">
            <v>40000</v>
          </cell>
          <cell r="BM534">
            <v>40000</v>
          </cell>
          <cell r="BN534">
            <v>40000</v>
          </cell>
          <cell r="BO534">
            <v>40000</v>
          </cell>
          <cell r="BP534">
            <v>40000</v>
          </cell>
          <cell r="BQ534">
            <v>40000</v>
          </cell>
        </row>
        <row r="535">
          <cell r="B535" t="str">
            <v>Ground Source HP</v>
          </cell>
          <cell r="C535" t="str">
            <v>FS</v>
          </cell>
          <cell r="D535" t="str">
            <v>RET</v>
          </cell>
          <cell r="E535" t="str">
            <v>Res</v>
          </cell>
          <cell r="F535" t="str">
            <v>Multi-Family</v>
          </cell>
          <cell r="G535" t="str">
            <v>Market Rate</v>
          </cell>
          <cell r="H535" t="str">
            <v>Propane</v>
          </cell>
          <cell r="I535" t="str">
            <v>Non-Ducted Heating</v>
          </cell>
          <cell r="J535" t="str">
            <v>Space Heating</v>
          </cell>
          <cell r="K535" t="str">
            <v>Per Household</v>
          </cell>
          <cell r="L535">
            <v>965.28281666666658</v>
          </cell>
          <cell r="M535">
            <v>1</v>
          </cell>
          <cell r="N535">
            <v>1</v>
          </cell>
          <cell r="O535">
            <v>0.922618674489463</v>
          </cell>
          <cell r="Q535">
            <v>18</v>
          </cell>
          <cell r="S535">
            <v>-1475.648307083791</v>
          </cell>
          <cell r="T535">
            <v>0</v>
          </cell>
          <cell r="U535">
            <v>22.336740201327903</v>
          </cell>
          <cell r="V535">
            <v>0</v>
          </cell>
          <cell r="W535">
            <v>0</v>
          </cell>
          <cell r="X535">
            <v>0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  <cell r="AF535">
            <v>0</v>
          </cell>
          <cell r="AG535">
            <v>0</v>
          </cell>
          <cell r="AH535">
            <v>0</v>
          </cell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O535">
            <v>0</v>
          </cell>
          <cell r="AP535">
            <v>0</v>
          </cell>
          <cell r="AR535">
            <v>0</v>
          </cell>
          <cell r="AS535">
            <v>40000</v>
          </cell>
          <cell r="AT535">
            <v>40000</v>
          </cell>
          <cell r="AU535">
            <v>40000</v>
          </cell>
          <cell r="AV535">
            <v>40000</v>
          </cell>
          <cell r="AW535">
            <v>40000</v>
          </cell>
          <cell r="AX535">
            <v>40000</v>
          </cell>
          <cell r="AY535">
            <v>40000</v>
          </cell>
          <cell r="AZ535">
            <v>40000</v>
          </cell>
          <cell r="BA535">
            <v>40000</v>
          </cell>
          <cell r="BB535">
            <v>40000</v>
          </cell>
          <cell r="BC535">
            <v>40000</v>
          </cell>
          <cell r="BD535">
            <v>40000</v>
          </cell>
          <cell r="BE535">
            <v>40000</v>
          </cell>
          <cell r="BF535">
            <v>40000</v>
          </cell>
          <cell r="BG535">
            <v>40000</v>
          </cell>
          <cell r="BH535">
            <v>40000</v>
          </cell>
          <cell r="BI535">
            <v>40000</v>
          </cell>
          <cell r="BJ535">
            <v>40000</v>
          </cell>
          <cell r="BK535">
            <v>40000</v>
          </cell>
          <cell r="BL535">
            <v>40000</v>
          </cell>
          <cell r="BM535">
            <v>40000</v>
          </cell>
          <cell r="BN535">
            <v>40000</v>
          </cell>
          <cell r="BO535">
            <v>40000</v>
          </cell>
          <cell r="BP535">
            <v>40000</v>
          </cell>
          <cell r="BQ535">
            <v>40000</v>
          </cell>
        </row>
        <row r="536">
          <cell r="B536" t="str">
            <v>Ground Source HP</v>
          </cell>
          <cell r="C536" t="str">
            <v>FS</v>
          </cell>
          <cell r="D536" t="str">
            <v>RET</v>
          </cell>
          <cell r="E536" t="str">
            <v>Res</v>
          </cell>
          <cell r="F536" t="str">
            <v>Multi-Family</v>
          </cell>
          <cell r="G536" t="str">
            <v>Low Income</v>
          </cell>
          <cell r="H536" t="str">
            <v>Gas</v>
          </cell>
          <cell r="I536" t="str">
            <v>Ducted Heating</v>
          </cell>
          <cell r="J536" t="str">
            <v>Space Heating</v>
          </cell>
          <cell r="K536" t="str">
            <v>Per Household</v>
          </cell>
          <cell r="L536">
            <v>3871.1991999999996</v>
          </cell>
          <cell r="M536">
            <v>1</v>
          </cell>
          <cell r="N536">
            <v>1</v>
          </cell>
          <cell r="O536">
            <v>0.92249691996976946</v>
          </cell>
          <cell r="Q536">
            <v>18</v>
          </cell>
          <cell r="S536">
            <v>-1770.5831753329903</v>
          </cell>
          <cell r="T536">
            <v>26.801139676982341</v>
          </cell>
          <cell r="U536">
            <v>0</v>
          </cell>
          <cell r="V536">
            <v>0</v>
          </cell>
          <cell r="W536">
            <v>0</v>
          </cell>
          <cell r="X536">
            <v>0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0</v>
          </cell>
          <cell r="AF536">
            <v>0</v>
          </cell>
          <cell r="AG536">
            <v>0</v>
          </cell>
          <cell r="AH536">
            <v>0</v>
          </cell>
          <cell r="AI536">
            <v>0</v>
          </cell>
          <cell r="AJ536">
            <v>0</v>
          </cell>
          <cell r="AK536">
            <v>0</v>
          </cell>
          <cell r="AL536">
            <v>0</v>
          </cell>
          <cell r="AM536">
            <v>0</v>
          </cell>
          <cell r="AN536">
            <v>0</v>
          </cell>
          <cell r="AO536">
            <v>0</v>
          </cell>
          <cell r="AP536">
            <v>0</v>
          </cell>
          <cell r="AR536">
            <v>0</v>
          </cell>
          <cell r="AS536">
            <v>50000</v>
          </cell>
          <cell r="AT536">
            <v>50000</v>
          </cell>
          <cell r="AU536">
            <v>50000</v>
          </cell>
          <cell r="AV536">
            <v>50000</v>
          </cell>
          <cell r="AW536">
            <v>50000</v>
          </cell>
          <cell r="AX536">
            <v>50000</v>
          </cell>
          <cell r="AY536">
            <v>50000</v>
          </cell>
          <cell r="AZ536">
            <v>50000</v>
          </cell>
          <cell r="BA536">
            <v>50000</v>
          </cell>
          <cell r="BB536">
            <v>50000</v>
          </cell>
          <cell r="BC536">
            <v>50000</v>
          </cell>
          <cell r="BD536">
            <v>50000</v>
          </cell>
          <cell r="BE536">
            <v>50000</v>
          </cell>
          <cell r="BF536">
            <v>50000</v>
          </cell>
          <cell r="BG536">
            <v>50000</v>
          </cell>
          <cell r="BH536">
            <v>50000</v>
          </cell>
          <cell r="BI536">
            <v>50000</v>
          </cell>
          <cell r="BJ536">
            <v>50000</v>
          </cell>
          <cell r="BK536">
            <v>50000</v>
          </cell>
          <cell r="BL536">
            <v>50000</v>
          </cell>
          <cell r="BM536">
            <v>50000</v>
          </cell>
          <cell r="BN536">
            <v>50000</v>
          </cell>
          <cell r="BO536">
            <v>50000</v>
          </cell>
          <cell r="BP536">
            <v>50000</v>
          </cell>
          <cell r="BQ536">
            <v>50000</v>
          </cell>
        </row>
        <row r="537">
          <cell r="B537" t="str">
            <v>Ground Source HP</v>
          </cell>
          <cell r="C537" t="str">
            <v>FS</v>
          </cell>
          <cell r="D537" t="str">
            <v>RET</v>
          </cell>
          <cell r="E537" t="str">
            <v>Res</v>
          </cell>
          <cell r="F537" t="str">
            <v>Multi-Family</v>
          </cell>
          <cell r="G537" t="str">
            <v>Low Income</v>
          </cell>
          <cell r="H537" t="str">
            <v>Gas</v>
          </cell>
          <cell r="I537" t="str">
            <v>Non-Ducted Heating</v>
          </cell>
          <cell r="J537" t="str">
            <v>Space Heating</v>
          </cell>
          <cell r="K537" t="str">
            <v>Per Household</v>
          </cell>
          <cell r="L537">
            <v>4668.2107999999998</v>
          </cell>
          <cell r="M537">
            <v>1</v>
          </cell>
          <cell r="N537">
            <v>1</v>
          </cell>
          <cell r="O537">
            <v>0.92249691996976946</v>
          </cell>
          <cell r="Q537">
            <v>18</v>
          </cell>
          <cell r="S537">
            <v>-1770.5831753329903</v>
          </cell>
          <cell r="T537">
            <v>26.801139676982341</v>
          </cell>
          <cell r="U537">
            <v>0</v>
          </cell>
          <cell r="V537">
            <v>0</v>
          </cell>
          <cell r="W537">
            <v>0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  <cell r="AF537">
            <v>0</v>
          </cell>
          <cell r="AG537">
            <v>0</v>
          </cell>
          <cell r="AH537">
            <v>0</v>
          </cell>
          <cell r="AI537">
            <v>0</v>
          </cell>
          <cell r="AJ537">
            <v>0</v>
          </cell>
          <cell r="AK537">
            <v>0</v>
          </cell>
          <cell r="AL537">
            <v>0</v>
          </cell>
          <cell r="AM537">
            <v>0</v>
          </cell>
          <cell r="AN537">
            <v>0</v>
          </cell>
          <cell r="AO537">
            <v>0</v>
          </cell>
          <cell r="AP537">
            <v>0</v>
          </cell>
          <cell r="AR537">
            <v>0</v>
          </cell>
          <cell r="AS537">
            <v>50000</v>
          </cell>
          <cell r="AT537">
            <v>50000</v>
          </cell>
          <cell r="AU537">
            <v>50000</v>
          </cell>
          <cell r="AV537">
            <v>50000</v>
          </cell>
          <cell r="AW537">
            <v>50000</v>
          </cell>
          <cell r="AX537">
            <v>50000</v>
          </cell>
          <cell r="AY537">
            <v>50000</v>
          </cell>
          <cell r="AZ537">
            <v>50000</v>
          </cell>
          <cell r="BA537">
            <v>50000</v>
          </cell>
          <cell r="BB537">
            <v>50000</v>
          </cell>
          <cell r="BC537">
            <v>50000</v>
          </cell>
          <cell r="BD537">
            <v>50000</v>
          </cell>
          <cell r="BE537">
            <v>50000</v>
          </cell>
          <cell r="BF537">
            <v>50000</v>
          </cell>
          <cell r="BG537">
            <v>50000</v>
          </cell>
          <cell r="BH537">
            <v>50000</v>
          </cell>
          <cell r="BI537">
            <v>50000</v>
          </cell>
          <cell r="BJ537">
            <v>50000</v>
          </cell>
          <cell r="BK537">
            <v>50000</v>
          </cell>
          <cell r="BL537">
            <v>50000</v>
          </cell>
          <cell r="BM537">
            <v>50000</v>
          </cell>
          <cell r="BN537">
            <v>50000</v>
          </cell>
          <cell r="BO537">
            <v>50000</v>
          </cell>
          <cell r="BP537">
            <v>50000</v>
          </cell>
          <cell r="BQ537">
            <v>50000</v>
          </cell>
        </row>
        <row r="538">
          <cell r="B538" t="str">
            <v>Ground Source HP</v>
          </cell>
          <cell r="C538" t="str">
            <v>FS</v>
          </cell>
          <cell r="D538" t="str">
            <v>RET</v>
          </cell>
          <cell r="E538" t="str">
            <v>Res</v>
          </cell>
          <cell r="F538" t="str">
            <v>Multi-Family</v>
          </cell>
          <cell r="G538" t="str">
            <v>Moderate</v>
          </cell>
          <cell r="H538" t="str">
            <v>Gas</v>
          </cell>
          <cell r="I538" t="str">
            <v>Ducted Heating</v>
          </cell>
          <cell r="J538" t="str">
            <v>Space Heating</v>
          </cell>
          <cell r="K538" t="str">
            <v>Per Household</v>
          </cell>
          <cell r="L538">
            <v>5010.0747222222217</v>
          </cell>
          <cell r="M538">
            <v>1</v>
          </cell>
          <cell r="N538">
            <v>1</v>
          </cell>
          <cell r="O538">
            <v>0.92068837734402265</v>
          </cell>
          <cell r="Q538">
            <v>18</v>
          </cell>
          <cell r="S538">
            <v>-1770.5831753329903</v>
          </cell>
          <cell r="T538">
            <v>26.801139676982341</v>
          </cell>
          <cell r="U538">
            <v>0</v>
          </cell>
          <cell r="V538">
            <v>0</v>
          </cell>
          <cell r="W538">
            <v>0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>
            <v>0</v>
          </cell>
          <cell r="AG538">
            <v>0</v>
          </cell>
          <cell r="AH538">
            <v>0</v>
          </cell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O538">
            <v>0</v>
          </cell>
          <cell r="AP538">
            <v>0</v>
          </cell>
          <cell r="AR538">
            <v>0</v>
          </cell>
          <cell r="AS538">
            <v>40000</v>
          </cell>
          <cell r="AT538">
            <v>40000</v>
          </cell>
          <cell r="AU538">
            <v>40000</v>
          </cell>
          <cell r="AV538">
            <v>40000</v>
          </cell>
          <cell r="AW538">
            <v>40000</v>
          </cell>
          <cell r="AX538">
            <v>40000</v>
          </cell>
          <cell r="AY538">
            <v>40000</v>
          </cell>
          <cell r="AZ538">
            <v>40000</v>
          </cell>
          <cell r="BA538">
            <v>40000</v>
          </cell>
          <cell r="BB538">
            <v>40000</v>
          </cell>
          <cell r="BC538">
            <v>40000</v>
          </cell>
          <cell r="BD538">
            <v>40000</v>
          </cell>
          <cell r="BE538">
            <v>40000</v>
          </cell>
          <cell r="BF538">
            <v>40000</v>
          </cell>
          <cell r="BG538">
            <v>40000</v>
          </cell>
          <cell r="BH538">
            <v>40000</v>
          </cell>
          <cell r="BI538">
            <v>40000</v>
          </cell>
          <cell r="BJ538">
            <v>40000</v>
          </cell>
          <cell r="BK538">
            <v>40000</v>
          </cell>
          <cell r="BL538">
            <v>40000</v>
          </cell>
          <cell r="BM538">
            <v>40000</v>
          </cell>
          <cell r="BN538">
            <v>40000</v>
          </cell>
          <cell r="BO538">
            <v>40000</v>
          </cell>
          <cell r="BP538">
            <v>40000</v>
          </cell>
          <cell r="BQ538">
            <v>40000</v>
          </cell>
        </row>
        <row r="539">
          <cell r="B539" t="str">
            <v>Ground Source HP</v>
          </cell>
          <cell r="C539" t="str">
            <v>FS</v>
          </cell>
          <cell r="D539" t="str">
            <v>RET</v>
          </cell>
          <cell r="E539" t="str">
            <v>Res</v>
          </cell>
          <cell r="F539" t="str">
            <v>Multi-Family</v>
          </cell>
          <cell r="G539" t="str">
            <v>Moderate</v>
          </cell>
          <cell r="H539" t="str">
            <v>Gas</v>
          </cell>
          <cell r="I539" t="str">
            <v>Non-Ducted Heating</v>
          </cell>
          <cell r="J539" t="str">
            <v>Space Heating</v>
          </cell>
          <cell r="K539" t="str">
            <v>Per Household</v>
          </cell>
          <cell r="L539">
            <v>6041.5606944444435</v>
          </cell>
          <cell r="M539">
            <v>1</v>
          </cell>
          <cell r="N539">
            <v>1</v>
          </cell>
          <cell r="O539">
            <v>0.92068837734402265</v>
          </cell>
          <cell r="Q539">
            <v>18</v>
          </cell>
          <cell r="S539">
            <v>-1770.5831753329903</v>
          </cell>
          <cell r="T539">
            <v>26.801139676982341</v>
          </cell>
          <cell r="U539">
            <v>0</v>
          </cell>
          <cell r="V539">
            <v>0</v>
          </cell>
          <cell r="W539">
            <v>0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0</v>
          </cell>
          <cell r="AF539">
            <v>0</v>
          </cell>
          <cell r="AG539">
            <v>0</v>
          </cell>
          <cell r="AH539">
            <v>0</v>
          </cell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>
            <v>0</v>
          </cell>
          <cell r="AP539">
            <v>0</v>
          </cell>
          <cell r="AR539">
            <v>0</v>
          </cell>
          <cell r="AS539">
            <v>40000</v>
          </cell>
          <cell r="AT539">
            <v>40000</v>
          </cell>
          <cell r="AU539">
            <v>40000</v>
          </cell>
          <cell r="AV539">
            <v>40000</v>
          </cell>
          <cell r="AW539">
            <v>40000</v>
          </cell>
          <cell r="AX539">
            <v>40000</v>
          </cell>
          <cell r="AY539">
            <v>40000</v>
          </cell>
          <cell r="AZ539">
            <v>40000</v>
          </cell>
          <cell r="BA539">
            <v>40000</v>
          </cell>
          <cell r="BB539">
            <v>40000</v>
          </cell>
          <cell r="BC539">
            <v>40000</v>
          </cell>
          <cell r="BD539">
            <v>40000</v>
          </cell>
          <cell r="BE539">
            <v>40000</v>
          </cell>
          <cell r="BF539">
            <v>40000</v>
          </cell>
          <cell r="BG539">
            <v>40000</v>
          </cell>
          <cell r="BH539">
            <v>40000</v>
          </cell>
          <cell r="BI539">
            <v>40000</v>
          </cell>
          <cell r="BJ539">
            <v>40000</v>
          </cell>
          <cell r="BK539">
            <v>40000</v>
          </cell>
          <cell r="BL539">
            <v>40000</v>
          </cell>
          <cell r="BM539">
            <v>40000</v>
          </cell>
          <cell r="BN539">
            <v>40000</v>
          </cell>
          <cell r="BO539">
            <v>40000</v>
          </cell>
          <cell r="BP539">
            <v>40000</v>
          </cell>
          <cell r="BQ539">
            <v>40000</v>
          </cell>
        </row>
        <row r="540">
          <cell r="B540" t="str">
            <v>Ground Source HP</v>
          </cell>
          <cell r="C540" t="str">
            <v>FS</v>
          </cell>
          <cell r="D540" t="str">
            <v>RET</v>
          </cell>
          <cell r="E540" t="str">
            <v>Res</v>
          </cell>
          <cell r="F540" t="str">
            <v>Multi-Family</v>
          </cell>
          <cell r="G540" t="str">
            <v>Market Rate</v>
          </cell>
          <cell r="H540" t="str">
            <v>Gas</v>
          </cell>
          <cell r="I540" t="str">
            <v>Ducted Heating</v>
          </cell>
          <cell r="J540" t="str">
            <v>Space Heating</v>
          </cell>
          <cell r="K540" t="str">
            <v>Per Household</v>
          </cell>
          <cell r="L540">
            <v>2849.6327444444441</v>
          </cell>
          <cell r="M540">
            <v>1</v>
          </cell>
          <cell r="N540">
            <v>1</v>
          </cell>
          <cell r="O540">
            <v>0.92068837734402265</v>
          </cell>
          <cell r="Q540">
            <v>18</v>
          </cell>
          <cell r="S540">
            <v>-1770.5831753329903</v>
          </cell>
          <cell r="T540">
            <v>26.801139676982341</v>
          </cell>
          <cell r="U540">
            <v>0</v>
          </cell>
          <cell r="V540">
            <v>0</v>
          </cell>
          <cell r="W540">
            <v>0</v>
          </cell>
          <cell r="X540">
            <v>0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  <cell r="AF540">
            <v>0</v>
          </cell>
          <cell r="AG540">
            <v>0</v>
          </cell>
          <cell r="AH540">
            <v>0</v>
          </cell>
          <cell r="AI540">
            <v>0</v>
          </cell>
          <cell r="AJ540">
            <v>0</v>
          </cell>
          <cell r="AK540">
            <v>0</v>
          </cell>
          <cell r="AL540">
            <v>0</v>
          </cell>
          <cell r="AM540">
            <v>0</v>
          </cell>
          <cell r="AN540">
            <v>0</v>
          </cell>
          <cell r="AO540">
            <v>0</v>
          </cell>
          <cell r="AP540">
            <v>0</v>
          </cell>
          <cell r="AR540">
            <v>0</v>
          </cell>
          <cell r="AS540">
            <v>40000</v>
          </cell>
          <cell r="AT540">
            <v>40000</v>
          </cell>
          <cell r="AU540">
            <v>40000</v>
          </cell>
          <cell r="AV540">
            <v>40000</v>
          </cell>
          <cell r="AW540">
            <v>40000</v>
          </cell>
          <cell r="AX540">
            <v>40000</v>
          </cell>
          <cell r="AY540">
            <v>40000</v>
          </cell>
          <cell r="AZ540">
            <v>40000</v>
          </cell>
          <cell r="BA540">
            <v>40000</v>
          </cell>
          <cell r="BB540">
            <v>40000</v>
          </cell>
          <cell r="BC540">
            <v>40000</v>
          </cell>
          <cell r="BD540">
            <v>40000</v>
          </cell>
          <cell r="BE540">
            <v>40000</v>
          </cell>
          <cell r="BF540">
            <v>40000</v>
          </cell>
          <cell r="BG540">
            <v>40000</v>
          </cell>
          <cell r="BH540">
            <v>40000</v>
          </cell>
          <cell r="BI540">
            <v>40000</v>
          </cell>
          <cell r="BJ540">
            <v>40000</v>
          </cell>
          <cell r="BK540">
            <v>40000</v>
          </cell>
          <cell r="BL540">
            <v>40000</v>
          </cell>
          <cell r="BM540">
            <v>40000</v>
          </cell>
          <cell r="BN540">
            <v>40000</v>
          </cell>
          <cell r="BO540">
            <v>40000</v>
          </cell>
          <cell r="BP540">
            <v>40000</v>
          </cell>
          <cell r="BQ540">
            <v>40000</v>
          </cell>
        </row>
        <row r="541">
          <cell r="B541" t="str">
            <v>Ground Source HP</v>
          </cell>
          <cell r="C541" t="str">
            <v>FS</v>
          </cell>
          <cell r="D541" t="str">
            <v>RET</v>
          </cell>
          <cell r="E541" t="str">
            <v>Res</v>
          </cell>
          <cell r="F541" t="str">
            <v>Multi-Family</v>
          </cell>
          <cell r="G541" t="str">
            <v>Market Rate</v>
          </cell>
          <cell r="H541" t="str">
            <v>Gas</v>
          </cell>
          <cell r="I541" t="str">
            <v>Non-Ducted Heating</v>
          </cell>
          <cell r="J541" t="str">
            <v>Space Heating</v>
          </cell>
          <cell r="K541" t="str">
            <v>Per Household</v>
          </cell>
          <cell r="L541">
            <v>3436.3218388888886</v>
          </cell>
          <cell r="M541">
            <v>1</v>
          </cell>
          <cell r="N541">
            <v>1</v>
          </cell>
          <cell r="O541">
            <v>0.92068837734402265</v>
          </cell>
          <cell r="Q541">
            <v>18</v>
          </cell>
          <cell r="S541">
            <v>-1770.5831753329903</v>
          </cell>
          <cell r="T541">
            <v>26.801139676982341</v>
          </cell>
          <cell r="U541">
            <v>0</v>
          </cell>
          <cell r="V541">
            <v>0</v>
          </cell>
          <cell r="W541">
            <v>0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  <cell r="AF541">
            <v>0</v>
          </cell>
          <cell r="AG541">
            <v>0</v>
          </cell>
          <cell r="AH541">
            <v>0</v>
          </cell>
          <cell r="AI541">
            <v>0</v>
          </cell>
          <cell r="AJ541">
            <v>0</v>
          </cell>
          <cell r="AK541">
            <v>0</v>
          </cell>
          <cell r="AL541">
            <v>0</v>
          </cell>
          <cell r="AM541">
            <v>0</v>
          </cell>
          <cell r="AN541">
            <v>0</v>
          </cell>
          <cell r="AO541">
            <v>0</v>
          </cell>
          <cell r="AP541">
            <v>0</v>
          </cell>
          <cell r="AR541">
            <v>0</v>
          </cell>
          <cell r="AS541">
            <v>40000</v>
          </cell>
          <cell r="AT541">
            <v>40000</v>
          </cell>
          <cell r="AU541">
            <v>40000</v>
          </cell>
          <cell r="AV541">
            <v>40000</v>
          </cell>
          <cell r="AW541">
            <v>40000</v>
          </cell>
          <cell r="AX541">
            <v>40000</v>
          </cell>
          <cell r="AY541">
            <v>40000</v>
          </cell>
          <cell r="AZ541">
            <v>40000</v>
          </cell>
          <cell r="BA541">
            <v>40000</v>
          </cell>
          <cell r="BB541">
            <v>40000</v>
          </cell>
          <cell r="BC541">
            <v>40000</v>
          </cell>
          <cell r="BD541">
            <v>40000</v>
          </cell>
          <cell r="BE541">
            <v>40000</v>
          </cell>
          <cell r="BF541">
            <v>40000</v>
          </cell>
          <cell r="BG541">
            <v>40000</v>
          </cell>
          <cell r="BH541">
            <v>40000</v>
          </cell>
          <cell r="BI541">
            <v>40000</v>
          </cell>
          <cell r="BJ541">
            <v>40000</v>
          </cell>
          <cell r="BK541">
            <v>40000</v>
          </cell>
          <cell r="BL541">
            <v>40000</v>
          </cell>
          <cell r="BM541">
            <v>40000</v>
          </cell>
          <cell r="BN541">
            <v>40000</v>
          </cell>
          <cell r="BO541">
            <v>40000</v>
          </cell>
          <cell r="BP541">
            <v>40000</v>
          </cell>
          <cell r="BQ541">
            <v>40000</v>
          </cell>
        </row>
        <row r="542">
          <cell r="B542" t="str">
            <v>Ground Source HP</v>
          </cell>
          <cell r="C542" t="str">
            <v>FS</v>
          </cell>
          <cell r="D542" t="str">
            <v>RET</v>
          </cell>
          <cell r="E542" t="str">
            <v>Res</v>
          </cell>
          <cell r="F542" t="str">
            <v>Mobile Home</v>
          </cell>
          <cell r="G542" t="str">
            <v>Low Income</v>
          </cell>
          <cell r="H542" t="str">
            <v>Oil</v>
          </cell>
          <cell r="I542" t="str">
            <v>Ducted Heating</v>
          </cell>
          <cell r="J542" t="str">
            <v>Space Heating</v>
          </cell>
          <cell r="K542" t="str">
            <v>Per Household</v>
          </cell>
          <cell r="L542">
            <v>96.610715384615332</v>
          </cell>
          <cell r="M542">
            <v>1</v>
          </cell>
          <cell r="N542">
            <v>1</v>
          </cell>
          <cell r="O542">
            <v>0.92575418179093838</v>
          </cell>
          <cell r="Q542">
            <v>18</v>
          </cell>
          <cell r="S542">
            <v>-3076.7977564587982</v>
          </cell>
          <cell r="T542">
            <v>0</v>
          </cell>
          <cell r="U542">
            <v>0</v>
          </cell>
          <cell r="V542">
            <v>46.573178587427691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>
            <v>0</v>
          </cell>
          <cell r="AP542">
            <v>0</v>
          </cell>
          <cell r="AR542">
            <v>0</v>
          </cell>
          <cell r="AS542">
            <v>50000</v>
          </cell>
          <cell r="AT542">
            <v>50000</v>
          </cell>
          <cell r="AU542">
            <v>50000</v>
          </cell>
          <cell r="AV542">
            <v>50000</v>
          </cell>
          <cell r="AW542">
            <v>50000</v>
          </cell>
          <cell r="AX542">
            <v>50000</v>
          </cell>
          <cell r="AY542">
            <v>50000</v>
          </cell>
          <cell r="AZ542">
            <v>50000</v>
          </cell>
          <cell r="BA542">
            <v>50000</v>
          </cell>
          <cell r="BB542">
            <v>50000</v>
          </cell>
          <cell r="BC542">
            <v>50000</v>
          </cell>
          <cell r="BD542">
            <v>50000</v>
          </cell>
          <cell r="BE542">
            <v>50000</v>
          </cell>
          <cell r="BF542">
            <v>50000</v>
          </cell>
          <cell r="BG542">
            <v>50000</v>
          </cell>
          <cell r="BH542">
            <v>50000</v>
          </cell>
          <cell r="BI542">
            <v>50000</v>
          </cell>
          <cell r="BJ542">
            <v>50000</v>
          </cell>
          <cell r="BK542">
            <v>50000</v>
          </cell>
          <cell r="BL542">
            <v>50000</v>
          </cell>
          <cell r="BM542">
            <v>50000</v>
          </cell>
          <cell r="BN542">
            <v>50000</v>
          </cell>
          <cell r="BO542">
            <v>50000</v>
          </cell>
          <cell r="BP542">
            <v>50000</v>
          </cell>
          <cell r="BQ542">
            <v>50000</v>
          </cell>
        </row>
        <row r="543">
          <cell r="B543" t="str">
            <v>Ground Source HP</v>
          </cell>
          <cell r="C543" t="str">
            <v>FS</v>
          </cell>
          <cell r="D543" t="str">
            <v>RET</v>
          </cell>
          <cell r="E543" t="str">
            <v>Res</v>
          </cell>
          <cell r="F543" t="str">
            <v>Mobile Home</v>
          </cell>
          <cell r="G543" t="str">
            <v>Low Income</v>
          </cell>
          <cell r="H543" t="str">
            <v>Oil</v>
          </cell>
          <cell r="I543" t="str">
            <v>Non-Ducted Heating</v>
          </cell>
          <cell r="J543" t="str">
            <v>Space Heating</v>
          </cell>
          <cell r="K543" t="str">
            <v>Per Household</v>
          </cell>
          <cell r="L543">
            <v>172.51913461538447</v>
          </cell>
          <cell r="M543">
            <v>1</v>
          </cell>
          <cell r="N543">
            <v>1</v>
          </cell>
          <cell r="O543">
            <v>0.92575418179093838</v>
          </cell>
          <cell r="Q543">
            <v>18</v>
          </cell>
          <cell r="S543">
            <v>-3076.7977564587982</v>
          </cell>
          <cell r="T543">
            <v>0</v>
          </cell>
          <cell r="U543">
            <v>0</v>
          </cell>
          <cell r="V543">
            <v>46.573178587427691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O543">
            <v>0</v>
          </cell>
          <cell r="AP543">
            <v>0</v>
          </cell>
          <cell r="AR543">
            <v>0</v>
          </cell>
          <cell r="AS543">
            <v>50000</v>
          </cell>
          <cell r="AT543">
            <v>50000</v>
          </cell>
          <cell r="AU543">
            <v>50000</v>
          </cell>
          <cell r="AV543">
            <v>50000</v>
          </cell>
          <cell r="AW543">
            <v>50000</v>
          </cell>
          <cell r="AX543">
            <v>50000</v>
          </cell>
          <cell r="AY543">
            <v>50000</v>
          </cell>
          <cell r="AZ543">
            <v>50000</v>
          </cell>
          <cell r="BA543">
            <v>50000</v>
          </cell>
          <cell r="BB543">
            <v>50000</v>
          </cell>
          <cell r="BC543">
            <v>50000</v>
          </cell>
          <cell r="BD543">
            <v>50000</v>
          </cell>
          <cell r="BE543">
            <v>50000</v>
          </cell>
          <cell r="BF543">
            <v>50000</v>
          </cell>
          <cell r="BG543">
            <v>50000</v>
          </cell>
          <cell r="BH543">
            <v>50000</v>
          </cell>
          <cell r="BI543">
            <v>50000</v>
          </cell>
          <cell r="BJ543">
            <v>50000</v>
          </cell>
          <cell r="BK543">
            <v>50000</v>
          </cell>
          <cell r="BL543">
            <v>50000</v>
          </cell>
          <cell r="BM543">
            <v>50000</v>
          </cell>
          <cell r="BN543">
            <v>50000</v>
          </cell>
          <cell r="BO543">
            <v>50000</v>
          </cell>
          <cell r="BP543">
            <v>50000</v>
          </cell>
          <cell r="BQ543">
            <v>50000</v>
          </cell>
        </row>
        <row r="544">
          <cell r="B544" t="str">
            <v>Ground Source HP</v>
          </cell>
          <cell r="C544" t="str">
            <v>FS</v>
          </cell>
          <cell r="D544" t="str">
            <v>RET</v>
          </cell>
          <cell r="E544" t="str">
            <v>Res</v>
          </cell>
          <cell r="F544" t="str">
            <v>Mobile Home</v>
          </cell>
          <cell r="G544" t="str">
            <v>Moderate</v>
          </cell>
          <cell r="H544" t="str">
            <v>Oil</v>
          </cell>
          <cell r="I544" t="str">
            <v>Ducted Heating</v>
          </cell>
          <cell r="J544" t="str">
            <v>Space Heating</v>
          </cell>
          <cell r="K544" t="str">
            <v>Per Household</v>
          </cell>
          <cell r="L544">
            <v>625.13337339743578</v>
          </cell>
          <cell r="M544">
            <v>1</v>
          </cell>
          <cell r="N544">
            <v>1</v>
          </cell>
          <cell r="O544">
            <v>0.9246454961555568</v>
          </cell>
          <cell r="Q544">
            <v>18</v>
          </cell>
          <cell r="S544">
            <v>-3076.7977564587982</v>
          </cell>
          <cell r="T544">
            <v>0</v>
          </cell>
          <cell r="U544">
            <v>0</v>
          </cell>
          <cell r="V544">
            <v>46.573178587427691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K544">
            <v>0</v>
          </cell>
          <cell r="AL544">
            <v>0</v>
          </cell>
          <cell r="AM544">
            <v>0</v>
          </cell>
          <cell r="AN544">
            <v>0</v>
          </cell>
          <cell r="AO544">
            <v>0</v>
          </cell>
          <cell r="AP544">
            <v>0</v>
          </cell>
          <cell r="AR544">
            <v>0</v>
          </cell>
          <cell r="AS544">
            <v>40000</v>
          </cell>
          <cell r="AT544">
            <v>40000</v>
          </cell>
          <cell r="AU544">
            <v>40000</v>
          </cell>
          <cell r="AV544">
            <v>40000</v>
          </cell>
          <cell r="AW544">
            <v>40000</v>
          </cell>
          <cell r="AX544">
            <v>40000</v>
          </cell>
          <cell r="AY544">
            <v>40000</v>
          </cell>
          <cell r="AZ544">
            <v>40000</v>
          </cell>
          <cell r="BA544">
            <v>40000</v>
          </cell>
          <cell r="BB544">
            <v>40000</v>
          </cell>
          <cell r="BC544">
            <v>40000</v>
          </cell>
          <cell r="BD544">
            <v>40000</v>
          </cell>
          <cell r="BE544">
            <v>40000</v>
          </cell>
          <cell r="BF544">
            <v>40000</v>
          </cell>
          <cell r="BG544">
            <v>40000</v>
          </cell>
          <cell r="BH544">
            <v>40000</v>
          </cell>
          <cell r="BI544">
            <v>40000</v>
          </cell>
          <cell r="BJ544">
            <v>40000</v>
          </cell>
          <cell r="BK544">
            <v>40000</v>
          </cell>
          <cell r="BL544">
            <v>40000</v>
          </cell>
          <cell r="BM544">
            <v>40000</v>
          </cell>
          <cell r="BN544">
            <v>40000</v>
          </cell>
          <cell r="BO544">
            <v>40000</v>
          </cell>
          <cell r="BP544">
            <v>40000</v>
          </cell>
          <cell r="BQ544">
            <v>40000</v>
          </cell>
        </row>
        <row r="545">
          <cell r="B545" t="str">
            <v>Ground Source HP</v>
          </cell>
          <cell r="C545" t="str">
            <v>FS</v>
          </cell>
          <cell r="D545" t="str">
            <v>RET</v>
          </cell>
          <cell r="E545" t="str">
            <v>Res</v>
          </cell>
          <cell r="F545" t="str">
            <v>Mobile Home</v>
          </cell>
          <cell r="G545" t="str">
            <v>Moderate</v>
          </cell>
          <cell r="H545" t="str">
            <v>Oil</v>
          </cell>
          <cell r="I545" t="str">
            <v>Non-Ducted Heating</v>
          </cell>
          <cell r="J545" t="str">
            <v>Space Heating</v>
          </cell>
          <cell r="K545" t="str">
            <v>Per Household</v>
          </cell>
          <cell r="L545">
            <v>1116.309595352564</v>
          </cell>
          <cell r="M545">
            <v>1</v>
          </cell>
          <cell r="N545">
            <v>1</v>
          </cell>
          <cell r="O545">
            <v>0.9246454961555568</v>
          </cell>
          <cell r="Q545">
            <v>18</v>
          </cell>
          <cell r="S545">
            <v>-3076.7977564587982</v>
          </cell>
          <cell r="T545">
            <v>0</v>
          </cell>
          <cell r="U545">
            <v>0</v>
          </cell>
          <cell r="V545">
            <v>46.573178587427691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  <cell r="AM545">
            <v>0</v>
          </cell>
          <cell r="AN545">
            <v>0</v>
          </cell>
          <cell r="AO545">
            <v>0</v>
          </cell>
          <cell r="AP545">
            <v>0</v>
          </cell>
          <cell r="AR545">
            <v>0</v>
          </cell>
          <cell r="AS545">
            <v>40000</v>
          </cell>
          <cell r="AT545">
            <v>40000</v>
          </cell>
          <cell r="AU545">
            <v>40000</v>
          </cell>
          <cell r="AV545">
            <v>40000</v>
          </cell>
          <cell r="AW545">
            <v>40000</v>
          </cell>
          <cell r="AX545">
            <v>40000</v>
          </cell>
          <cell r="AY545">
            <v>40000</v>
          </cell>
          <cell r="AZ545">
            <v>40000</v>
          </cell>
          <cell r="BA545">
            <v>40000</v>
          </cell>
          <cell r="BB545">
            <v>40000</v>
          </cell>
          <cell r="BC545">
            <v>40000</v>
          </cell>
          <cell r="BD545">
            <v>40000</v>
          </cell>
          <cell r="BE545">
            <v>40000</v>
          </cell>
          <cell r="BF545">
            <v>40000</v>
          </cell>
          <cell r="BG545">
            <v>40000</v>
          </cell>
          <cell r="BH545">
            <v>40000</v>
          </cell>
          <cell r="BI545">
            <v>40000</v>
          </cell>
          <cell r="BJ545">
            <v>40000</v>
          </cell>
          <cell r="BK545">
            <v>40000</v>
          </cell>
          <cell r="BL545">
            <v>40000</v>
          </cell>
          <cell r="BM545">
            <v>40000</v>
          </cell>
          <cell r="BN545">
            <v>40000</v>
          </cell>
          <cell r="BO545">
            <v>40000</v>
          </cell>
          <cell r="BP545">
            <v>40000</v>
          </cell>
          <cell r="BQ545">
            <v>40000</v>
          </cell>
        </row>
        <row r="546">
          <cell r="B546" t="str">
            <v>Ground Source HP</v>
          </cell>
          <cell r="C546" t="str">
            <v>FS</v>
          </cell>
          <cell r="D546" t="str">
            <v>RET</v>
          </cell>
          <cell r="E546" t="str">
            <v>Res</v>
          </cell>
          <cell r="F546" t="str">
            <v>Mobile Home</v>
          </cell>
          <cell r="G546" t="str">
            <v>Market Rate</v>
          </cell>
          <cell r="H546" t="str">
            <v>Oil</v>
          </cell>
          <cell r="I546" t="str">
            <v>Ducted Heating</v>
          </cell>
          <cell r="J546" t="str">
            <v>Space Heating</v>
          </cell>
          <cell r="K546" t="str">
            <v>Per Household</v>
          </cell>
          <cell r="L546">
            <v>640.01110908119665</v>
          </cell>
          <cell r="M546">
            <v>1</v>
          </cell>
          <cell r="N546">
            <v>1</v>
          </cell>
          <cell r="O546">
            <v>0.9246454961555568</v>
          </cell>
          <cell r="Q546">
            <v>18</v>
          </cell>
          <cell r="S546">
            <v>-3076.7977564587982</v>
          </cell>
          <cell r="T546">
            <v>0</v>
          </cell>
          <cell r="U546">
            <v>0</v>
          </cell>
          <cell r="V546">
            <v>46.573178587427691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>
            <v>0</v>
          </cell>
          <cell r="AO546">
            <v>0</v>
          </cell>
          <cell r="AP546">
            <v>0</v>
          </cell>
          <cell r="AR546">
            <v>0</v>
          </cell>
          <cell r="AS546">
            <v>40000</v>
          </cell>
          <cell r="AT546">
            <v>40000</v>
          </cell>
          <cell r="AU546">
            <v>40000</v>
          </cell>
          <cell r="AV546">
            <v>40000</v>
          </cell>
          <cell r="AW546">
            <v>40000</v>
          </cell>
          <cell r="AX546">
            <v>40000</v>
          </cell>
          <cell r="AY546">
            <v>40000</v>
          </cell>
          <cell r="AZ546">
            <v>40000</v>
          </cell>
          <cell r="BA546">
            <v>40000</v>
          </cell>
          <cell r="BB546">
            <v>40000</v>
          </cell>
          <cell r="BC546">
            <v>40000</v>
          </cell>
          <cell r="BD546">
            <v>40000</v>
          </cell>
          <cell r="BE546">
            <v>40000</v>
          </cell>
          <cell r="BF546">
            <v>40000</v>
          </cell>
          <cell r="BG546">
            <v>40000</v>
          </cell>
          <cell r="BH546">
            <v>40000</v>
          </cell>
          <cell r="BI546">
            <v>40000</v>
          </cell>
          <cell r="BJ546">
            <v>40000</v>
          </cell>
          <cell r="BK546">
            <v>40000</v>
          </cell>
          <cell r="BL546">
            <v>40000</v>
          </cell>
          <cell r="BM546">
            <v>40000</v>
          </cell>
          <cell r="BN546">
            <v>40000</v>
          </cell>
          <cell r="BO546">
            <v>40000</v>
          </cell>
          <cell r="BP546">
            <v>40000</v>
          </cell>
          <cell r="BQ546">
            <v>40000</v>
          </cell>
        </row>
        <row r="547">
          <cell r="B547" t="str">
            <v>Ground Source HP</v>
          </cell>
          <cell r="C547" t="str">
            <v>FS</v>
          </cell>
          <cell r="D547" t="str">
            <v>RET</v>
          </cell>
          <cell r="E547" t="str">
            <v>Res</v>
          </cell>
          <cell r="F547" t="str">
            <v>Mobile Home</v>
          </cell>
          <cell r="G547" t="str">
            <v>Market Rate</v>
          </cell>
          <cell r="H547" t="str">
            <v>Oil</v>
          </cell>
          <cell r="I547" t="str">
            <v>Non-Ducted Heating</v>
          </cell>
          <cell r="J547" t="str">
            <v>Space Heating</v>
          </cell>
          <cell r="K547" t="str">
            <v>Per Household</v>
          </cell>
          <cell r="L547">
            <v>1142.876980502137</v>
          </cell>
          <cell r="M547">
            <v>1</v>
          </cell>
          <cell r="N547">
            <v>1</v>
          </cell>
          <cell r="O547">
            <v>0.9246454961555568</v>
          </cell>
          <cell r="Q547">
            <v>18</v>
          </cell>
          <cell r="S547">
            <v>-3076.7977564587982</v>
          </cell>
          <cell r="T547">
            <v>0</v>
          </cell>
          <cell r="U547">
            <v>0</v>
          </cell>
          <cell r="V547">
            <v>46.573178587427691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  <cell r="AK547">
            <v>0</v>
          </cell>
          <cell r="AL547">
            <v>0</v>
          </cell>
          <cell r="AM547">
            <v>0</v>
          </cell>
          <cell r="AN547">
            <v>0</v>
          </cell>
          <cell r="AO547">
            <v>0</v>
          </cell>
          <cell r="AP547">
            <v>0</v>
          </cell>
          <cell r="AR547">
            <v>0</v>
          </cell>
          <cell r="AS547">
            <v>40000</v>
          </cell>
          <cell r="AT547">
            <v>40000</v>
          </cell>
          <cell r="AU547">
            <v>40000</v>
          </cell>
          <cell r="AV547">
            <v>40000</v>
          </cell>
          <cell r="AW547">
            <v>40000</v>
          </cell>
          <cell r="AX547">
            <v>40000</v>
          </cell>
          <cell r="AY547">
            <v>40000</v>
          </cell>
          <cell r="AZ547">
            <v>40000</v>
          </cell>
          <cell r="BA547">
            <v>40000</v>
          </cell>
          <cell r="BB547">
            <v>40000</v>
          </cell>
          <cell r="BC547">
            <v>40000</v>
          </cell>
          <cell r="BD547">
            <v>40000</v>
          </cell>
          <cell r="BE547">
            <v>40000</v>
          </cell>
          <cell r="BF547">
            <v>40000</v>
          </cell>
          <cell r="BG547">
            <v>40000</v>
          </cell>
          <cell r="BH547">
            <v>40000</v>
          </cell>
          <cell r="BI547">
            <v>40000</v>
          </cell>
          <cell r="BJ547">
            <v>40000</v>
          </cell>
          <cell r="BK547">
            <v>40000</v>
          </cell>
          <cell r="BL547">
            <v>40000</v>
          </cell>
          <cell r="BM547">
            <v>40000</v>
          </cell>
          <cell r="BN547">
            <v>40000</v>
          </cell>
          <cell r="BO547">
            <v>40000</v>
          </cell>
          <cell r="BP547">
            <v>40000</v>
          </cell>
          <cell r="BQ547">
            <v>40000</v>
          </cell>
        </row>
        <row r="548">
          <cell r="B548" t="str">
            <v>Ground Source HP</v>
          </cell>
          <cell r="C548" t="str">
            <v>FS</v>
          </cell>
          <cell r="D548" t="str">
            <v>RET</v>
          </cell>
          <cell r="E548" t="str">
            <v>Res</v>
          </cell>
          <cell r="F548" t="str">
            <v>Mobile Home</v>
          </cell>
          <cell r="G548" t="str">
            <v>Low Income</v>
          </cell>
          <cell r="H548" t="str">
            <v>Propane</v>
          </cell>
          <cell r="I548" t="str">
            <v>Ducted Heating</v>
          </cell>
          <cell r="J548" t="str">
            <v>Space Heating</v>
          </cell>
          <cell r="K548" t="str">
            <v>Per Household</v>
          </cell>
          <cell r="L548">
            <v>35.89858461538455</v>
          </cell>
          <cell r="M548">
            <v>1</v>
          </cell>
          <cell r="N548">
            <v>1</v>
          </cell>
          <cell r="O548">
            <v>0.92505787670696471</v>
          </cell>
          <cell r="Q548">
            <v>18</v>
          </cell>
          <cell r="S548">
            <v>-3240.7778610117707</v>
          </cell>
          <cell r="T548">
            <v>0</v>
          </cell>
          <cell r="U548">
            <v>49.055328958897164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  <cell r="AK548">
            <v>0</v>
          </cell>
          <cell r="AL548">
            <v>0</v>
          </cell>
          <cell r="AM548">
            <v>0</v>
          </cell>
          <cell r="AN548">
            <v>0</v>
          </cell>
          <cell r="AO548">
            <v>0</v>
          </cell>
          <cell r="AP548">
            <v>0</v>
          </cell>
          <cell r="AR548">
            <v>0</v>
          </cell>
          <cell r="AS548">
            <v>50000</v>
          </cell>
          <cell r="AT548">
            <v>50000</v>
          </cell>
          <cell r="AU548">
            <v>50000</v>
          </cell>
          <cell r="AV548">
            <v>50000</v>
          </cell>
          <cell r="AW548">
            <v>50000</v>
          </cell>
          <cell r="AX548">
            <v>50000</v>
          </cell>
          <cell r="AY548">
            <v>50000</v>
          </cell>
          <cell r="AZ548">
            <v>50000</v>
          </cell>
          <cell r="BA548">
            <v>50000</v>
          </cell>
          <cell r="BB548">
            <v>50000</v>
          </cell>
          <cell r="BC548">
            <v>50000</v>
          </cell>
          <cell r="BD548">
            <v>50000</v>
          </cell>
          <cell r="BE548">
            <v>50000</v>
          </cell>
          <cell r="BF548">
            <v>50000</v>
          </cell>
          <cell r="BG548">
            <v>50000</v>
          </cell>
          <cell r="BH548">
            <v>50000</v>
          </cell>
          <cell r="BI548">
            <v>50000</v>
          </cell>
          <cell r="BJ548">
            <v>50000</v>
          </cell>
          <cell r="BK548">
            <v>50000</v>
          </cell>
          <cell r="BL548">
            <v>50000</v>
          </cell>
          <cell r="BM548">
            <v>50000</v>
          </cell>
          <cell r="BN548">
            <v>50000</v>
          </cell>
          <cell r="BO548">
            <v>50000</v>
          </cell>
          <cell r="BP548">
            <v>50000</v>
          </cell>
          <cell r="BQ548">
            <v>50000</v>
          </cell>
        </row>
        <row r="549">
          <cell r="B549" t="str">
            <v>Ground Source HP</v>
          </cell>
          <cell r="C549" t="str">
            <v>FS</v>
          </cell>
          <cell r="D549" t="str">
            <v>RET</v>
          </cell>
          <cell r="E549" t="str">
            <v>Res</v>
          </cell>
          <cell r="F549" t="str">
            <v>Mobile Home</v>
          </cell>
          <cell r="G549" t="str">
            <v>Low Income</v>
          </cell>
          <cell r="H549" t="str">
            <v>Propane</v>
          </cell>
          <cell r="I549" t="str">
            <v>Non-Ducted Heating</v>
          </cell>
          <cell r="J549" t="str">
            <v>Space Heating</v>
          </cell>
          <cell r="K549" t="str">
            <v>Per Household</v>
          </cell>
          <cell r="L549">
            <v>64.104615384615272</v>
          </cell>
          <cell r="M549">
            <v>1</v>
          </cell>
          <cell r="N549">
            <v>1</v>
          </cell>
          <cell r="O549">
            <v>0.92505787670696471</v>
          </cell>
          <cell r="Q549">
            <v>18</v>
          </cell>
          <cell r="S549">
            <v>-3240.7778610117707</v>
          </cell>
          <cell r="T549">
            <v>0</v>
          </cell>
          <cell r="U549">
            <v>49.055328958897164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K549">
            <v>0</v>
          </cell>
          <cell r="AL549">
            <v>0</v>
          </cell>
          <cell r="AM549">
            <v>0</v>
          </cell>
          <cell r="AN549">
            <v>0</v>
          </cell>
          <cell r="AO549">
            <v>0</v>
          </cell>
          <cell r="AP549">
            <v>0</v>
          </cell>
          <cell r="AR549">
            <v>0</v>
          </cell>
          <cell r="AS549">
            <v>50000</v>
          </cell>
          <cell r="AT549">
            <v>50000</v>
          </cell>
          <cell r="AU549">
            <v>50000</v>
          </cell>
          <cell r="AV549">
            <v>50000</v>
          </cell>
          <cell r="AW549">
            <v>50000</v>
          </cell>
          <cell r="AX549">
            <v>50000</v>
          </cell>
          <cell r="AY549">
            <v>50000</v>
          </cell>
          <cell r="AZ549">
            <v>50000</v>
          </cell>
          <cell r="BA549">
            <v>50000</v>
          </cell>
          <cell r="BB549">
            <v>50000</v>
          </cell>
          <cell r="BC549">
            <v>50000</v>
          </cell>
          <cell r="BD549">
            <v>50000</v>
          </cell>
          <cell r="BE549">
            <v>50000</v>
          </cell>
          <cell r="BF549">
            <v>50000</v>
          </cell>
          <cell r="BG549">
            <v>50000</v>
          </cell>
          <cell r="BH549">
            <v>50000</v>
          </cell>
          <cell r="BI549">
            <v>50000</v>
          </cell>
          <cell r="BJ549">
            <v>50000</v>
          </cell>
          <cell r="BK549">
            <v>50000</v>
          </cell>
          <cell r="BL549">
            <v>50000</v>
          </cell>
          <cell r="BM549">
            <v>50000</v>
          </cell>
          <cell r="BN549">
            <v>50000</v>
          </cell>
          <cell r="BO549">
            <v>50000</v>
          </cell>
          <cell r="BP549">
            <v>50000</v>
          </cell>
          <cell r="BQ549">
            <v>50000</v>
          </cell>
        </row>
        <row r="550">
          <cell r="B550" t="str">
            <v>Ground Source HP</v>
          </cell>
          <cell r="C550" t="str">
            <v>FS</v>
          </cell>
          <cell r="D550" t="str">
            <v>RET</v>
          </cell>
          <cell r="E550" t="str">
            <v>Res</v>
          </cell>
          <cell r="F550" t="str">
            <v>Mobile Home</v>
          </cell>
          <cell r="G550" t="str">
            <v>Moderate</v>
          </cell>
          <cell r="H550" t="str">
            <v>Propane</v>
          </cell>
          <cell r="I550" t="str">
            <v>Ducted Heating</v>
          </cell>
          <cell r="J550" t="str">
            <v>Space Heating</v>
          </cell>
          <cell r="K550" t="str">
            <v>Per Household</v>
          </cell>
          <cell r="L550">
            <v>232.54358974358976</v>
          </cell>
          <cell r="M550">
            <v>1</v>
          </cell>
          <cell r="N550">
            <v>1</v>
          </cell>
          <cell r="O550">
            <v>0.9252791614174215</v>
          </cell>
          <cell r="Q550">
            <v>18</v>
          </cell>
          <cell r="S550">
            <v>-3240.7778610117707</v>
          </cell>
          <cell r="T550">
            <v>0</v>
          </cell>
          <cell r="U550">
            <v>49.055328958897164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K550">
            <v>0</v>
          </cell>
          <cell r="AL550">
            <v>0</v>
          </cell>
          <cell r="AM550">
            <v>0</v>
          </cell>
          <cell r="AN550">
            <v>0</v>
          </cell>
          <cell r="AO550">
            <v>0</v>
          </cell>
          <cell r="AP550">
            <v>0</v>
          </cell>
          <cell r="AR550">
            <v>0</v>
          </cell>
          <cell r="AS550">
            <v>40000</v>
          </cell>
          <cell r="AT550">
            <v>40000</v>
          </cell>
          <cell r="AU550">
            <v>40000</v>
          </cell>
          <cell r="AV550">
            <v>40000</v>
          </cell>
          <cell r="AW550">
            <v>40000</v>
          </cell>
          <cell r="AX550">
            <v>40000</v>
          </cell>
          <cell r="AY550">
            <v>40000</v>
          </cell>
          <cell r="AZ550">
            <v>40000</v>
          </cell>
          <cell r="BA550">
            <v>40000</v>
          </cell>
          <cell r="BB550">
            <v>40000</v>
          </cell>
          <cell r="BC550">
            <v>40000</v>
          </cell>
          <cell r="BD550">
            <v>40000</v>
          </cell>
          <cell r="BE550">
            <v>40000</v>
          </cell>
          <cell r="BF550">
            <v>40000</v>
          </cell>
          <cell r="BG550">
            <v>40000</v>
          </cell>
          <cell r="BH550">
            <v>40000</v>
          </cell>
          <cell r="BI550">
            <v>40000</v>
          </cell>
          <cell r="BJ550">
            <v>40000</v>
          </cell>
          <cell r="BK550">
            <v>40000</v>
          </cell>
          <cell r="BL550">
            <v>40000</v>
          </cell>
          <cell r="BM550">
            <v>40000</v>
          </cell>
          <cell r="BN550">
            <v>40000</v>
          </cell>
          <cell r="BO550">
            <v>40000</v>
          </cell>
          <cell r="BP550">
            <v>40000</v>
          </cell>
          <cell r="BQ550">
            <v>40000</v>
          </cell>
        </row>
        <row r="551">
          <cell r="B551" t="str">
            <v>Ground Source HP</v>
          </cell>
          <cell r="C551" t="str">
            <v>FS</v>
          </cell>
          <cell r="D551" t="str">
            <v>RET</v>
          </cell>
          <cell r="E551" t="str">
            <v>Res</v>
          </cell>
          <cell r="F551" t="str">
            <v>Mobile Home</v>
          </cell>
          <cell r="G551" t="str">
            <v>Moderate</v>
          </cell>
          <cell r="H551" t="str">
            <v>Propane</v>
          </cell>
          <cell r="I551" t="str">
            <v>Non-Ducted Heating</v>
          </cell>
          <cell r="J551" t="str">
            <v>Space Heating</v>
          </cell>
          <cell r="K551" t="str">
            <v>Per Household</v>
          </cell>
          <cell r="L551">
            <v>415.25641025641028</v>
          </cell>
          <cell r="M551">
            <v>1</v>
          </cell>
          <cell r="N551">
            <v>1</v>
          </cell>
          <cell r="O551">
            <v>0.9252791614174215</v>
          </cell>
          <cell r="Q551">
            <v>18</v>
          </cell>
          <cell r="S551">
            <v>-3240.7778610117707</v>
          </cell>
          <cell r="T551">
            <v>0</v>
          </cell>
          <cell r="U551">
            <v>49.055328958897164</v>
          </cell>
          <cell r="V551">
            <v>0</v>
          </cell>
          <cell r="W551">
            <v>0</v>
          </cell>
          <cell r="X551">
            <v>0</v>
          </cell>
          <cell r="Y551">
            <v>0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0</v>
          </cell>
          <cell r="AF551">
            <v>0</v>
          </cell>
          <cell r="AG551">
            <v>0</v>
          </cell>
          <cell r="AH551">
            <v>0</v>
          </cell>
          <cell r="AI551">
            <v>0</v>
          </cell>
          <cell r="AJ551">
            <v>0</v>
          </cell>
          <cell r="AK551">
            <v>0</v>
          </cell>
          <cell r="AL551">
            <v>0</v>
          </cell>
          <cell r="AM551">
            <v>0</v>
          </cell>
          <cell r="AN551">
            <v>0</v>
          </cell>
          <cell r="AO551">
            <v>0</v>
          </cell>
          <cell r="AP551">
            <v>0</v>
          </cell>
          <cell r="AR551">
            <v>0</v>
          </cell>
          <cell r="AS551">
            <v>40000</v>
          </cell>
          <cell r="AT551">
            <v>40000</v>
          </cell>
          <cell r="AU551">
            <v>40000</v>
          </cell>
          <cell r="AV551">
            <v>40000</v>
          </cell>
          <cell r="AW551">
            <v>40000</v>
          </cell>
          <cell r="AX551">
            <v>40000</v>
          </cell>
          <cell r="AY551">
            <v>40000</v>
          </cell>
          <cell r="AZ551">
            <v>40000</v>
          </cell>
          <cell r="BA551">
            <v>40000</v>
          </cell>
          <cell r="BB551">
            <v>40000</v>
          </cell>
          <cell r="BC551">
            <v>40000</v>
          </cell>
          <cell r="BD551">
            <v>40000</v>
          </cell>
          <cell r="BE551">
            <v>40000</v>
          </cell>
          <cell r="BF551">
            <v>40000</v>
          </cell>
          <cell r="BG551">
            <v>40000</v>
          </cell>
          <cell r="BH551">
            <v>40000</v>
          </cell>
          <cell r="BI551">
            <v>40000</v>
          </cell>
          <cell r="BJ551">
            <v>40000</v>
          </cell>
          <cell r="BK551">
            <v>40000</v>
          </cell>
          <cell r="BL551">
            <v>40000</v>
          </cell>
          <cell r="BM551">
            <v>40000</v>
          </cell>
          <cell r="BN551">
            <v>40000</v>
          </cell>
          <cell r="BO551">
            <v>40000</v>
          </cell>
          <cell r="BP551">
            <v>40000</v>
          </cell>
          <cell r="BQ551">
            <v>40000</v>
          </cell>
        </row>
        <row r="552">
          <cell r="B552" t="str">
            <v>Ground Source HP</v>
          </cell>
          <cell r="C552" t="str">
            <v>FS</v>
          </cell>
          <cell r="D552" t="str">
            <v>RET</v>
          </cell>
          <cell r="E552" t="str">
            <v>Res</v>
          </cell>
          <cell r="F552" t="str">
            <v>Mobile Home</v>
          </cell>
          <cell r="G552" t="str">
            <v>Market Rate</v>
          </cell>
          <cell r="H552" t="str">
            <v>Propane</v>
          </cell>
          <cell r="I552" t="str">
            <v>Ducted Heating</v>
          </cell>
          <cell r="J552" t="str">
            <v>Space Heating</v>
          </cell>
          <cell r="K552" t="str">
            <v>Per Household</v>
          </cell>
          <cell r="L552">
            <v>238.10716581196581</v>
          </cell>
          <cell r="M552">
            <v>1</v>
          </cell>
          <cell r="N552">
            <v>1</v>
          </cell>
          <cell r="O552">
            <v>0.9252791614174215</v>
          </cell>
          <cell r="Q552">
            <v>18</v>
          </cell>
          <cell r="S552">
            <v>-3240.7778610117707</v>
          </cell>
          <cell r="T552">
            <v>0</v>
          </cell>
          <cell r="U552">
            <v>49.055328958897164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  <cell r="AF552">
            <v>0</v>
          </cell>
          <cell r="AG552">
            <v>0</v>
          </cell>
          <cell r="AH552">
            <v>0</v>
          </cell>
          <cell r="AI552">
            <v>0</v>
          </cell>
          <cell r="AJ552">
            <v>0</v>
          </cell>
          <cell r="AK552">
            <v>0</v>
          </cell>
          <cell r="AL552">
            <v>0</v>
          </cell>
          <cell r="AM552">
            <v>0</v>
          </cell>
          <cell r="AN552">
            <v>0</v>
          </cell>
          <cell r="AO552">
            <v>0</v>
          </cell>
          <cell r="AP552">
            <v>0</v>
          </cell>
          <cell r="AR552">
            <v>0</v>
          </cell>
          <cell r="AS552">
            <v>40000</v>
          </cell>
          <cell r="AT552">
            <v>40000</v>
          </cell>
          <cell r="AU552">
            <v>40000</v>
          </cell>
          <cell r="AV552">
            <v>40000</v>
          </cell>
          <cell r="AW552">
            <v>40000</v>
          </cell>
          <cell r="AX552">
            <v>40000</v>
          </cell>
          <cell r="AY552">
            <v>40000</v>
          </cell>
          <cell r="AZ552">
            <v>40000</v>
          </cell>
          <cell r="BA552">
            <v>40000</v>
          </cell>
          <cell r="BB552">
            <v>40000</v>
          </cell>
          <cell r="BC552">
            <v>40000</v>
          </cell>
          <cell r="BD552">
            <v>40000</v>
          </cell>
          <cell r="BE552">
            <v>40000</v>
          </cell>
          <cell r="BF552">
            <v>40000</v>
          </cell>
          <cell r="BG552">
            <v>40000</v>
          </cell>
          <cell r="BH552">
            <v>40000</v>
          </cell>
          <cell r="BI552">
            <v>40000</v>
          </cell>
          <cell r="BJ552">
            <v>40000</v>
          </cell>
          <cell r="BK552">
            <v>40000</v>
          </cell>
          <cell r="BL552">
            <v>40000</v>
          </cell>
          <cell r="BM552">
            <v>40000</v>
          </cell>
          <cell r="BN552">
            <v>40000</v>
          </cell>
          <cell r="BO552">
            <v>40000</v>
          </cell>
          <cell r="BP552">
            <v>40000</v>
          </cell>
          <cell r="BQ552">
            <v>40000</v>
          </cell>
        </row>
        <row r="553">
          <cell r="B553" t="str">
            <v>Ground Source HP</v>
          </cell>
          <cell r="C553" t="str">
            <v>FS</v>
          </cell>
          <cell r="D553" t="str">
            <v>RET</v>
          </cell>
          <cell r="E553" t="str">
            <v>Res</v>
          </cell>
          <cell r="F553" t="str">
            <v>Mobile Home</v>
          </cell>
          <cell r="G553" t="str">
            <v>Market Rate</v>
          </cell>
          <cell r="H553" t="str">
            <v>Propane</v>
          </cell>
          <cell r="I553" t="str">
            <v>Non-Ducted Heating</v>
          </cell>
          <cell r="J553" t="str">
            <v>Space Heating</v>
          </cell>
          <cell r="K553" t="str">
            <v>Per Household</v>
          </cell>
          <cell r="L553">
            <v>425.19136752136757</v>
          </cell>
          <cell r="M553">
            <v>1</v>
          </cell>
          <cell r="N553">
            <v>1</v>
          </cell>
          <cell r="O553">
            <v>0.9252791614174215</v>
          </cell>
          <cell r="Q553">
            <v>18</v>
          </cell>
          <cell r="S553">
            <v>-3240.7778610117707</v>
          </cell>
          <cell r="T553">
            <v>0</v>
          </cell>
          <cell r="U553">
            <v>49.055328958897164</v>
          </cell>
          <cell r="V553">
            <v>0</v>
          </cell>
          <cell r="W553">
            <v>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>
            <v>0</v>
          </cell>
          <cell r="AG553">
            <v>0</v>
          </cell>
          <cell r="AH553">
            <v>0</v>
          </cell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>
            <v>0</v>
          </cell>
          <cell r="AP553">
            <v>0</v>
          </cell>
          <cell r="AR553">
            <v>0</v>
          </cell>
          <cell r="AS553">
            <v>40000</v>
          </cell>
          <cell r="AT553">
            <v>40000</v>
          </cell>
          <cell r="AU553">
            <v>40000</v>
          </cell>
          <cell r="AV553">
            <v>40000</v>
          </cell>
          <cell r="AW553">
            <v>40000</v>
          </cell>
          <cell r="AX553">
            <v>40000</v>
          </cell>
          <cell r="AY553">
            <v>40000</v>
          </cell>
          <cell r="AZ553">
            <v>40000</v>
          </cell>
          <cell r="BA553">
            <v>40000</v>
          </cell>
          <cell r="BB553">
            <v>40000</v>
          </cell>
          <cell r="BC553">
            <v>40000</v>
          </cell>
          <cell r="BD553">
            <v>40000</v>
          </cell>
          <cell r="BE553">
            <v>40000</v>
          </cell>
          <cell r="BF553">
            <v>40000</v>
          </cell>
          <cell r="BG553">
            <v>40000</v>
          </cell>
          <cell r="BH553">
            <v>40000</v>
          </cell>
          <cell r="BI553">
            <v>40000</v>
          </cell>
          <cell r="BJ553">
            <v>40000</v>
          </cell>
          <cell r="BK553">
            <v>40000</v>
          </cell>
          <cell r="BL553">
            <v>40000</v>
          </cell>
          <cell r="BM553">
            <v>40000</v>
          </cell>
          <cell r="BN553">
            <v>40000</v>
          </cell>
          <cell r="BO553">
            <v>40000</v>
          </cell>
          <cell r="BP553">
            <v>40000</v>
          </cell>
          <cell r="BQ553">
            <v>40000</v>
          </cell>
        </row>
        <row r="554">
          <cell r="B554" t="str">
            <v>Ground Source HP</v>
          </cell>
          <cell r="C554" t="str">
            <v>FS</v>
          </cell>
          <cell r="D554" t="str">
            <v>RET</v>
          </cell>
          <cell r="E554" t="str">
            <v>Res</v>
          </cell>
          <cell r="F554" t="str">
            <v>Mobile Home</v>
          </cell>
          <cell r="G554" t="str">
            <v>Low Income</v>
          </cell>
          <cell r="H554" t="str">
            <v>Gas</v>
          </cell>
          <cell r="I554" t="str">
            <v>Ducted Heating</v>
          </cell>
          <cell r="J554" t="str">
            <v>Space Heating</v>
          </cell>
          <cell r="K554" t="str">
            <v>Per Household</v>
          </cell>
          <cell r="L554">
            <v>29.152792307692266</v>
          </cell>
          <cell r="M554">
            <v>1</v>
          </cell>
          <cell r="N554">
            <v>1</v>
          </cell>
          <cell r="O554">
            <v>0.9240106835665296</v>
          </cell>
          <cell r="Q554">
            <v>18</v>
          </cell>
          <cell r="S554">
            <v>-2755.4364309133466</v>
          </cell>
          <cell r="T554">
            <v>41.708764482112336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>
            <v>0</v>
          </cell>
          <cell r="AP554">
            <v>0</v>
          </cell>
          <cell r="AR554">
            <v>0</v>
          </cell>
          <cell r="AS554">
            <v>50000</v>
          </cell>
          <cell r="AT554">
            <v>50000</v>
          </cell>
          <cell r="AU554">
            <v>50000</v>
          </cell>
          <cell r="AV554">
            <v>50000</v>
          </cell>
          <cell r="AW554">
            <v>50000</v>
          </cell>
          <cell r="AX554">
            <v>50000</v>
          </cell>
          <cell r="AY554">
            <v>50000</v>
          </cell>
          <cell r="AZ554">
            <v>50000</v>
          </cell>
          <cell r="BA554">
            <v>50000</v>
          </cell>
          <cell r="BB554">
            <v>50000</v>
          </cell>
          <cell r="BC554">
            <v>50000</v>
          </cell>
          <cell r="BD554">
            <v>50000</v>
          </cell>
          <cell r="BE554">
            <v>50000</v>
          </cell>
          <cell r="BF554">
            <v>50000</v>
          </cell>
          <cell r="BG554">
            <v>50000</v>
          </cell>
          <cell r="BH554">
            <v>50000</v>
          </cell>
          <cell r="BI554">
            <v>50000</v>
          </cell>
          <cell r="BJ554">
            <v>50000</v>
          </cell>
          <cell r="BK554">
            <v>50000</v>
          </cell>
          <cell r="BL554">
            <v>50000</v>
          </cell>
          <cell r="BM554">
            <v>50000</v>
          </cell>
          <cell r="BN554">
            <v>50000</v>
          </cell>
          <cell r="BO554">
            <v>50000</v>
          </cell>
          <cell r="BP554">
            <v>50000</v>
          </cell>
          <cell r="BQ554">
            <v>50000</v>
          </cell>
        </row>
        <row r="555">
          <cell r="B555" t="str">
            <v>Ground Source HP</v>
          </cell>
          <cell r="C555" t="str">
            <v>FS</v>
          </cell>
          <cell r="D555" t="str">
            <v>RET</v>
          </cell>
          <cell r="E555" t="str">
            <v>Res</v>
          </cell>
          <cell r="F555" t="str">
            <v>Mobile Home</v>
          </cell>
          <cell r="G555" t="str">
            <v>Low Income</v>
          </cell>
          <cell r="H555" t="str">
            <v>Gas</v>
          </cell>
          <cell r="I555" t="str">
            <v>Non-Ducted Heating</v>
          </cell>
          <cell r="J555" t="str">
            <v>Space Heating</v>
          </cell>
          <cell r="K555" t="str">
            <v>Per Household</v>
          </cell>
          <cell r="L555">
            <v>52.058557692307602</v>
          </cell>
          <cell r="M555">
            <v>1</v>
          </cell>
          <cell r="N555">
            <v>1</v>
          </cell>
          <cell r="O555">
            <v>0.9240106835665296</v>
          </cell>
          <cell r="Q555">
            <v>18</v>
          </cell>
          <cell r="S555">
            <v>-2755.4364309133466</v>
          </cell>
          <cell r="T555">
            <v>41.708764482112336</v>
          </cell>
          <cell r="U555">
            <v>0</v>
          </cell>
          <cell r="V555">
            <v>0</v>
          </cell>
          <cell r="W555">
            <v>0</v>
          </cell>
          <cell r="X555">
            <v>0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  <cell r="AF555">
            <v>0</v>
          </cell>
          <cell r="AG555">
            <v>0</v>
          </cell>
          <cell r="AH555">
            <v>0</v>
          </cell>
          <cell r="AI555">
            <v>0</v>
          </cell>
          <cell r="AJ555">
            <v>0</v>
          </cell>
          <cell r="AK555">
            <v>0</v>
          </cell>
          <cell r="AL555">
            <v>0</v>
          </cell>
          <cell r="AM555">
            <v>0</v>
          </cell>
          <cell r="AN555">
            <v>0</v>
          </cell>
          <cell r="AO555">
            <v>0</v>
          </cell>
          <cell r="AP555">
            <v>0</v>
          </cell>
          <cell r="AR555">
            <v>0</v>
          </cell>
          <cell r="AS555">
            <v>50000</v>
          </cell>
          <cell r="AT555">
            <v>50000</v>
          </cell>
          <cell r="AU555">
            <v>50000</v>
          </cell>
          <cell r="AV555">
            <v>50000</v>
          </cell>
          <cell r="AW555">
            <v>50000</v>
          </cell>
          <cell r="AX555">
            <v>50000</v>
          </cell>
          <cell r="AY555">
            <v>50000</v>
          </cell>
          <cell r="AZ555">
            <v>50000</v>
          </cell>
          <cell r="BA555">
            <v>50000</v>
          </cell>
          <cell r="BB555">
            <v>50000</v>
          </cell>
          <cell r="BC555">
            <v>50000</v>
          </cell>
          <cell r="BD555">
            <v>50000</v>
          </cell>
          <cell r="BE555">
            <v>50000</v>
          </cell>
          <cell r="BF555">
            <v>50000</v>
          </cell>
          <cell r="BG555">
            <v>50000</v>
          </cell>
          <cell r="BH555">
            <v>50000</v>
          </cell>
          <cell r="BI555">
            <v>50000</v>
          </cell>
          <cell r="BJ555">
            <v>50000</v>
          </cell>
          <cell r="BK555">
            <v>50000</v>
          </cell>
          <cell r="BL555">
            <v>50000</v>
          </cell>
          <cell r="BM555">
            <v>50000</v>
          </cell>
          <cell r="BN555">
            <v>50000</v>
          </cell>
          <cell r="BO555">
            <v>50000</v>
          </cell>
          <cell r="BP555">
            <v>50000</v>
          </cell>
          <cell r="BQ555">
            <v>50000</v>
          </cell>
        </row>
        <row r="556">
          <cell r="B556" t="str">
            <v>Ground Source HP</v>
          </cell>
          <cell r="C556" t="str">
            <v>FS</v>
          </cell>
          <cell r="D556" t="str">
            <v>RET</v>
          </cell>
          <cell r="E556" t="str">
            <v>Res</v>
          </cell>
          <cell r="F556" t="str">
            <v>Mobile Home</v>
          </cell>
          <cell r="G556" t="str">
            <v>Moderate</v>
          </cell>
          <cell r="H556" t="str">
            <v>Gas</v>
          </cell>
          <cell r="I556" t="str">
            <v>Ducted Heating</v>
          </cell>
          <cell r="J556" t="str">
            <v>Space Heating</v>
          </cell>
          <cell r="K556" t="str">
            <v>Per Household</v>
          </cell>
          <cell r="L556">
            <v>188.92250267094013</v>
          </cell>
          <cell r="M556">
            <v>1</v>
          </cell>
          <cell r="N556">
            <v>1</v>
          </cell>
          <cell r="O556">
            <v>0.92334329801750947</v>
          </cell>
          <cell r="Q556">
            <v>18</v>
          </cell>
          <cell r="S556">
            <v>-2755.4364309133466</v>
          </cell>
          <cell r="T556">
            <v>41.708764482112336</v>
          </cell>
          <cell r="U556">
            <v>0</v>
          </cell>
          <cell r="V556">
            <v>0</v>
          </cell>
          <cell r="W556">
            <v>0</v>
          </cell>
          <cell r="X556">
            <v>0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  <cell r="AF556">
            <v>0</v>
          </cell>
          <cell r="AG556">
            <v>0</v>
          </cell>
          <cell r="AH556">
            <v>0</v>
          </cell>
          <cell r="AI556">
            <v>0</v>
          </cell>
          <cell r="AJ556">
            <v>0</v>
          </cell>
          <cell r="AK556">
            <v>0</v>
          </cell>
          <cell r="AL556">
            <v>0</v>
          </cell>
          <cell r="AM556">
            <v>0</v>
          </cell>
          <cell r="AN556">
            <v>0</v>
          </cell>
          <cell r="AO556">
            <v>0</v>
          </cell>
          <cell r="AP556">
            <v>0</v>
          </cell>
          <cell r="AR556">
            <v>0</v>
          </cell>
          <cell r="AS556">
            <v>40000</v>
          </cell>
          <cell r="AT556">
            <v>40000</v>
          </cell>
          <cell r="AU556">
            <v>40000</v>
          </cell>
          <cell r="AV556">
            <v>40000</v>
          </cell>
          <cell r="AW556">
            <v>40000</v>
          </cell>
          <cell r="AX556">
            <v>40000</v>
          </cell>
          <cell r="AY556">
            <v>40000</v>
          </cell>
          <cell r="AZ556">
            <v>40000</v>
          </cell>
          <cell r="BA556">
            <v>40000</v>
          </cell>
          <cell r="BB556">
            <v>40000</v>
          </cell>
          <cell r="BC556">
            <v>40000</v>
          </cell>
          <cell r="BD556">
            <v>40000</v>
          </cell>
          <cell r="BE556">
            <v>40000</v>
          </cell>
          <cell r="BF556">
            <v>40000</v>
          </cell>
          <cell r="BG556">
            <v>40000</v>
          </cell>
          <cell r="BH556">
            <v>40000</v>
          </cell>
          <cell r="BI556">
            <v>40000</v>
          </cell>
          <cell r="BJ556">
            <v>40000</v>
          </cell>
          <cell r="BK556">
            <v>40000</v>
          </cell>
          <cell r="BL556">
            <v>40000</v>
          </cell>
          <cell r="BM556">
            <v>40000</v>
          </cell>
          <cell r="BN556">
            <v>40000</v>
          </cell>
          <cell r="BO556">
            <v>40000</v>
          </cell>
          <cell r="BP556">
            <v>40000</v>
          </cell>
          <cell r="BQ556">
            <v>40000</v>
          </cell>
        </row>
        <row r="557">
          <cell r="B557" t="str">
            <v>Ground Source HP</v>
          </cell>
          <cell r="C557" t="str">
            <v>FS</v>
          </cell>
          <cell r="D557" t="str">
            <v>RET</v>
          </cell>
          <cell r="E557" t="str">
            <v>Res</v>
          </cell>
          <cell r="F557" t="str">
            <v>Mobile Home</v>
          </cell>
          <cell r="G557" t="str">
            <v>Moderate</v>
          </cell>
          <cell r="H557" t="str">
            <v>Gas</v>
          </cell>
          <cell r="I557" t="str">
            <v>Non-Ducted Heating</v>
          </cell>
          <cell r="J557" t="str">
            <v>Space Heating</v>
          </cell>
          <cell r="K557" t="str">
            <v>Per Household</v>
          </cell>
          <cell r="L557">
            <v>337.36161191239313</v>
          </cell>
          <cell r="M557">
            <v>1</v>
          </cell>
          <cell r="N557">
            <v>1</v>
          </cell>
          <cell r="O557">
            <v>0.92334329801750947</v>
          </cell>
          <cell r="Q557">
            <v>18</v>
          </cell>
          <cell r="S557">
            <v>-2755.4364309133466</v>
          </cell>
          <cell r="T557">
            <v>41.708764482112336</v>
          </cell>
          <cell r="U557">
            <v>0</v>
          </cell>
          <cell r="V557">
            <v>0</v>
          </cell>
          <cell r="W557">
            <v>0</v>
          </cell>
          <cell r="X557">
            <v>0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>
            <v>0</v>
          </cell>
          <cell r="AG557">
            <v>0</v>
          </cell>
          <cell r="AH557">
            <v>0</v>
          </cell>
          <cell r="AI557">
            <v>0</v>
          </cell>
          <cell r="AJ557">
            <v>0</v>
          </cell>
          <cell r="AK557">
            <v>0</v>
          </cell>
          <cell r="AL557">
            <v>0</v>
          </cell>
          <cell r="AM557">
            <v>0</v>
          </cell>
          <cell r="AN557">
            <v>0</v>
          </cell>
          <cell r="AO557">
            <v>0</v>
          </cell>
          <cell r="AP557">
            <v>0</v>
          </cell>
          <cell r="AR557">
            <v>0</v>
          </cell>
          <cell r="AS557">
            <v>40000</v>
          </cell>
          <cell r="AT557">
            <v>40000</v>
          </cell>
          <cell r="AU557">
            <v>40000</v>
          </cell>
          <cell r="AV557">
            <v>40000</v>
          </cell>
          <cell r="AW557">
            <v>40000</v>
          </cell>
          <cell r="AX557">
            <v>40000</v>
          </cell>
          <cell r="AY557">
            <v>40000</v>
          </cell>
          <cell r="AZ557">
            <v>40000</v>
          </cell>
          <cell r="BA557">
            <v>40000</v>
          </cell>
          <cell r="BB557">
            <v>40000</v>
          </cell>
          <cell r="BC557">
            <v>40000</v>
          </cell>
          <cell r="BD557">
            <v>40000</v>
          </cell>
          <cell r="BE557">
            <v>40000</v>
          </cell>
          <cell r="BF557">
            <v>40000</v>
          </cell>
          <cell r="BG557">
            <v>40000</v>
          </cell>
          <cell r="BH557">
            <v>40000</v>
          </cell>
          <cell r="BI557">
            <v>40000</v>
          </cell>
          <cell r="BJ557">
            <v>40000</v>
          </cell>
          <cell r="BK557">
            <v>40000</v>
          </cell>
          <cell r="BL557">
            <v>40000</v>
          </cell>
          <cell r="BM557">
            <v>40000</v>
          </cell>
          <cell r="BN557">
            <v>40000</v>
          </cell>
          <cell r="BO557">
            <v>40000</v>
          </cell>
          <cell r="BP557">
            <v>40000</v>
          </cell>
          <cell r="BQ557">
            <v>40000</v>
          </cell>
        </row>
        <row r="558">
          <cell r="B558" t="str">
            <v>Ground Source HP</v>
          </cell>
          <cell r="C558" t="str">
            <v>FS</v>
          </cell>
          <cell r="D558" t="str">
            <v>RET</v>
          </cell>
          <cell r="E558" t="str">
            <v>Res</v>
          </cell>
          <cell r="F558" t="str">
            <v>Mobile Home</v>
          </cell>
          <cell r="G558" t="str">
            <v>Market Rate</v>
          </cell>
          <cell r="H558" t="str">
            <v>Gas</v>
          </cell>
          <cell r="I558" t="str">
            <v>Ducted Heating</v>
          </cell>
          <cell r="J558" t="str">
            <v>Space Heating</v>
          </cell>
          <cell r="K558" t="str">
            <v>Per Household</v>
          </cell>
          <cell r="L558">
            <v>193.45117211538459</v>
          </cell>
          <cell r="M558">
            <v>1</v>
          </cell>
          <cell r="N558">
            <v>1</v>
          </cell>
          <cell r="O558">
            <v>0.92334329801750947</v>
          </cell>
          <cell r="Q558">
            <v>18</v>
          </cell>
          <cell r="S558">
            <v>-2755.4364309133466</v>
          </cell>
          <cell r="T558">
            <v>41.708764482112336</v>
          </cell>
          <cell r="U558">
            <v>0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  <cell r="AF558">
            <v>0</v>
          </cell>
          <cell r="AG558">
            <v>0</v>
          </cell>
          <cell r="AH558">
            <v>0</v>
          </cell>
          <cell r="AI558">
            <v>0</v>
          </cell>
          <cell r="AJ558">
            <v>0</v>
          </cell>
          <cell r="AK558">
            <v>0</v>
          </cell>
          <cell r="AL558">
            <v>0</v>
          </cell>
          <cell r="AM558">
            <v>0</v>
          </cell>
          <cell r="AN558">
            <v>0</v>
          </cell>
          <cell r="AO558">
            <v>0</v>
          </cell>
          <cell r="AP558">
            <v>0</v>
          </cell>
          <cell r="AR558">
            <v>0</v>
          </cell>
          <cell r="AS558">
            <v>40000</v>
          </cell>
          <cell r="AT558">
            <v>40000</v>
          </cell>
          <cell r="AU558">
            <v>40000</v>
          </cell>
          <cell r="AV558">
            <v>40000</v>
          </cell>
          <cell r="AW558">
            <v>40000</v>
          </cell>
          <cell r="AX558">
            <v>40000</v>
          </cell>
          <cell r="AY558">
            <v>40000</v>
          </cell>
          <cell r="AZ558">
            <v>40000</v>
          </cell>
          <cell r="BA558">
            <v>40000</v>
          </cell>
          <cell r="BB558">
            <v>40000</v>
          </cell>
          <cell r="BC558">
            <v>40000</v>
          </cell>
          <cell r="BD558">
            <v>40000</v>
          </cell>
          <cell r="BE558">
            <v>40000</v>
          </cell>
          <cell r="BF558">
            <v>40000</v>
          </cell>
          <cell r="BG558">
            <v>40000</v>
          </cell>
          <cell r="BH558">
            <v>40000</v>
          </cell>
          <cell r="BI558">
            <v>40000</v>
          </cell>
          <cell r="BJ558">
            <v>40000</v>
          </cell>
          <cell r="BK558">
            <v>40000</v>
          </cell>
          <cell r="BL558">
            <v>40000</v>
          </cell>
          <cell r="BM558">
            <v>40000</v>
          </cell>
          <cell r="BN558">
            <v>40000</v>
          </cell>
          <cell r="BO558">
            <v>40000</v>
          </cell>
          <cell r="BP558">
            <v>40000</v>
          </cell>
          <cell r="BQ558">
            <v>40000</v>
          </cell>
        </row>
        <row r="559">
          <cell r="B559" t="str">
            <v>Ground Source HP</v>
          </cell>
          <cell r="C559" t="str">
            <v>FS</v>
          </cell>
          <cell r="D559" t="str">
            <v>RET</v>
          </cell>
          <cell r="E559" t="str">
            <v>Res</v>
          </cell>
          <cell r="F559" t="str">
            <v>Mobile Home</v>
          </cell>
          <cell r="G559" t="str">
            <v>Market Rate</v>
          </cell>
          <cell r="H559" t="str">
            <v>Gas</v>
          </cell>
          <cell r="I559" t="str">
            <v>Non-Ducted Heating</v>
          </cell>
          <cell r="J559" t="str">
            <v>Space Heating</v>
          </cell>
          <cell r="K559" t="str">
            <v>Per Household</v>
          </cell>
          <cell r="L559">
            <v>345.44852163461536</v>
          </cell>
          <cell r="M559">
            <v>1</v>
          </cell>
          <cell r="N559">
            <v>1</v>
          </cell>
          <cell r="O559">
            <v>0.92334329801750947</v>
          </cell>
          <cell r="Q559">
            <v>18</v>
          </cell>
          <cell r="S559">
            <v>-2755.4364309133466</v>
          </cell>
          <cell r="T559">
            <v>41.708764482112336</v>
          </cell>
          <cell r="U559">
            <v>0</v>
          </cell>
          <cell r="V559">
            <v>0</v>
          </cell>
          <cell r="W559">
            <v>0</v>
          </cell>
          <cell r="X559">
            <v>0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  <cell r="AF559">
            <v>0</v>
          </cell>
          <cell r="AG559">
            <v>0</v>
          </cell>
          <cell r="AH559">
            <v>0</v>
          </cell>
          <cell r="AI559">
            <v>0</v>
          </cell>
          <cell r="AJ559">
            <v>0</v>
          </cell>
          <cell r="AK559">
            <v>0</v>
          </cell>
          <cell r="AL559">
            <v>0</v>
          </cell>
          <cell r="AM559">
            <v>0</v>
          </cell>
          <cell r="AN559">
            <v>0</v>
          </cell>
          <cell r="AO559">
            <v>0</v>
          </cell>
          <cell r="AP559">
            <v>0</v>
          </cell>
          <cell r="AR559">
            <v>0</v>
          </cell>
          <cell r="AS559">
            <v>40000</v>
          </cell>
          <cell r="AT559">
            <v>40000</v>
          </cell>
          <cell r="AU559">
            <v>40000</v>
          </cell>
          <cell r="AV559">
            <v>40000</v>
          </cell>
          <cell r="AW559">
            <v>40000</v>
          </cell>
          <cell r="AX559">
            <v>40000</v>
          </cell>
          <cell r="AY559">
            <v>40000</v>
          </cell>
          <cell r="AZ559">
            <v>40000</v>
          </cell>
          <cell r="BA559">
            <v>40000</v>
          </cell>
          <cell r="BB559">
            <v>40000</v>
          </cell>
          <cell r="BC559">
            <v>40000</v>
          </cell>
          <cell r="BD559">
            <v>40000</v>
          </cell>
          <cell r="BE559">
            <v>40000</v>
          </cell>
          <cell r="BF559">
            <v>40000</v>
          </cell>
          <cell r="BG559">
            <v>40000</v>
          </cell>
          <cell r="BH559">
            <v>40000</v>
          </cell>
          <cell r="BI559">
            <v>40000</v>
          </cell>
          <cell r="BJ559">
            <v>40000</v>
          </cell>
          <cell r="BK559">
            <v>40000</v>
          </cell>
          <cell r="BL559">
            <v>40000</v>
          </cell>
          <cell r="BM559">
            <v>40000</v>
          </cell>
          <cell r="BN559">
            <v>40000</v>
          </cell>
          <cell r="BO559">
            <v>40000</v>
          </cell>
          <cell r="BP559">
            <v>40000</v>
          </cell>
          <cell r="BQ559">
            <v>40000</v>
          </cell>
        </row>
        <row r="560">
          <cell r="B560" t="str">
            <v>Ductless HP, Part-to-full</v>
          </cell>
          <cell r="C560" t="str">
            <v>FS</v>
          </cell>
          <cell r="D560" t="str">
            <v>RET</v>
          </cell>
          <cell r="E560" t="str">
            <v>Res</v>
          </cell>
          <cell r="F560" t="str">
            <v>Single Family</v>
          </cell>
          <cell r="G560" t="str">
            <v>Low Income</v>
          </cell>
          <cell r="H560" t="str">
            <v>Oil</v>
          </cell>
          <cell r="I560" t="str">
            <v>Non-Ducted Heating</v>
          </cell>
          <cell r="J560" t="str">
            <v>Space Heating</v>
          </cell>
          <cell r="K560" t="str">
            <v>Per Household</v>
          </cell>
          <cell r="L560">
            <v>13715.198717948719</v>
          </cell>
          <cell r="M560">
            <v>1</v>
          </cell>
          <cell r="N560">
            <v>1</v>
          </cell>
          <cell r="O560">
            <v>0.92844796924184159</v>
          </cell>
          <cell r="Q560">
            <v>18</v>
          </cell>
          <cell r="S560">
            <v>-4179.9366649085277</v>
          </cell>
          <cell r="T560">
            <v>0</v>
          </cell>
          <cell r="U560">
            <v>0</v>
          </cell>
          <cell r="V560">
            <v>44.016219763019905</v>
          </cell>
          <cell r="W560">
            <v>0</v>
          </cell>
          <cell r="X560">
            <v>0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0</v>
          </cell>
          <cell r="AF560">
            <v>0</v>
          </cell>
          <cell r="AG560">
            <v>0</v>
          </cell>
          <cell r="AH560">
            <v>0</v>
          </cell>
          <cell r="AI560">
            <v>0</v>
          </cell>
          <cell r="AJ560">
            <v>0</v>
          </cell>
          <cell r="AK560">
            <v>0</v>
          </cell>
          <cell r="AL560">
            <v>0</v>
          </cell>
          <cell r="AM560">
            <v>0</v>
          </cell>
          <cell r="AN560">
            <v>0</v>
          </cell>
          <cell r="AO560">
            <v>0</v>
          </cell>
          <cell r="AP560">
            <v>0</v>
          </cell>
          <cell r="AR560">
            <v>0</v>
          </cell>
          <cell r="AS560">
            <v>50000</v>
          </cell>
          <cell r="AT560">
            <v>50000</v>
          </cell>
          <cell r="AU560">
            <v>50000</v>
          </cell>
          <cell r="AV560">
            <v>50000</v>
          </cell>
          <cell r="AW560">
            <v>50000</v>
          </cell>
          <cell r="AX560">
            <v>50000</v>
          </cell>
          <cell r="AY560">
            <v>50000</v>
          </cell>
          <cell r="AZ560">
            <v>50000</v>
          </cell>
          <cell r="BA560">
            <v>50000</v>
          </cell>
          <cell r="BB560">
            <v>50000</v>
          </cell>
          <cell r="BC560">
            <v>50000</v>
          </cell>
          <cell r="BD560">
            <v>50000</v>
          </cell>
          <cell r="BE560">
            <v>50000</v>
          </cell>
          <cell r="BF560">
            <v>50000</v>
          </cell>
          <cell r="BG560">
            <v>50000</v>
          </cell>
          <cell r="BH560">
            <v>50000</v>
          </cell>
          <cell r="BI560">
            <v>50000</v>
          </cell>
          <cell r="BJ560">
            <v>50000</v>
          </cell>
          <cell r="BK560">
            <v>50000</v>
          </cell>
          <cell r="BL560">
            <v>50000</v>
          </cell>
          <cell r="BM560">
            <v>50000</v>
          </cell>
          <cell r="BN560">
            <v>50000</v>
          </cell>
          <cell r="BO560">
            <v>50000</v>
          </cell>
          <cell r="BP560">
            <v>50000</v>
          </cell>
          <cell r="BQ560">
            <v>50000</v>
          </cell>
        </row>
        <row r="561">
          <cell r="B561" t="str">
            <v>Ductless HP, Part-to-full</v>
          </cell>
          <cell r="C561" t="str">
            <v>FS</v>
          </cell>
          <cell r="D561" t="str">
            <v>RET</v>
          </cell>
          <cell r="E561" t="str">
            <v>Res</v>
          </cell>
          <cell r="F561" t="str">
            <v>Single Family</v>
          </cell>
          <cell r="G561" t="str">
            <v>Moderate</v>
          </cell>
          <cell r="H561" t="str">
            <v>Oil</v>
          </cell>
          <cell r="I561" t="str">
            <v>Non-Ducted Heating</v>
          </cell>
          <cell r="J561" t="str">
            <v>Space Heating</v>
          </cell>
          <cell r="K561" t="str">
            <v>Per Household</v>
          </cell>
          <cell r="L561">
            <v>25264.839743589742</v>
          </cell>
          <cell r="M561">
            <v>1</v>
          </cell>
          <cell r="N561">
            <v>1</v>
          </cell>
          <cell r="O561">
            <v>0.92730416108404068</v>
          </cell>
          <cell r="Q561">
            <v>18</v>
          </cell>
          <cell r="S561">
            <v>-4179.9366649085277</v>
          </cell>
          <cell r="T561">
            <v>0</v>
          </cell>
          <cell r="U561">
            <v>0</v>
          </cell>
          <cell r="V561">
            <v>44.016219763019905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>
            <v>0</v>
          </cell>
          <cell r="AP561">
            <v>0</v>
          </cell>
          <cell r="AR561">
            <v>0</v>
          </cell>
          <cell r="AS561">
            <v>10384.555938285952</v>
          </cell>
          <cell r="AT561">
            <v>10384.555938285952</v>
          </cell>
          <cell r="AU561">
            <v>10384.555938285952</v>
          </cell>
          <cell r="AV561">
            <v>10384.555938285952</v>
          </cell>
          <cell r="AW561">
            <v>10384.555938285952</v>
          </cell>
          <cell r="AX561">
            <v>10384.555938285952</v>
          </cell>
          <cell r="AY561">
            <v>10384.555938285952</v>
          </cell>
          <cell r="AZ561">
            <v>10384.555938285952</v>
          </cell>
          <cell r="BA561">
            <v>10384.555938285952</v>
          </cell>
          <cell r="BB561">
            <v>10384.555938285952</v>
          </cell>
          <cell r="BC561">
            <v>10384.555938285952</v>
          </cell>
          <cell r="BD561">
            <v>10384.555938285952</v>
          </cell>
          <cell r="BE561">
            <v>10384.555938285952</v>
          </cell>
          <cell r="BF561">
            <v>10384.555938285952</v>
          </cell>
          <cell r="BG561">
            <v>10384.555938285952</v>
          </cell>
          <cell r="BH561">
            <v>10384.555938285952</v>
          </cell>
          <cell r="BI561">
            <v>10384.555938285952</v>
          </cell>
          <cell r="BJ561">
            <v>10384.555938285952</v>
          </cell>
          <cell r="BK561">
            <v>10384.555938285952</v>
          </cell>
          <cell r="BL561">
            <v>10384.555938285952</v>
          </cell>
          <cell r="BM561">
            <v>10384.555938285952</v>
          </cell>
          <cell r="BN561">
            <v>10384.555938285952</v>
          </cell>
          <cell r="BO561">
            <v>10384.555938285952</v>
          </cell>
          <cell r="BP561">
            <v>10384.555938285952</v>
          </cell>
          <cell r="BQ561">
            <v>10384.555938285952</v>
          </cell>
        </row>
        <row r="562">
          <cell r="B562" t="str">
            <v>Ductless HP, Part-to-full</v>
          </cell>
          <cell r="C562" t="str">
            <v>FS</v>
          </cell>
          <cell r="D562" t="str">
            <v>RET</v>
          </cell>
          <cell r="E562" t="str">
            <v>Res</v>
          </cell>
          <cell r="F562" t="str">
            <v>Single Family</v>
          </cell>
          <cell r="G562" t="str">
            <v>Market Rate</v>
          </cell>
          <cell r="H562" t="str">
            <v>Oil</v>
          </cell>
          <cell r="I562" t="str">
            <v>Non-Ducted Heating</v>
          </cell>
          <cell r="J562" t="str">
            <v>Space Heating</v>
          </cell>
          <cell r="K562" t="str">
            <v>Per Household</v>
          </cell>
          <cell r="L562">
            <v>33205.217948717953</v>
          </cell>
          <cell r="M562">
            <v>1</v>
          </cell>
          <cell r="N562">
            <v>1</v>
          </cell>
          <cell r="O562">
            <v>0.92730416108404068</v>
          </cell>
          <cell r="Q562">
            <v>18</v>
          </cell>
          <cell r="S562">
            <v>-4179.9366649085277</v>
          </cell>
          <cell r="T562">
            <v>0</v>
          </cell>
          <cell r="U562">
            <v>0</v>
          </cell>
          <cell r="V562">
            <v>44.016219763019905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>
            <v>0</v>
          </cell>
          <cell r="AP562">
            <v>0</v>
          </cell>
          <cell r="AR562">
            <v>0</v>
          </cell>
          <cell r="AS562">
            <v>10384.555938285952</v>
          </cell>
          <cell r="AT562">
            <v>10384.555938285952</v>
          </cell>
          <cell r="AU562">
            <v>10384.555938285952</v>
          </cell>
          <cell r="AV562">
            <v>10384.555938285952</v>
          </cell>
          <cell r="AW562">
            <v>10384.555938285952</v>
          </cell>
          <cell r="AX562">
            <v>10384.555938285952</v>
          </cell>
          <cell r="AY562">
            <v>10384.555938285952</v>
          </cell>
          <cell r="AZ562">
            <v>10384.555938285952</v>
          </cell>
          <cell r="BA562">
            <v>10384.555938285952</v>
          </cell>
          <cell r="BB562">
            <v>10384.555938285952</v>
          </cell>
          <cell r="BC562">
            <v>10384.555938285952</v>
          </cell>
          <cell r="BD562">
            <v>10384.555938285952</v>
          </cell>
          <cell r="BE562">
            <v>10384.555938285952</v>
          </cell>
          <cell r="BF562">
            <v>10384.555938285952</v>
          </cell>
          <cell r="BG562">
            <v>10384.555938285952</v>
          </cell>
          <cell r="BH562">
            <v>10384.555938285952</v>
          </cell>
          <cell r="BI562">
            <v>10384.555938285952</v>
          </cell>
          <cell r="BJ562">
            <v>10384.555938285952</v>
          </cell>
          <cell r="BK562">
            <v>10384.555938285952</v>
          </cell>
          <cell r="BL562">
            <v>10384.555938285952</v>
          </cell>
          <cell r="BM562">
            <v>10384.555938285952</v>
          </cell>
          <cell r="BN562">
            <v>10384.555938285952</v>
          </cell>
          <cell r="BO562">
            <v>10384.555938285952</v>
          </cell>
          <cell r="BP562">
            <v>10384.555938285952</v>
          </cell>
          <cell r="BQ562">
            <v>10384.555938285952</v>
          </cell>
        </row>
        <row r="563">
          <cell r="B563" t="str">
            <v>Ductless HP, Part-to-full</v>
          </cell>
          <cell r="C563" t="str">
            <v>FS</v>
          </cell>
          <cell r="D563" t="str">
            <v>RET</v>
          </cell>
          <cell r="E563" t="str">
            <v>Res</v>
          </cell>
          <cell r="F563" t="str">
            <v>Single Family</v>
          </cell>
          <cell r="G563" t="str">
            <v>Low Income</v>
          </cell>
          <cell r="H563" t="str">
            <v>Propane</v>
          </cell>
          <cell r="I563" t="str">
            <v>Non-Ducted Heating</v>
          </cell>
          <cell r="J563" t="str">
            <v>Space Heating</v>
          </cell>
          <cell r="K563" t="str">
            <v>Per Household</v>
          </cell>
          <cell r="L563">
            <v>5103.3269230769238</v>
          </cell>
          <cell r="M563">
            <v>1</v>
          </cell>
          <cell r="N563">
            <v>1</v>
          </cell>
          <cell r="O563">
            <v>0.92771772736740077</v>
          </cell>
          <cell r="Q563">
            <v>18</v>
          </cell>
          <cell r="S563">
            <v>-4402.7093349345832</v>
          </cell>
          <cell r="T563">
            <v>0</v>
          </cell>
          <cell r="U563">
            <v>46.362095212134193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K563">
            <v>0</v>
          </cell>
          <cell r="AL563">
            <v>0</v>
          </cell>
          <cell r="AM563">
            <v>0</v>
          </cell>
          <cell r="AN563">
            <v>0</v>
          </cell>
          <cell r="AO563">
            <v>0</v>
          </cell>
          <cell r="AP563">
            <v>0</v>
          </cell>
          <cell r="AR563">
            <v>0</v>
          </cell>
          <cell r="AS563">
            <v>12980.694922857439</v>
          </cell>
          <cell r="AT563">
            <v>12980.694922857439</v>
          </cell>
          <cell r="AU563">
            <v>12980.694922857439</v>
          </cell>
          <cell r="AV563">
            <v>12980.694922857439</v>
          </cell>
          <cell r="AW563">
            <v>12980.694922857439</v>
          </cell>
          <cell r="AX563">
            <v>12980.694922857439</v>
          </cell>
          <cell r="AY563">
            <v>12980.694922857439</v>
          </cell>
          <cell r="AZ563">
            <v>12980.694922857439</v>
          </cell>
          <cell r="BA563">
            <v>12980.694922857439</v>
          </cell>
          <cell r="BB563">
            <v>12980.694922857439</v>
          </cell>
          <cell r="BC563">
            <v>12980.694922857439</v>
          </cell>
          <cell r="BD563">
            <v>12980.694922857439</v>
          </cell>
          <cell r="BE563">
            <v>12980.694922857439</v>
          </cell>
          <cell r="BF563">
            <v>12980.694922857439</v>
          </cell>
          <cell r="BG563">
            <v>12980.694922857439</v>
          </cell>
          <cell r="BH563">
            <v>12980.694922857439</v>
          </cell>
          <cell r="BI563">
            <v>12980.694922857439</v>
          </cell>
          <cell r="BJ563">
            <v>12980.694922857439</v>
          </cell>
          <cell r="BK563">
            <v>12980.694922857439</v>
          </cell>
          <cell r="BL563">
            <v>12980.694922857439</v>
          </cell>
          <cell r="BM563">
            <v>12980.694922857439</v>
          </cell>
          <cell r="BN563">
            <v>12980.694922857439</v>
          </cell>
          <cell r="BO563">
            <v>12980.694922857439</v>
          </cell>
          <cell r="BP563">
            <v>12980.694922857439</v>
          </cell>
          <cell r="BQ563">
            <v>12980.694922857439</v>
          </cell>
        </row>
        <row r="564">
          <cell r="B564" t="str">
            <v>Ductless HP, Part-to-full</v>
          </cell>
          <cell r="C564" t="str">
            <v>FS</v>
          </cell>
          <cell r="D564" t="str">
            <v>RET</v>
          </cell>
          <cell r="E564" t="str">
            <v>Res</v>
          </cell>
          <cell r="F564" t="str">
            <v>Single Family</v>
          </cell>
          <cell r="G564" t="str">
            <v>Moderate</v>
          </cell>
          <cell r="H564" t="str">
            <v>Propane</v>
          </cell>
          <cell r="I564" t="str">
            <v>Non-Ducted Heating</v>
          </cell>
          <cell r="J564" t="str">
            <v>Space Heating</v>
          </cell>
          <cell r="K564" t="str">
            <v>Per Household</v>
          </cell>
          <cell r="L564">
            <v>9400.8653846153848</v>
          </cell>
          <cell r="M564">
            <v>1</v>
          </cell>
          <cell r="N564">
            <v>1</v>
          </cell>
          <cell r="O564">
            <v>0.92793964834538001</v>
          </cell>
          <cell r="Q564">
            <v>18</v>
          </cell>
          <cell r="S564">
            <v>-4402.7093349345832</v>
          </cell>
          <cell r="T564">
            <v>0</v>
          </cell>
          <cell r="U564">
            <v>46.362095212134193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  <cell r="AF564">
            <v>0</v>
          </cell>
          <cell r="AG564">
            <v>0</v>
          </cell>
          <cell r="AH564">
            <v>0</v>
          </cell>
          <cell r="AI564">
            <v>0</v>
          </cell>
          <cell r="AJ564">
            <v>0</v>
          </cell>
          <cell r="AK564">
            <v>0</v>
          </cell>
          <cell r="AL564">
            <v>0</v>
          </cell>
          <cell r="AM564">
            <v>0</v>
          </cell>
          <cell r="AN564">
            <v>0</v>
          </cell>
          <cell r="AO564">
            <v>0</v>
          </cell>
          <cell r="AP564">
            <v>0</v>
          </cell>
          <cell r="AR564">
            <v>0</v>
          </cell>
          <cell r="AS564">
            <v>10384.555938285952</v>
          </cell>
          <cell r="AT564">
            <v>10384.555938285952</v>
          </cell>
          <cell r="AU564">
            <v>10384.555938285952</v>
          </cell>
          <cell r="AV564">
            <v>10384.555938285952</v>
          </cell>
          <cell r="AW564">
            <v>10384.555938285952</v>
          </cell>
          <cell r="AX564">
            <v>10384.555938285952</v>
          </cell>
          <cell r="AY564">
            <v>10384.555938285952</v>
          </cell>
          <cell r="AZ564">
            <v>10384.555938285952</v>
          </cell>
          <cell r="BA564">
            <v>10384.555938285952</v>
          </cell>
          <cell r="BB564">
            <v>10384.555938285952</v>
          </cell>
          <cell r="BC564">
            <v>10384.555938285952</v>
          </cell>
          <cell r="BD564">
            <v>10384.555938285952</v>
          </cell>
          <cell r="BE564">
            <v>10384.555938285952</v>
          </cell>
          <cell r="BF564">
            <v>10384.555938285952</v>
          </cell>
          <cell r="BG564">
            <v>10384.555938285952</v>
          </cell>
          <cell r="BH564">
            <v>10384.555938285952</v>
          </cell>
          <cell r="BI564">
            <v>10384.555938285952</v>
          </cell>
          <cell r="BJ564">
            <v>10384.555938285952</v>
          </cell>
          <cell r="BK564">
            <v>10384.555938285952</v>
          </cell>
          <cell r="BL564">
            <v>10384.555938285952</v>
          </cell>
          <cell r="BM564">
            <v>10384.555938285952</v>
          </cell>
          <cell r="BN564">
            <v>10384.555938285952</v>
          </cell>
          <cell r="BO564">
            <v>10384.555938285952</v>
          </cell>
          <cell r="BP564">
            <v>10384.555938285952</v>
          </cell>
          <cell r="BQ564">
            <v>10384.555938285952</v>
          </cell>
        </row>
        <row r="565">
          <cell r="B565" t="str">
            <v>Ductless HP, Part-to-full</v>
          </cell>
          <cell r="C565" t="str">
            <v>FS</v>
          </cell>
          <cell r="D565" t="str">
            <v>RET</v>
          </cell>
          <cell r="E565" t="str">
            <v>Res</v>
          </cell>
          <cell r="F565" t="str">
            <v>Single Family</v>
          </cell>
          <cell r="G565" t="str">
            <v>Market Rate</v>
          </cell>
          <cell r="H565" t="str">
            <v>Propane</v>
          </cell>
          <cell r="I565" t="str">
            <v>Non-Ducted Heating</v>
          </cell>
          <cell r="J565" t="str">
            <v>Space Heating</v>
          </cell>
          <cell r="K565" t="str">
            <v>Per Household</v>
          </cell>
          <cell r="L565">
            <v>12355.423076923078</v>
          </cell>
          <cell r="M565">
            <v>1</v>
          </cell>
          <cell r="N565">
            <v>1</v>
          </cell>
          <cell r="O565">
            <v>0.92793964834538001</v>
          </cell>
          <cell r="Q565">
            <v>18</v>
          </cell>
          <cell r="S565">
            <v>-4402.7093349345832</v>
          </cell>
          <cell r="T565">
            <v>0</v>
          </cell>
          <cell r="U565">
            <v>46.362095212134193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K565">
            <v>0</v>
          </cell>
          <cell r="AL565">
            <v>0</v>
          </cell>
          <cell r="AM565">
            <v>0</v>
          </cell>
          <cell r="AN565">
            <v>0</v>
          </cell>
          <cell r="AO565">
            <v>0</v>
          </cell>
          <cell r="AP565">
            <v>0</v>
          </cell>
          <cell r="AR565">
            <v>0</v>
          </cell>
          <cell r="AS565">
            <v>10384.555938285952</v>
          </cell>
          <cell r="AT565">
            <v>10384.555938285952</v>
          </cell>
          <cell r="AU565">
            <v>10384.555938285952</v>
          </cell>
          <cell r="AV565">
            <v>10384.555938285952</v>
          </cell>
          <cell r="AW565">
            <v>10384.555938285952</v>
          </cell>
          <cell r="AX565">
            <v>10384.555938285952</v>
          </cell>
          <cell r="AY565">
            <v>10384.555938285952</v>
          </cell>
          <cell r="AZ565">
            <v>10384.555938285952</v>
          </cell>
          <cell r="BA565">
            <v>10384.555938285952</v>
          </cell>
          <cell r="BB565">
            <v>10384.555938285952</v>
          </cell>
          <cell r="BC565">
            <v>10384.555938285952</v>
          </cell>
          <cell r="BD565">
            <v>10384.555938285952</v>
          </cell>
          <cell r="BE565">
            <v>10384.555938285952</v>
          </cell>
          <cell r="BF565">
            <v>10384.555938285952</v>
          </cell>
          <cell r="BG565">
            <v>10384.555938285952</v>
          </cell>
          <cell r="BH565">
            <v>10384.555938285952</v>
          </cell>
          <cell r="BI565">
            <v>10384.555938285952</v>
          </cell>
          <cell r="BJ565">
            <v>10384.555938285952</v>
          </cell>
          <cell r="BK565">
            <v>10384.555938285952</v>
          </cell>
          <cell r="BL565">
            <v>10384.555938285952</v>
          </cell>
          <cell r="BM565">
            <v>10384.555938285952</v>
          </cell>
          <cell r="BN565">
            <v>10384.555938285952</v>
          </cell>
          <cell r="BO565">
            <v>10384.555938285952</v>
          </cell>
          <cell r="BP565">
            <v>10384.555938285952</v>
          </cell>
          <cell r="BQ565">
            <v>10384.555938285952</v>
          </cell>
        </row>
        <row r="566">
          <cell r="B566" t="str">
            <v>Ductless HP, Part-to-full</v>
          </cell>
          <cell r="C566" t="str">
            <v>FS</v>
          </cell>
          <cell r="D566" t="str">
            <v>RET</v>
          </cell>
          <cell r="E566" t="str">
            <v>Res</v>
          </cell>
          <cell r="F566" t="str">
            <v>Single Family</v>
          </cell>
          <cell r="G566" t="str">
            <v>Low Income</v>
          </cell>
          <cell r="H566" t="str">
            <v>Gas</v>
          </cell>
          <cell r="I566" t="str">
            <v>Non-Ducted Heating</v>
          </cell>
          <cell r="J566" t="str">
            <v>Space Heating</v>
          </cell>
          <cell r="K566" t="str">
            <v>Per Household</v>
          </cell>
          <cell r="L566">
            <v>4146.5064102564111</v>
          </cell>
          <cell r="M566">
            <v>1</v>
          </cell>
          <cell r="N566">
            <v>1</v>
          </cell>
          <cell r="O566">
            <v>0.92603463744159975</v>
          </cell>
          <cell r="Q566">
            <v>18</v>
          </cell>
          <cell r="S566">
            <v>-3225.8961267996292</v>
          </cell>
          <cell r="T566">
            <v>33.969833572345408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K566">
            <v>0</v>
          </cell>
          <cell r="AL566">
            <v>0</v>
          </cell>
          <cell r="AM566">
            <v>0</v>
          </cell>
          <cell r="AN566">
            <v>0</v>
          </cell>
          <cell r="AO566">
            <v>0</v>
          </cell>
          <cell r="AP566">
            <v>0</v>
          </cell>
          <cell r="AR566">
            <v>0</v>
          </cell>
          <cell r="AS566">
            <v>12980.694922857439</v>
          </cell>
          <cell r="AT566">
            <v>12980.694922857439</v>
          </cell>
          <cell r="AU566">
            <v>12980.694922857439</v>
          </cell>
          <cell r="AV566">
            <v>12980.694922857439</v>
          </cell>
          <cell r="AW566">
            <v>12980.694922857439</v>
          </cell>
          <cell r="AX566">
            <v>12980.694922857439</v>
          </cell>
          <cell r="AY566">
            <v>12980.694922857439</v>
          </cell>
          <cell r="AZ566">
            <v>12980.694922857439</v>
          </cell>
          <cell r="BA566">
            <v>12980.694922857439</v>
          </cell>
          <cell r="BB566">
            <v>12980.694922857439</v>
          </cell>
          <cell r="BC566">
            <v>12980.694922857439</v>
          </cell>
          <cell r="BD566">
            <v>12980.694922857439</v>
          </cell>
          <cell r="BE566">
            <v>12980.694922857439</v>
          </cell>
          <cell r="BF566">
            <v>12980.694922857439</v>
          </cell>
          <cell r="BG566">
            <v>12980.694922857439</v>
          </cell>
          <cell r="BH566">
            <v>12980.694922857439</v>
          </cell>
          <cell r="BI566">
            <v>12980.694922857439</v>
          </cell>
          <cell r="BJ566">
            <v>12980.694922857439</v>
          </cell>
          <cell r="BK566">
            <v>12980.694922857439</v>
          </cell>
          <cell r="BL566">
            <v>12980.694922857439</v>
          </cell>
          <cell r="BM566">
            <v>12980.694922857439</v>
          </cell>
          <cell r="BN566">
            <v>12980.694922857439</v>
          </cell>
          <cell r="BO566">
            <v>12980.694922857439</v>
          </cell>
          <cell r="BP566">
            <v>12980.694922857439</v>
          </cell>
          <cell r="BQ566">
            <v>12980.694922857439</v>
          </cell>
        </row>
        <row r="567">
          <cell r="B567" t="str">
            <v>Ductless HP, Part-to-full</v>
          </cell>
          <cell r="C567" t="str">
            <v>FS</v>
          </cell>
          <cell r="D567" t="str">
            <v>RET</v>
          </cell>
          <cell r="E567" t="str">
            <v>Res</v>
          </cell>
          <cell r="F567" t="str">
            <v>Single Family</v>
          </cell>
          <cell r="G567" t="str">
            <v>Moderate</v>
          </cell>
          <cell r="H567" t="str">
            <v>Gas</v>
          </cell>
          <cell r="I567" t="str">
            <v>Non-Ducted Heating</v>
          </cell>
          <cell r="J567" t="str">
            <v>Space Heating</v>
          </cell>
          <cell r="K567" t="str">
            <v>Per Household</v>
          </cell>
          <cell r="L567">
            <v>7638.3012820512831</v>
          </cell>
          <cell r="M567">
            <v>1</v>
          </cell>
          <cell r="N567">
            <v>1</v>
          </cell>
          <cell r="O567">
            <v>0.9259982186909963</v>
          </cell>
          <cell r="Q567">
            <v>18</v>
          </cell>
          <cell r="S567">
            <v>-3225.8961267996292</v>
          </cell>
          <cell r="T567">
            <v>33.969833572345408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K567">
            <v>0</v>
          </cell>
          <cell r="AL567">
            <v>0</v>
          </cell>
          <cell r="AM567">
            <v>0</v>
          </cell>
          <cell r="AN567">
            <v>0</v>
          </cell>
          <cell r="AO567">
            <v>0</v>
          </cell>
          <cell r="AP567">
            <v>0</v>
          </cell>
          <cell r="AR567">
            <v>0</v>
          </cell>
          <cell r="AS567">
            <v>10384.555938285952</v>
          </cell>
          <cell r="AT567">
            <v>10384.555938285952</v>
          </cell>
          <cell r="AU567">
            <v>10384.555938285952</v>
          </cell>
          <cell r="AV567">
            <v>10384.555938285952</v>
          </cell>
          <cell r="AW567">
            <v>10384.555938285952</v>
          </cell>
          <cell r="AX567">
            <v>10384.555938285952</v>
          </cell>
          <cell r="AY567">
            <v>10384.555938285952</v>
          </cell>
          <cell r="AZ567">
            <v>10384.555938285952</v>
          </cell>
          <cell r="BA567">
            <v>10384.555938285952</v>
          </cell>
          <cell r="BB567">
            <v>10384.555938285952</v>
          </cell>
          <cell r="BC567">
            <v>10384.555938285952</v>
          </cell>
          <cell r="BD567">
            <v>10384.555938285952</v>
          </cell>
          <cell r="BE567">
            <v>10384.555938285952</v>
          </cell>
          <cell r="BF567">
            <v>10384.555938285952</v>
          </cell>
          <cell r="BG567">
            <v>10384.555938285952</v>
          </cell>
          <cell r="BH567">
            <v>10384.555938285952</v>
          </cell>
          <cell r="BI567">
            <v>10384.555938285952</v>
          </cell>
          <cell r="BJ567">
            <v>10384.555938285952</v>
          </cell>
          <cell r="BK567">
            <v>10384.555938285952</v>
          </cell>
          <cell r="BL567">
            <v>10384.555938285952</v>
          </cell>
          <cell r="BM567">
            <v>10384.555938285952</v>
          </cell>
          <cell r="BN567">
            <v>10384.555938285952</v>
          </cell>
          <cell r="BO567">
            <v>10384.555938285952</v>
          </cell>
          <cell r="BP567">
            <v>10384.555938285952</v>
          </cell>
          <cell r="BQ567">
            <v>10384.555938285952</v>
          </cell>
        </row>
        <row r="568">
          <cell r="B568" t="str">
            <v>Ductless HP, Part-to-full</v>
          </cell>
          <cell r="C568" t="str">
            <v>FS</v>
          </cell>
          <cell r="D568" t="str">
            <v>RET</v>
          </cell>
          <cell r="E568" t="str">
            <v>Res</v>
          </cell>
          <cell r="F568" t="str">
            <v>Single Family</v>
          </cell>
          <cell r="G568" t="str">
            <v>Market Rate</v>
          </cell>
          <cell r="H568" t="str">
            <v>Gas</v>
          </cell>
          <cell r="I568" t="str">
            <v>Non-Ducted Heating</v>
          </cell>
          <cell r="J568" t="str">
            <v>Space Heating</v>
          </cell>
          <cell r="K568" t="str">
            <v>Per Household</v>
          </cell>
          <cell r="L568">
            <v>10038.910256410256</v>
          </cell>
          <cell r="M568">
            <v>1</v>
          </cell>
          <cell r="N568">
            <v>1</v>
          </cell>
          <cell r="O568">
            <v>0.9259982186909963</v>
          </cell>
          <cell r="Q568">
            <v>18</v>
          </cell>
          <cell r="S568">
            <v>-3225.8961267996292</v>
          </cell>
          <cell r="T568">
            <v>33.969833572345408</v>
          </cell>
          <cell r="U568">
            <v>0</v>
          </cell>
          <cell r="V568">
            <v>0</v>
          </cell>
          <cell r="W568">
            <v>0</v>
          </cell>
          <cell r="X568">
            <v>0</v>
          </cell>
          <cell r="Y568">
            <v>0</v>
          </cell>
          <cell r="Z568">
            <v>0</v>
          </cell>
          <cell r="AA568">
            <v>0</v>
          </cell>
          <cell r="AB568">
            <v>0</v>
          </cell>
          <cell r="AC568">
            <v>0</v>
          </cell>
          <cell r="AD568">
            <v>0</v>
          </cell>
          <cell r="AE568">
            <v>0</v>
          </cell>
          <cell r="AF568">
            <v>0</v>
          </cell>
          <cell r="AG568">
            <v>0</v>
          </cell>
          <cell r="AH568">
            <v>0</v>
          </cell>
          <cell r="AI568">
            <v>0</v>
          </cell>
          <cell r="AJ568">
            <v>0</v>
          </cell>
          <cell r="AK568">
            <v>0</v>
          </cell>
          <cell r="AL568">
            <v>0</v>
          </cell>
          <cell r="AM568">
            <v>0</v>
          </cell>
          <cell r="AN568">
            <v>0</v>
          </cell>
          <cell r="AO568">
            <v>0</v>
          </cell>
          <cell r="AP568">
            <v>0</v>
          </cell>
          <cell r="AR568">
            <v>0</v>
          </cell>
          <cell r="AS568">
            <v>10384.555938285952</v>
          </cell>
          <cell r="AT568">
            <v>10384.555938285952</v>
          </cell>
          <cell r="AU568">
            <v>10384.555938285952</v>
          </cell>
          <cell r="AV568">
            <v>10384.555938285952</v>
          </cell>
          <cell r="AW568">
            <v>10384.555938285952</v>
          </cell>
          <cell r="AX568">
            <v>10384.555938285952</v>
          </cell>
          <cell r="AY568">
            <v>10384.555938285952</v>
          </cell>
          <cell r="AZ568">
            <v>10384.555938285952</v>
          </cell>
          <cell r="BA568">
            <v>10384.555938285952</v>
          </cell>
          <cell r="BB568">
            <v>10384.555938285952</v>
          </cell>
          <cell r="BC568">
            <v>10384.555938285952</v>
          </cell>
          <cell r="BD568">
            <v>10384.555938285952</v>
          </cell>
          <cell r="BE568">
            <v>10384.555938285952</v>
          </cell>
          <cell r="BF568">
            <v>10384.555938285952</v>
          </cell>
          <cell r="BG568">
            <v>10384.555938285952</v>
          </cell>
          <cell r="BH568">
            <v>10384.555938285952</v>
          </cell>
          <cell r="BI568">
            <v>10384.555938285952</v>
          </cell>
          <cell r="BJ568">
            <v>10384.555938285952</v>
          </cell>
          <cell r="BK568">
            <v>10384.555938285952</v>
          </cell>
          <cell r="BL568">
            <v>10384.555938285952</v>
          </cell>
          <cell r="BM568">
            <v>10384.555938285952</v>
          </cell>
          <cell r="BN568">
            <v>10384.555938285952</v>
          </cell>
          <cell r="BO568">
            <v>10384.555938285952</v>
          </cell>
          <cell r="BP568">
            <v>10384.555938285952</v>
          </cell>
          <cell r="BQ568">
            <v>10384.555938285952</v>
          </cell>
        </row>
        <row r="569">
          <cell r="B569" t="str">
            <v>Ductless HP, Part-to-full</v>
          </cell>
          <cell r="C569" t="str">
            <v>FS</v>
          </cell>
          <cell r="D569" t="str">
            <v>RET</v>
          </cell>
          <cell r="E569" t="str">
            <v>Res</v>
          </cell>
          <cell r="F569" t="str">
            <v>Multi-Family</v>
          </cell>
          <cell r="G569" t="str">
            <v>Low Income</v>
          </cell>
          <cell r="H569" t="str">
            <v>Oil</v>
          </cell>
          <cell r="I569" t="str">
            <v>Non-Ducted Heating</v>
          </cell>
          <cell r="J569" t="str">
            <v>Space Heating</v>
          </cell>
          <cell r="K569" t="str">
            <v>Per Household</v>
          </cell>
          <cell r="L569">
            <v>2517.6624000000002</v>
          </cell>
          <cell r="M569">
            <v>1</v>
          </cell>
          <cell r="N569">
            <v>1</v>
          </cell>
          <cell r="O569">
            <v>0.91347827373982382</v>
          </cell>
          <cell r="Q569">
            <v>18</v>
          </cell>
          <cell r="S569">
            <v>-1208.3081092197542</v>
          </cell>
          <cell r="T569">
            <v>0</v>
          </cell>
          <cell r="U569">
            <v>0</v>
          </cell>
          <cell r="V569">
            <v>12.723914150029266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K569">
            <v>0</v>
          </cell>
          <cell r="AL569">
            <v>0</v>
          </cell>
          <cell r="AM569">
            <v>0</v>
          </cell>
          <cell r="AN569">
            <v>0</v>
          </cell>
          <cell r="AO569">
            <v>0</v>
          </cell>
          <cell r="AP569">
            <v>0</v>
          </cell>
          <cell r="AR569">
            <v>0</v>
          </cell>
          <cell r="AS569">
            <v>12980.694922857439</v>
          </cell>
          <cell r="AT569">
            <v>12980.694922857439</v>
          </cell>
          <cell r="AU569">
            <v>12980.694922857439</v>
          </cell>
          <cell r="AV569">
            <v>12980.694922857439</v>
          </cell>
          <cell r="AW569">
            <v>12980.694922857439</v>
          </cell>
          <cell r="AX569">
            <v>12980.694922857439</v>
          </cell>
          <cell r="AY569">
            <v>12980.694922857439</v>
          </cell>
          <cell r="AZ569">
            <v>12980.694922857439</v>
          </cell>
          <cell r="BA569">
            <v>12980.694922857439</v>
          </cell>
          <cell r="BB569">
            <v>12980.694922857439</v>
          </cell>
          <cell r="BC569">
            <v>12980.694922857439</v>
          </cell>
          <cell r="BD569">
            <v>12980.694922857439</v>
          </cell>
          <cell r="BE569">
            <v>12980.694922857439</v>
          </cell>
          <cell r="BF569">
            <v>12980.694922857439</v>
          </cell>
          <cell r="BG569">
            <v>12980.694922857439</v>
          </cell>
          <cell r="BH569">
            <v>12980.694922857439</v>
          </cell>
          <cell r="BI569">
            <v>12980.694922857439</v>
          </cell>
          <cell r="BJ569">
            <v>12980.694922857439</v>
          </cell>
          <cell r="BK569">
            <v>12980.694922857439</v>
          </cell>
          <cell r="BL569">
            <v>12980.694922857439</v>
          </cell>
          <cell r="BM569">
            <v>12980.694922857439</v>
          </cell>
          <cell r="BN569">
            <v>12980.694922857439</v>
          </cell>
          <cell r="BO569">
            <v>12980.694922857439</v>
          </cell>
          <cell r="BP569">
            <v>12980.694922857439</v>
          </cell>
          <cell r="BQ569">
            <v>12980.694922857439</v>
          </cell>
        </row>
        <row r="570">
          <cell r="B570" t="str">
            <v>Ductless HP, Part-to-full</v>
          </cell>
          <cell r="C570" t="str">
            <v>FS</v>
          </cell>
          <cell r="D570" t="str">
            <v>RET</v>
          </cell>
          <cell r="E570" t="str">
            <v>Res</v>
          </cell>
          <cell r="F570" t="str">
            <v>Multi-Family</v>
          </cell>
          <cell r="G570" t="str">
            <v>Moderate</v>
          </cell>
          <cell r="H570" t="str">
            <v>Oil</v>
          </cell>
          <cell r="I570" t="str">
            <v>Non-Ducted Heating</v>
          </cell>
          <cell r="J570" t="str">
            <v>Space Heating</v>
          </cell>
          <cell r="K570" t="str">
            <v>Per Household</v>
          </cell>
          <cell r="L570">
            <v>3258.3383333333331</v>
          </cell>
          <cell r="M570">
            <v>1</v>
          </cell>
          <cell r="N570">
            <v>1</v>
          </cell>
          <cell r="O570">
            <v>0.92198683122707281</v>
          </cell>
          <cell r="Q570">
            <v>18</v>
          </cell>
          <cell r="S570">
            <v>-1208.3081092197542</v>
          </cell>
          <cell r="T570">
            <v>0</v>
          </cell>
          <cell r="U570">
            <v>0</v>
          </cell>
          <cell r="V570">
            <v>12.723914150029266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K570">
            <v>0</v>
          </cell>
          <cell r="AL570">
            <v>0</v>
          </cell>
          <cell r="AM570">
            <v>0</v>
          </cell>
          <cell r="AN570">
            <v>0</v>
          </cell>
          <cell r="AO570">
            <v>0</v>
          </cell>
          <cell r="AP570">
            <v>0</v>
          </cell>
          <cell r="AR570">
            <v>0</v>
          </cell>
          <cell r="AS570">
            <v>6490.3474614287197</v>
          </cell>
          <cell r="AT570">
            <v>6490.3474614287197</v>
          </cell>
          <cell r="AU570">
            <v>6490.3474614287197</v>
          </cell>
          <cell r="AV570">
            <v>6490.3474614287197</v>
          </cell>
          <cell r="AW570">
            <v>6490.3474614287197</v>
          </cell>
          <cell r="AX570">
            <v>6490.3474614287197</v>
          </cell>
          <cell r="AY570">
            <v>6490.3474614287197</v>
          </cell>
          <cell r="AZ570">
            <v>6490.3474614287197</v>
          </cell>
          <cell r="BA570">
            <v>6490.3474614287197</v>
          </cell>
          <cell r="BB570">
            <v>6490.3474614287197</v>
          </cell>
          <cell r="BC570">
            <v>6490.3474614287197</v>
          </cell>
          <cell r="BD570">
            <v>6490.3474614287197</v>
          </cell>
          <cell r="BE570">
            <v>6490.3474614287197</v>
          </cell>
          <cell r="BF570">
            <v>6490.3474614287197</v>
          </cell>
          <cell r="BG570">
            <v>6490.3474614287197</v>
          </cell>
          <cell r="BH570">
            <v>6490.3474614287197</v>
          </cell>
          <cell r="BI570">
            <v>6490.3474614287197</v>
          </cell>
          <cell r="BJ570">
            <v>6490.3474614287197</v>
          </cell>
          <cell r="BK570">
            <v>6490.3474614287197</v>
          </cell>
          <cell r="BL570">
            <v>6490.3474614287197</v>
          </cell>
          <cell r="BM570">
            <v>6490.3474614287197</v>
          </cell>
          <cell r="BN570">
            <v>6490.3474614287197</v>
          </cell>
          <cell r="BO570">
            <v>6490.3474614287197</v>
          </cell>
          <cell r="BP570">
            <v>6490.3474614287197</v>
          </cell>
          <cell r="BQ570">
            <v>6490.3474614287197</v>
          </cell>
        </row>
        <row r="571">
          <cell r="B571" t="str">
            <v>Ductless HP, Part-to-full</v>
          </cell>
          <cell r="C571" t="str">
            <v>FS</v>
          </cell>
          <cell r="D571" t="str">
            <v>RET</v>
          </cell>
          <cell r="E571" t="str">
            <v>Res</v>
          </cell>
          <cell r="F571" t="str">
            <v>Multi-Family</v>
          </cell>
          <cell r="G571" t="str">
            <v>Market Rate</v>
          </cell>
          <cell r="H571" t="str">
            <v>Oil</v>
          </cell>
          <cell r="I571" t="str">
            <v>Non-Ducted Heating</v>
          </cell>
          <cell r="J571" t="str">
            <v>Space Heating</v>
          </cell>
          <cell r="K571" t="str">
            <v>Per Household</v>
          </cell>
          <cell r="L571">
            <v>1853.2792666666664</v>
          </cell>
          <cell r="M571">
            <v>1</v>
          </cell>
          <cell r="N571">
            <v>1</v>
          </cell>
          <cell r="O571">
            <v>0.92198683122707281</v>
          </cell>
          <cell r="Q571">
            <v>18</v>
          </cell>
          <cell r="S571">
            <v>-1208.3081092197542</v>
          </cell>
          <cell r="T571">
            <v>0</v>
          </cell>
          <cell r="U571">
            <v>0</v>
          </cell>
          <cell r="V571">
            <v>12.723914150029266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>
            <v>0</v>
          </cell>
          <cell r="AP571">
            <v>0</v>
          </cell>
          <cell r="AR571">
            <v>0</v>
          </cell>
          <cell r="AS571">
            <v>6490.3474614287197</v>
          </cell>
          <cell r="AT571">
            <v>6490.3474614287197</v>
          </cell>
          <cell r="AU571">
            <v>6490.3474614287197</v>
          </cell>
          <cell r="AV571">
            <v>6490.3474614287197</v>
          </cell>
          <cell r="AW571">
            <v>6490.3474614287197</v>
          </cell>
          <cell r="AX571">
            <v>6490.3474614287197</v>
          </cell>
          <cell r="AY571">
            <v>6490.3474614287197</v>
          </cell>
          <cell r="AZ571">
            <v>6490.3474614287197</v>
          </cell>
          <cell r="BA571">
            <v>6490.3474614287197</v>
          </cell>
          <cell r="BB571">
            <v>6490.3474614287197</v>
          </cell>
          <cell r="BC571">
            <v>6490.3474614287197</v>
          </cell>
          <cell r="BD571">
            <v>6490.3474614287197</v>
          </cell>
          <cell r="BE571">
            <v>6490.3474614287197</v>
          </cell>
          <cell r="BF571">
            <v>6490.3474614287197</v>
          </cell>
          <cell r="BG571">
            <v>6490.3474614287197</v>
          </cell>
          <cell r="BH571">
            <v>6490.3474614287197</v>
          </cell>
          <cell r="BI571">
            <v>6490.3474614287197</v>
          </cell>
          <cell r="BJ571">
            <v>6490.3474614287197</v>
          </cell>
          <cell r="BK571">
            <v>6490.3474614287197</v>
          </cell>
          <cell r="BL571">
            <v>6490.3474614287197</v>
          </cell>
          <cell r="BM571">
            <v>6490.3474614287197</v>
          </cell>
          <cell r="BN571">
            <v>6490.3474614287197</v>
          </cell>
          <cell r="BO571">
            <v>6490.3474614287197</v>
          </cell>
          <cell r="BP571">
            <v>6490.3474614287197</v>
          </cell>
          <cell r="BQ571">
            <v>6490.3474614287197</v>
          </cell>
        </row>
        <row r="572">
          <cell r="B572" t="str">
            <v>Ductless HP, Part-to-full</v>
          </cell>
          <cell r="C572" t="str">
            <v>FS</v>
          </cell>
          <cell r="D572" t="str">
            <v>RET</v>
          </cell>
          <cell r="E572" t="str">
            <v>Res</v>
          </cell>
          <cell r="F572" t="str">
            <v>Multi-Family</v>
          </cell>
          <cell r="G572" t="str">
            <v>Low Income</v>
          </cell>
          <cell r="H572" t="str">
            <v>Propane</v>
          </cell>
          <cell r="I572" t="str">
            <v>Non-Ducted Heating</v>
          </cell>
          <cell r="J572" t="str">
            <v>Space Heating</v>
          </cell>
          <cell r="K572" t="str">
            <v>Per Household</v>
          </cell>
          <cell r="L572">
            <v>1311.3275999999998</v>
          </cell>
          <cell r="M572">
            <v>1</v>
          </cell>
          <cell r="N572">
            <v>1</v>
          </cell>
          <cell r="O572">
            <v>0.92239802604652854</v>
          </cell>
          <cell r="Q572">
            <v>18</v>
          </cell>
          <cell r="S572">
            <v>-1272.7057413573002</v>
          </cell>
          <cell r="T572">
            <v>0</v>
          </cell>
          <cell r="U572">
            <v>13.402044120796743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K572">
            <v>0</v>
          </cell>
          <cell r="AL572">
            <v>0</v>
          </cell>
          <cell r="AM572">
            <v>0</v>
          </cell>
          <cell r="AN572">
            <v>0</v>
          </cell>
          <cell r="AO572">
            <v>0</v>
          </cell>
          <cell r="AP572">
            <v>0</v>
          </cell>
          <cell r="AR572">
            <v>0</v>
          </cell>
          <cell r="AS572">
            <v>8112.9343267858994</v>
          </cell>
          <cell r="AT572">
            <v>8112.9343267858994</v>
          </cell>
          <cell r="AU572">
            <v>8112.9343267858994</v>
          </cell>
          <cell r="AV572">
            <v>8112.9343267858994</v>
          </cell>
          <cell r="AW572">
            <v>8112.9343267858994</v>
          </cell>
          <cell r="AX572">
            <v>8112.9343267858994</v>
          </cell>
          <cell r="AY572">
            <v>8112.9343267858994</v>
          </cell>
          <cell r="AZ572">
            <v>8112.9343267858994</v>
          </cell>
          <cell r="BA572">
            <v>8112.9343267858994</v>
          </cell>
          <cell r="BB572">
            <v>8112.9343267858994</v>
          </cell>
          <cell r="BC572">
            <v>8112.9343267858994</v>
          </cell>
          <cell r="BD572">
            <v>8112.9343267858994</v>
          </cell>
          <cell r="BE572">
            <v>8112.9343267858994</v>
          </cell>
          <cell r="BF572">
            <v>8112.9343267858994</v>
          </cell>
          <cell r="BG572">
            <v>8112.9343267858994</v>
          </cell>
          <cell r="BH572">
            <v>8112.9343267858994</v>
          </cell>
          <cell r="BI572">
            <v>8112.9343267858994</v>
          </cell>
          <cell r="BJ572">
            <v>8112.9343267858994</v>
          </cell>
          <cell r="BK572">
            <v>8112.9343267858994</v>
          </cell>
          <cell r="BL572">
            <v>8112.9343267858994</v>
          </cell>
          <cell r="BM572">
            <v>8112.9343267858994</v>
          </cell>
          <cell r="BN572">
            <v>8112.9343267858994</v>
          </cell>
          <cell r="BO572">
            <v>8112.9343267858994</v>
          </cell>
          <cell r="BP572">
            <v>8112.9343267858994</v>
          </cell>
          <cell r="BQ572">
            <v>8112.9343267858994</v>
          </cell>
        </row>
        <row r="573">
          <cell r="B573" t="str">
            <v>Ductless HP, Part-to-full</v>
          </cell>
          <cell r="C573" t="str">
            <v>FS</v>
          </cell>
          <cell r="D573" t="str">
            <v>RET</v>
          </cell>
          <cell r="E573" t="str">
            <v>Res</v>
          </cell>
          <cell r="F573" t="str">
            <v>Multi-Family</v>
          </cell>
          <cell r="G573" t="str">
            <v>Moderate</v>
          </cell>
          <cell r="H573" t="str">
            <v>Propane</v>
          </cell>
          <cell r="I573" t="str">
            <v>Non-Ducted Heating</v>
          </cell>
          <cell r="J573" t="str">
            <v>Space Heating</v>
          </cell>
          <cell r="K573" t="str">
            <v>Per Household</v>
          </cell>
          <cell r="L573">
            <v>1697.1095833333331</v>
          </cell>
          <cell r="M573">
            <v>1</v>
          </cell>
          <cell r="N573">
            <v>1</v>
          </cell>
          <cell r="O573">
            <v>0.922618674489463</v>
          </cell>
          <cell r="Q573">
            <v>18</v>
          </cell>
          <cell r="S573">
            <v>-1272.7057413573002</v>
          </cell>
          <cell r="T573">
            <v>0</v>
          </cell>
          <cell r="U573">
            <v>13.402044120796743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K573">
            <v>0</v>
          </cell>
          <cell r="AL573">
            <v>0</v>
          </cell>
          <cell r="AM573">
            <v>0</v>
          </cell>
          <cell r="AN573">
            <v>0</v>
          </cell>
          <cell r="AO573">
            <v>0</v>
          </cell>
          <cell r="AP573">
            <v>0</v>
          </cell>
          <cell r="AR573">
            <v>0</v>
          </cell>
          <cell r="AS573">
            <v>6490.3474614287197</v>
          </cell>
          <cell r="AT573">
            <v>6490.3474614287197</v>
          </cell>
          <cell r="AU573">
            <v>6490.3474614287197</v>
          </cell>
          <cell r="AV573">
            <v>6490.3474614287197</v>
          </cell>
          <cell r="AW573">
            <v>6490.3474614287197</v>
          </cell>
          <cell r="AX573">
            <v>6490.3474614287197</v>
          </cell>
          <cell r="AY573">
            <v>6490.3474614287197</v>
          </cell>
          <cell r="AZ573">
            <v>6490.3474614287197</v>
          </cell>
          <cell r="BA573">
            <v>6490.3474614287197</v>
          </cell>
          <cell r="BB573">
            <v>6490.3474614287197</v>
          </cell>
          <cell r="BC573">
            <v>6490.3474614287197</v>
          </cell>
          <cell r="BD573">
            <v>6490.3474614287197</v>
          </cell>
          <cell r="BE573">
            <v>6490.3474614287197</v>
          </cell>
          <cell r="BF573">
            <v>6490.3474614287197</v>
          </cell>
          <cell r="BG573">
            <v>6490.3474614287197</v>
          </cell>
          <cell r="BH573">
            <v>6490.3474614287197</v>
          </cell>
          <cell r="BI573">
            <v>6490.3474614287197</v>
          </cell>
          <cell r="BJ573">
            <v>6490.3474614287197</v>
          </cell>
          <cell r="BK573">
            <v>6490.3474614287197</v>
          </cell>
          <cell r="BL573">
            <v>6490.3474614287197</v>
          </cell>
          <cell r="BM573">
            <v>6490.3474614287197</v>
          </cell>
          <cell r="BN573">
            <v>6490.3474614287197</v>
          </cell>
          <cell r="BO573">
            <v>6490.3474614287197</v>
          </cell>
          <cell r="BP573">
            <v>6490.3474614287197</v>
          </cell>
          <cell r="BQ573">
            <v>6490.3474614287197</v>
          </cell>
        </row>
        <row r="574">
          <cell r="B574" t="str">
            <v>Ductless HP, Part-to-full</v>
          </cell>
          <cell r="C574" t="str">
            <v>FS</v>
          </cell>
          <cell r="D574" t="str">
            <v>RET</v>
          </cell>
          <cell r="E574" t="str">
            <v>Res</v>
          </cell>
          <cell r="F574" t="str">
            <v>Multi-Family</v>
          </cell>
          <cell r="G574" t="str">
            <v>Market Rate</v>
          </cell>
          <cell r="H574" t="str">
            <v>Propane</v>
          </cell>
          <cell r="I574" t="str">
            <v>Non-Ducted Heating</v>
          </cell>
          <cell r="J574" t="str">
            <v>Space Heating</v>
          </cell>
          <cell r="K574" t="str">
            <v>Per Household</v>
          </cell>
          <cell r="L574">
            <v>965.28281666666658</v>
          </cell>
          <cell r="M574">
            <v>1</v>
          </cell>
          <cell r="N574">
            <v>1</v>
          </cell>
          <cell r="O574">
            <v>0.922618674489463</v>
          </cell>
          <cell r="Q574">
            <v>18</v>
          </cell>
          <cell r="S574">
            <v>-1272.7057413573002</v>
          </cell>
          <cell r="T574">
            <v>0</v>
          </cell>
          <cell r="U574">
            <v>13.402044120796743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K574">
            <v>0</v>
          </cell>
          <cell r="AL574">
            <v>0</v>
          </cell>
          <cell r="AM574">
            <v>0</v>
          </cell>
          <cell r="AN574">
            <v>0</v>
          </cell>
          <cell r="AO574">
            <v>0</v>
          </cell>
          <cell r="AP574">
            <v>0</v>
          </cell>
          <cell r="AR574">
            <v>0</v>
          </cell>
          <cell r="AS574">
            <v>6490.3474614287197</v>
          </cell>
          <cell r="AT574">
            <v>6490.3474614287197</v>
          </cell>
          <cell r="AU574">
            <v>6490.3474614287197</v>
          </cell>
          <cell r="AV574">
            <v>6490.3474614287197</v>
          </cell>
          <cell r="AW574">
            <v>6490.3474614287197</v>
          </cell>
          <cell r="AX574">
            <v>6490.3474614287197</v>
          </cell>
          <cell r="AY574">
            <v>6490.3474614287197</v>
          </cell>
          <cell r="AZ574">
            <v>6490.3474614287197</v>
          </cell>
          <cell r="BA574">
            <v>6490.3474614287197</v>
          </cell>
          <cell r="BB574">
            <v>6490.3474614287197</v>
          </cell>
          <cell r="BC574">
            <v>6490.3474614287197</v>
          </cell>
          <cell r="BD574">
            <v>6490.3474614287197</v>
          </cell>
          <cell r="BE574">
            <v>6490.3474614287197</v>
          </cell>
          <cell r="BF574">
            <v>6490.3474614287197</v>
          </cell>
          <cell r="BG574">
            <v>6490.3474614287197</v>
          </cell>
          <cell r="BH574">
            <v>6490.3474614287197</v>
          </cell>
          <cell r="BI574">
            <v>6490.3474614287197</v>
          </cell>
          <cell r="BJ574">
            <v>6490.3474614287197</v>
          </cell>
          <cell r="BK574">
            <v>6490.3474614287197</v>
          </cell>
          <cell r="BL574">
            <v>6490.3474614287197</v>
          </cell>
          <cell r="BM574">
            <v>6490.3474614287197</v>
          </cell>
          <cell r="BN574">
            <v>6490.3474614287197</v>
          </cell>
          <cell r="BO574">
            <v>6490.3474614287197</v>
          </cell>
          <cell r="BP574">
            <v>6490.3474614287197</v>
          </cell>
          <cell r="BQ574">
            <v>6490.3474614287197</v>
          </cell>
        </row>
        <row r="575">
          <cell r="B575" t="str">
            <v>Ductless HP, Part-to-full</v>
          </cell>
          <cell r="C575" t="str">
            <v>FS</v>
          </cell>
          <cell r="D575" t="str">
            <v>RET</v>
          </cell>
          <cell r="E575" t="str">
            <v>Res</v>
          </cell>
          <cell r="F575" t="str">
            <v>Multi-Family</v>
          </cell>
          <cell r="G575" t="str">
            <v>Low Income</v>
          </cell>
          <cell r="H575" t="str">
            <v>Gas</v>
          </cell>
          <cell r="I575" t="str">
            <v>Non-Ducted Heating</v>
          </cell>
          <cell r="J575" t="str">
            <v>Space Heating</v>
          </cell>
          <cell r="K575" t="str">
            <v>Per Household</v>
          </cell>
          <cell r="L575">
            <v>4668.2107999999998</v>
          </cell>
          <cell r="M575">
            <v>1</v>
          </cell>
          <cell r="N575">
            <v>1</v>
          </cell>
          <cell r="O575">
            <v>0.92249691996976946</v>
          </cell>
          <cell r="Q575">
            <v>18</v>
          </cell>
          <cell r="S575">
            <v>-1527.0788859238532</v>
          </cell>
          <cell r="T575">
            <v>16.080683806189406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K575">
            <v>0</v>
          </cell>
          <cell r="AL575">
            <v>0</v>
          </cell>
          <cell r="AM575">
            <v>0</v>
          </cell>
          <cell r="AN575">
            <v>0</v>
          </cell>
          <cell r="AO575">
            <v>0</v>
          </cell>
          <cell r="AP575">
            <v>0</v>
          </cell>
          <cell r="AR575">
            <v>0</v>
          </cell>
          <cell r="AS575">
            <v>8112.9343267858994</v>
          </cell>
          <cell r="AT575">
            <v>8112.9343267858994</v>
          </cell>
          <cell r="AU575">
            <v>8112.9343267858994</v>
          </cell>
          <cell r="AV575">
            <v>8112.9343267858994</v>
          </cell>
          <cell r="AW575">
            <v>8112.9343267858994</v>
          </cell>
          <cell r="AX575">
            <v>8112.9343267858994</v>
          </cell>
          <cell r="AY575">
            <v>8112.9343267858994</v>
          </cell>
          <cell r="AZ575">
            <v>8112.9343267858994</v>
          </cell>
          <cell r="BA575">
            <v>8112.9343267858994</v>
          </cell>
          <cell r="BB575">
            <v>8112.9343267858994</v>
          </cell>
          <cell r="BC575">
            <v>8112.9343267858994</v>
          </cell>
          <cell r="BD575">
            <v>8112.9343267858994</v>
          </cell>
          <cell r="BE575">
            <v>8112.9343267858994</v>
          </cell>
          <cell r="BF575">
            <v>8112.9343267858994</v>
          </cell>
          <cell r="BG575">
            <v>8112.9343267858994</v>
          </cell>
          <cell r="BH575">
            <v>8112.9343267858994</v>
          </cell>
          <cell r="BI575">
            <v>8112.9343267858994</v>
          </cell>
          <cell r="BJ575">
            <v>8112.9343267858994</v>
          </cell>
          <cell r="BK575">
            <v>8112.9343267858994</v>
          </cell>
          <cell r="BL575">
            <v>8112.9343267858994</v>
          </cell>
          <cell r="BM575">
            <v>8112.9343267858994</v>
          </cell>
          <cell r="BN575">
            <v>8112.9343267858994</v>
          </cell>
          <cell r="BO575">
            <v>8112.9343267858994</v>
          </cell>
          <cell r="BP575">
            <v>8112.9343267858994</v>
          </cell>
          <cell r="BQ575">
            <v>8112.9343267858994</v>
          </cell>
        </row>
        <row r="576">
          <cell r="B576" t="str">
            <v>Ductless HP, Part-to-full</v>
          </cell>
          <cell r="C576" t="str">
            <v>FS</v>
          </cell>
          <cell r="D576" t="str">
            <v>RET</v>
          </cell>
          <cell r="E576" t="str">
            <v>Res</v>
          </cell>
          <cell r="F576" t="str">
            <v>Multi-Family</v>
          </cell>
          <cell r="G576" t="str">
            <v>Moderate</v>
          </cell>
          <cell r="H576" t="str">
            <v>Gas</v>
          </cell>
          <cell r="I576" t="str">
            <v>Non-Ducted Heating</v>
          </cell>
          <cell r="J576" t="str">
            <v>Space Heating</v>
          </cell>
          <cell r="K576" t="str">
            <v>Per Household</v>
          </cell>
          <cell r="L576">
            <v>6041.5606944444435</v>
          </cell>
          <cell r="M576">
            <v>1</v>
          </cell>
          <cell r="N576">
            <v>1</v>
          </cell>
          <cell r="O576">
            <v>0.92068837734402265</v>
          </cell>
          <cell r="Q576">
            <v>18</v>
          </cell>
          <cell r="S576">
            <v>-1527.0788859238532</v>
          </cell>
          <cell r="T576">
            <v>16.080683806189406</v>
          </cell>
          <cell r="U576">
            <v>0</v>
          </cell>
          <cell r="V576">
            <v>0</v>
          </cell>
          <cell r="W576">
            <v>0</v>
          </cell>
          <cell r="X576">
            <v>0</v>
          </cell>
          <cell r="Y576">
            <v>0</v>
          </cell>
          <cell r="Z576">
            <v>0</v>
          </cell>
          <cell r="AA576">
            <v>0</v>
          </cell>
          <cell r="AB576">
            <v>0</v>
          </cell>
          <cell r="AC576">
            <v>0</v>
          </cell>
          <cell r="AD576">
            <v>0</v>
          </cell>
          <cell r="AE576">
            <v>0</v>
          </cell>
          <cell r="AF576">
            <v>0</v>
          </cell>
          <cell r="AG576">
            <v>0</v>
          </cell>
          <cell r="AH576">
            <v>0</v>
          </cell>
          <cell r="AI576">
            <v>0</v>
          </cell>
          <cell r="AJ576">
            <v>0</v>
          </cell>
          <cell r="AK576">
            <v>0</v>
          </cell>
          <cell r="AL576">
            <v>0</v>
          </cell>
          <cell r="AM576">
            <v>0</v>
          </cell>
          <cell r="AN576">
            <v>0</v>
          </cell>
          <cell r="AO576">
            <v>0</v>
          </cell>
          <cell r="AP576">
            <v>0</v>
          </cell>
          <cell r="AR576">
            <v>0</v>
          </cell>
          <cell r="AS576">
            <v>6490.3474614287197</v>
          </cell>
          <cell r="AT576">
            <v>6490.3474614287197</v>
          </cell>
          <cell r="AU576">
            <v>6490.3474614287197</v>
          </cell>
          <cell r="AV576">
            <v>6490.3474614287197</v>
          </cell>
          <cell r="AW576">
            <v>6490.3474614287197</v>
          </cell>
          <cell r="AX576">
            <v>6490.3474614287197</v>
          </cell>
          <cell r="AY576">
            <v>6490.3474614287197</v>
          </cell>
          <cell r="AZ576">
            <v>6490.3474614287197</v>
          </cell>
          <cell r="BA576">
            <v>6490.3474614287197</v>
          </cell>
          <cell r="BB576">
            <v>6490.3474614287197</v>
          </cell>
          <cell r="BC576">
            <v>6490.3474614287197</v>
          </cell>
          <cell r="BD576">
            <v>6490.3474614287197</v>
          </cell>
          <cell r="BE576">
            <v>6490.3474614287197</v>
          </cell>
          <cell r="BF576">
            <v>6490.3474614287197</v>
          </cell>
          <cell r="BG576">
            <v>6490.3474614287197</v>
          </cell>
          <cell r="BH576">
            <v>6490.3474614287197</v>
          </cell>
          <cell r="BI576">
            <v>6490.3474614287197</v>
          </cell>
          <cell r="BJ576">
            <v>6490.3474614287197</v>
          </cell>
          <cell r="BK576">
            <v>6490.3474614287197</v>
          </cell>
          <cell r="BL576">
            <v>6490.3474614287197</v>
          </cell>
          <cell r="BM576">
            <v>6490.3474614287197</v>
          </cell>
          <cell r="BN576">
            <v>6490.3474614287197</v>
          </cell>
          <cell r="BO576">
            <v>6490.3474614287197</v>
          </cell>
          <cell r="BP576">
            <v>6490.3474614287197</v>
          </cell>
          <cell r="BQ576">
            <v>6490.3474614287197</v>
          </cell>
        </row>
        <row r="577">
          <cell r="B577" t="str">
            <v>Ductless HP, Part-to-full</v>
          </cell>
          <cell r="C577" t="str">
            <v>FS</v>
          </cell>
          <cell r="D577" t="str">
            <v>RET</v>
          </cell>
          <cell r="E577" t="str">
            <v>Res</v>
          </cell>
          <cell r="F577" t="str">
            <v>Multi-Family</v>
          </cell>
          <cell r="G577" t="str">
            <v>Market Rate</v>
          </cell>
          <cell r="H577" t="str">
            <v>Gas</v>
          </cell>
          <cell r="I577" t="str">
            <v>Non-Ducted Heating</v>
          </cell>
          <cell r="J577" t="str">
            <v>Space Heating</v>
          </cell>
          <cell r="K577" t="str">
            <v>Per Household</v>
          </cell>
          <cell r="L577">
            <v>3436.3218388888886</v>
          </cell>
          <cell r="M577">
            <v>1</v>
          </cell>
          <cell r="N577">
            <v>1</v>
          </cell>
          <cell r="O577">
            <v>0.92068837734402265</v>
          </cell>
          <cell r="Q577">
            <v>18</v>
          </cell>
          <cell r="S577">
            <v>-1527.0788859238532</v>
          </cell>
          <cell r="T577">
            <v>16.080683806189406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K577">
            <v>0</v>
          </cell>
          <cell r="AL577">
            <v>0</v>
          </cell>
          <cell r="AM577">
            <v>0</v>
          </cell>
          <cell r="AN577">
            <v>0</v>
          </cell>
          <cell r="AO577">
            <v>0</v>
          </cell>
          <cell r="AP577">
            <v>0</v>
          </cell>
          <cell r="AR577">
            <v>0</v>
          </cell>
          <cell r="AS577">
            <v>6490.3474614287197</v>
          </cell>
          <cell r="AT577">
            <v>6490.3474614287197</v>
          </cell>
          <cell r="AU577">
            <v>6490.3474614287197</v>
          </cell>
          <cell r="AV577">
            <v>6490.3474614287197</v>
          </cell>
          <cell r="AW577">
            <v>6490.3474614287197</v>
          </cell>
          <cell r="AX577">
            <v>6490.3474614287197</v>
          </cell>
          <cell r="AY577">
            <v>6490.3474614287197</v>
          </cell>
          <cell r="AZ577">
            <v>6490.3474614287197</v>
          </cell>
          <cell r="BA577">
            <v>6490.3474614287197</v>
          </cell>
          <cell r="BB577">
            <v>6490.3474614287197</v>
          </cell>
          <cell r="BC577">
            <v>6490.3474614287197</v>
          </cell>
          <cell r="BD577">
            <v>6490.3474614287197</v>
          </cell>
          <cell r="BE577">
            <v>6490.3474614287197</v>
          </cell>
          <cell r="BF577">
            <v>6490.3474614287197</v>
          </cell>
          <cell r="BG577">
            <v>6490.3474614287197</v>
          </cell>
          <cell r="BH577">
            <v>6490.3474614287197</v>
          </cell>
          <cell r="BI577">
            <v>6490.3474614287197</v>
          </cell>
          <cell r="BJ577">
            <v>6490.3474614287197</v>
          </cell>
          <cell r="BK577">
            <v>6490.3474614287197</v>
          </cell>
          <cell r="BL577">
            <v>6490.3474614287197</v>
          </cell>
          <cell r="BM577">
            <v>6490.3474614287197</v>
          </cell>
          <cell r="BN577">
            <v>6490.3474614287197</v>
          </cell>
          <cell r="BO577">
            <v>6490.3474614287197</v>
          </cell>
          <cell r="BP577">
            <v>6490.3474614287197</v>
          </cell>
          <cell r="BQ577">
            <v>6490.3474614287197</v>
          </cell>
        </row>
        <row r="578">
          <cell r="B578" t="str">
            <v>Ductless HP, Part-to-full</v>
          </cell>
          <cell r="C578" t="str">
            <v>FS</v>
          </cell>
          <cell r="D578" t="str">
            <v>RET</v>
          </cell>
          <cell r="E578" t="str">
            <v>Res</v>
          </cell>
          <cell r="F578" t="str">
            <v>Mobile Home</v>
          </cell>
          <cell r="G578" t="str">
            <v>Low Income</v>
          </cell>
          <cell r="H578" t="str">
            <v>Oil</v>
          </cell>
          <cell r="I578" t="str">
            <v>Non-Ducted Heating</v>
          </cell>
          <cell r="J578" t="str">
            <v>Space Heating</v>
          </cell>
          <cell r="K578" t="str">
            <v>Per Household</v>
          </cell>
          <cell r="L578">
            <v>172.51913461538447</v>
          </cell>
          <cell r="M578">
            <v>1</v>
          </cell>
          <cell r="N578">
            <v>1</v>
          </cell>
          <cell r="O578">
            <v>0.92575418179093838</v>
          </cell>
          <cell r="Q578">
            <v>18</v>
          </cell>
          <cell r="S578">
            <v>-2653.6527374730476</v>
          </cell>
          <cell r="T578">
            <v>0</v>
          </cell>
          <cell r="U578">
            <v>0</v>
          </cell>
          <cell r="V578">
            <v>27.943907152456614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K578">
            <v>0</v>
          </cell>
          <cell r="AL578">
            <v>0</v>
          </cell>
          <cell r="AM578">
            <v>0</v>
          </cell>
          <cell r="AN578">
            <v>0</v>
          </cell>
          <cell r="AO578">
            <v>0</v>
          </cell>
          <cell r="AP578">
            <v>0</v>
          </cell>
          <cell r="AR578">
            <v>0</v>
          </cell>
          <cell r="AS578">
            <v>8112.9343267858994</v>
          </cell>
          <cell r="AT578">
            <v>8112.9343267858994</v>
          </cell>
          <cell r="AU578">
            <v>8112.9343267858994</v>
          </cell>
          <cell r="AV578">
            <v>8112.9343267858994</v>
          </cell>
          <cell r="AW578">
            <v>8112.9343267858994</v>
          </cell>
          <cell r="AX578">
            <v>8112.9343267858994</v>
          </cell>
          <cell r="AY578">
            <v>8112.9343267858994</v>
          </cell>
          <cell r="AZ578">
            <v>8112.9343267858994</v>
          </cell>
          <cell r="BA578">
            <v>8112.9343267858994</v>
          </cell>
          <cell r="BB578">
            <v>8112.9343267858994</v>
          </cell>
          <cell r="BC578">
            <v>8112.9343267858994</v>
          </cell>
          <cell r="BD578">
            <v>8112.9343267858994</v>
          </cell>
          <cell r="BE578">
            <v>8112.9343267858994</v>
          </cell>
          <cell r="BF578">
            <v>8112.9343267858994</v>
          </cell>
          <cell r="BG578">
            <v>8112.9343267858994</v>
          </cell>
          <cell r="BH578">
            <v>8112.9343267858994</v>
          </cell>
          <cell r="BI578">
            <v>8112.9343267858994</v>
          </cell>
          <cell r="BJ578">
            <v>8112.9343267858994</v>
          </cell>
          <cell r="BK578">
            <v>8112.9343267858994</v>
          </cell>
          <cell r="BL578">
            <v>8112.9343267858994</v>
          </cell>
          <cell r="BM578">
            <v>8112.9343267858994</v>
          </cell>
          <cell r="BN578">
            <v>8112.9343267858994</v>
          </cell>
          <cell r="BO578">
            <v>8112.9343267858994</v>
          </cell>
          <cell r="BP578">
            <v>8112.9343267858994</v>
          </cell>
          <cell r="BQ578">
            <v>8112.9343267858994</v>
          </cell>
        </row>
        <row r="579">
          <cell r="B579" t="str">
            <v>Ductless HP, Part-to-full</v>
          </cell>
          <cell r="C579" t="str">
            <v>FS</v>
          </cell>
          <cell r="D579" t="str">
            <v>RET</v>
          </cell>
          <cell r="E579" t="str">
            <v>Res</v>
          </cell>
          <cell r="F579" t="str">
            <v>Mobile Home</v>
          </cell>
          <cell r="G579" t="str">
            <v>Moderate</v>
          </cell>
          <cell r="H579" t="str">
            <v>Oil</v>
          </cell>
          <cell r="I579" t="str">
            <v>Non-Ducted Heating</v>
          </cell>
          <cell r="J579" t="str">
            <v>Space Heating</v>
          </cell>
          <cell r="K579" t="str">
            <v>Per Household</v>
          </cell>
          <cell r="L579">
            <v>1116.309595352564</v>
          </cell>
          <cell r="M579">
            <v>1</v>
          </cell>
          <cell r="N579">
            <v>1</v>
          </cell>
          <cell r="O579">
            <v>0.9246454961555568</v>
          </cell>
          <cell r="Q579">
            <v>18</v>
          </cell>
          <cell r="S579">
            <v>-2653.6527374730476</v>
          </cell>
          <cell r="T579">
            <v>0</v>
          </cell>
          <cell r="U579">
            <v>0</v>
          </cell>
          <cell r="V579">
            <v>27.943907152456614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>
            <v>0</v>
          </cell>
          <cell r="AP579">
            <v>0</v>
          </cell>
          <cell r="AR579">
            <v>0</v>
          </cell>
          <cell r="AS579">
            <v>8437.4516998573381</v>
          </cell>
          <cell r="AT579">
            <v>8437.4516998573381</v>
          </cell>
          <cell r="AU579">
            <v>8437.4516998573381</v>
          </cell>
          <cell r="AV579">
            <v>8437.4516998573381</v>
          </cell>
          <cell r="AW579">
            <v>8437.4516998573381</v>
          </cell>
          <cell r="AX579">
            <v>8437.4516998573381</v>
          </cell>
          <cell r="AY579">
            <v>8437.4516998573381</v>
          </cell>
          <cell r="AZ579">
            <v>8437.4516998573381</v>
          </cell>
          <cell r="BA579">
            <v>8437.4516998573381</v>
          </cell>
          <cell r="BB579">
            <v>8437.4516998573381</v>
          </cell>
          <cell r="BC579">
            <v>8437.4516998573381</v>
          </cell>
          <cell r="BD579">
            <v>8437.4516998573381</v>
          </cell>
          <cell r="BE579">
            <v>8437.4516998573381</v>
          </cell>
          <cell r="BF579">
            <v>8437.4516998573381</v>
          </cell>
          <cell r="BG579">
            <v>8437.4516998573381</v>
          </cell>
          <cell r="BH579">
            <v>8437.4516998573381</v>
          </cell>
          <cell r="BI579">
            <v>8437.4516998573381</v>
          </cell>
          <cell r="BJ579">
            <v>8437.4516998573381</v>
          </cell>
          <cell r="BK579">
            <v>8437.4516998573381</v>
          </cell>
          <cell r="BL579">
            <v>8437.4516998573381</v>
          </cell>
          <cell r="BM579">
            <v>8437.4516998573381</v>
          </cell>
          <cell r="BN579">
            <v>8437.4516998573381</v>
          </cell>
          <cell r="BO579">
            <v>8437.4516998573381</v>
          </cell>
          <cell r="BP579">
            <v>8437.4516998573381</v>
          </cell>
          <cell r="BQ579">
            <v>8437.4516998573381</v>
          </cell>
        </row>
        <row r="580">
          <cell r="B580" t="str">
            <v>Ductless HP, Part-to-full</v>
          </cell>
          <cell r="C580" t="str">
            <v>FS</v>
          </cell>
          <cell r="D580" t="str">
            <v>RET</v>
          </cell>
          <cell r="E580" t="str">
            <v>Res</v>
          </cell>
          <cell r="F580" t="str">
            <v>Mobile Home</v>
          </cell>
          <cell r="G580" t="str">
            <v>Market Rate</v>
          </cell>
          <cell r="H580" t="str">
            <v>Oil</v>
          </cell>
          <cell r="I580" t="str">
            <v>Non-Ducted Heating</v>
          </cell>
          <cell r="J580" t="str">
            <v>Space Heating</v>
          </cell>
          <cell r="K580" t="str">
            <v>Per Household</v>
          </cell>
          <cell r="L580">
            <v>1142.876980502137</v>
          </cell>
          <cell r="M580">
            <v>1</v>
          </cell>
          <cell r="N580">
            <v>1</v>
          </cell>
          <cell r="O580">
            <v>0.9246454961555568</v>
          </cell>
          <cell r="Q580">
            <v>18</v>
          </cell>
          <cell r="S580">
            <v>-2653.6527374730476</v>
          </cell>
          <cell r="T580">
            <v>0</v>
          </cell>
          <cell r="U580">
            <v>0</v>
          </cell>
          <cell r="V580">
            <v>27.943907152456614</v>
          </cell>
          <cell r="W580">
            <v>0</v>
          </cell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  <cell r="AF580">
            <v>0</v>
          </cell>
          <cell r="AG580">
            <v>0</v>
          </cell>
          <cell r="AH580">
            <v>0</v>
          </cell>
          <cell r="AI580">
            <v>0</v>
          </cell>
          <cell r="AJ580">
            <v>0</v>
          </cell>
          <cell r="AK580">
            <v>0</v>
          </cell>
          <cell r="AL580">
            <v>0</v>
          </cell>
          <cell r="AM580">
            <v>0</v>
          </cell>
          <cell r="AN580">
            <v>0</v>
          </cell>
          <cell r="AO580">
            <v>0</v>
          </cell>
          <cell r="AP580">
            <v>0</v>
          </cell>
          <cell r="AR580">
            <v>0</v>
          </cell>
          <cell r="AS580">
            <v>8437.4516998573381</v>
          </cell>
          <cell r="AT580">
            <v>8437.4516998573381</v>
          </cell>
          <cell r="AU580">
            <v>8437.4516998573381</v>
          </cell>
          <cell r="AV580">
            <v>8437.4516998573381</v>
          </cell>
          <cell r="AW580">
            <v>8437.4516998573381</v>
          </cell>
          <cell r="AX580">
            <v>8437.4516998573381</v>
          </cell>
          <cell r="AY580">
            <v>8437.4516998573381</v>
          </cell>
          <cell r="AZ580">
            <v>8437.4516998573381</v>
          </cell>
          <cell r="BA580">
            <v>8437.4516998573381</v>
          </cell>
          <cell r="BB580">
            <v>8437.4516998573381</v>
          </cell>
          <cell r="BC580">
            <v>8437.4516998573381</v>
          </cell>
          <cell r="BD580">
            <v>8437.4516998573381</v>
          </cell>
          <cell r="BE580">
            <v>8437.4516998573381</v>
          </cell>
          <cell r="BF580">
            <v>8437.4516998573381</v>
          </cell>
          <cell r="BG580">
            <v>8437.4516998573381</v>
          </cell>
          <cell r="BH580">
            <v>8437.4516998573381</v>
          </cell>
          <cell r="BI580">
            <v>8437.4516998573381</v>
          </cell>
          <cell r="BJ580">
            <v>8437.4516998573381</v>
          </cell>
          <cell r="BK580">
            <v>8437.4516998573381</v>
          </cell>
          <cell r="BL580">
            <v>8437.4516998573381</v>
          </cell>
          <cell r="BM580">
            <v>8437.4516998573381</v>
          </cell>
          <cell r="BN580">
            <v>8437.4516998573381</v>
          </cell>
          <cell r="BO580">
            <v>8437.4516998573381</v>
          </cell>
          <cell r="BP580">
            <v>8437.4516998573381</v>
          </cell>
          <cell r="BQ580">
            <v>8437.4516998573381</v>
          </cell>
        </row>
        <row r="581">
          <cell r="B581" t="str">
            <v>Ductless HP, Part-to-full</v>
          </cell>
          <cell r="C581" t="str">
            <v>FS</v>
          </cell>
          <cell r="D581" t="str">
            <v>RET</v>
          </cell>
          <cell r="E581" t="str">
            <v>Res</v>
          </cell>
          <cell r="F581" t="str">
            <v>Mobile Home</v>
          </cell>
          <cell r="G581" t="str">
            <v>Low Income</v>
          </cell>
          <cell r="H581" t="str">
            <v>Propane</v>
          </cell>
          <cell r="I581" t="str">
            <v>Non-Ducted Heating</v>
          </cell>
          <cell r="J581" t="str">
            <v>Space Heating</v>
          </cell>
          <cell r="K581" t="str">
            <v>Per Household</v>
          </cell>
          <cell r="L581">
            <v>64.104615384615272</v>
          </cell>
          <cell r="M581">
            <v>1</v>
          </cell>
          <cell r="N581">
            <v>1</v>
          </cell>
          <cell r="O581">
            <v>0.92505787670696471</v>
          </cell>
          <cell r="Q581">
            <v>18</v>
          </cell>
          <cell r="S581">
            <v>-2795.0810300622043</v>
          </cell>
          <cell r="T581">
            <v>0</v>
          </cell>
          <cell r="U581">
            <v>29.433197375338302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K581">
            <v>0</v>
          </cell>
          <cell r="AL581">
            <v>0</v>
          </cell>
          <cell r="AM581">
            <v>0</v>
          </cell>
          <cell r="AN581">
            <v>0</v>
          </cell>
          <cell r="AO581">
            <v>0</v>
          </cell>
          <cell r="AP581">
            <v>0</v>
          </cell>
          <cell r="AR581">
            <v>0</v>
          </cell>
          <cell r="AS581">
            <v>10546.814624821673</v>
          </cell>
          <cell r="AT581">
            <v>10546.814624821673</v>
          </cell>
          <cell r="AU581">
            <v>10546.814624821673</v>
          </cell>
          <cell r="AV581">
            <v>10546.814624821673</v>
          </cell>
          <cell r="AW581">
            <v>10546.814624821673</v>
          </cell>
          <cell r="AX581">
            <v>10546.814624821673</v>
          </cell>
          <cell r="AY581">
            <v>10546.814624821673</v>
          </cell>
          <cell r="AZ581">
            <v>10546.814624821673</v>
          </cell>
          <cell r="BA581">
            <v>10546.814624821673</v>
          </cell>
          <cell r="BB581">
            <v>10546.814624821673</v>
          </cell>
          <cell r="BC581">
            <v>10546.814624821673</v>
          </cell>
          <cell r="BD581">
            <v>10546.814624821673</v>
          </cell>
          <cell r="BE581">
            <v>10546.814624821673</v>
          </cell>
          <cell r="BF581">
            <v>10546.814624821673</v>
          </cell>
          <cell r="BG581">
            <v>10546.814624821673</v>
          </cell>
          <cell r="BH581">
            <v>10546.814624821673</v>
          </cell>
          <cell r="BI581">
            <v>10546.814624821673</v>
          </cell>
          <cell r="BJ581">
            <v>10546.814624821673</v>
          </cell>
          <cell r="BK581">
            <v>10546.814624821673</v>
          </cell>
          <cell r="BL581">
            <v>10546.814624821673</v>
          </cell>
          <cell r="BM581">
            <v>10546.814624821673</v>
          </cell>
          <cell r="BN581">
            <v>10546.814624821673</v>
          </cell>
          <cell r="BO581">
            <v>10546.814624821673</v>
          </cell>
          <cell r="BP581">
            <v>10546.814624821673</v>
          </cell>
          <cell r="BQ581">
            <v>10546.814624821673</v>
          </cell>
        </row>
        <row r="582">
          <cell r="B582" t="str">
            <v>Ductless HP, Part-to-full</v>
          </cell>
          <cell r="C582" t="str">
            <v>FS</v>
          </cell>
          <cell r="D582" t="str">
            <v>RET</v>
          </cell>
          <cell r="E582" t="str">
            <v>Res</v>
          </cell>
          <cell r="F582" t="str">
            <v>Mobile Home</v>
          </cell>
          <cell r="G582" t="str">
            <v>Moderate</v>
          </cell>
          <cell r="H582" t="str">
            <v>Propane</v>
          </cell>
          <cell r="I582" t="str">
            <v>Non-Ducted Heating</v>
          </cell>
          <cell r="J582" t="str">
            <v>Space Heating</v>
          </cell>
          <cell r="K582" t="str">
            <v>Per Household</v>
          </cell>
          <cell r="L582">
            <v>415.25641025641028</v>
          </cell>
          <cell r="M582">
            <v>1</v>
          </cell>
          <cell r="N582">
            <v>1</v>
          </cell>
          <cell r="O582">
            <v>0.9252791614174215</v>
          </cell>
          <cell r="Q582">
            <v>18</v>
          </cell>
          <cell r="S582">
            <v>-2795.0810300622043</v>
          </cell>
          <cell r="T582">
            <v>0</v>
          </cell>
          <cell r="U582">
            <v>29.433197375338302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K582">
            <v>0</v>
          </cell>
          <cell r="AL582">
            <v>0</v>
          </cell>
          <cell r="AM582">
            <v>0</v>
          </cell>
          <cell r="AN582">
            <v>0</v>
          </cell>
          <cell r="AO582">
            <v>0</v>
          </cell>
          <cell r="AP582">
            <v>0</v>
          </cell>
          <cell r="AR582">
            <v>0</v>
          </cell>
          <cell r="AS582">
            <v>8437.4516998573381</v>
          </cell>
          <cell r="AT582">
            <v>8437.4516998573381</v>
          </cell>
          <cell r="AU582">
            <v>8437.4516998573381</v>
          </cell>
          <cell r="AV582">
            <v>8437.4516998573381</v>
          </cell>
          <cell r="AW582">
            <v>8437.4516998573381</v>
          </cell>
          <cell r="AX582">
            <v>8437.4516998573381</v>
          </cell>
          <cell r="AY582">
            <v>8437.4516998573381</v>
          </cell>
          <cell r="AZ582">
            <v>8437.4516998573381</v>
          </cell>
          <cell r="BA582">
            <v>8437.4516998573381</v>
          </cell>
          <cell r="BB582">
            <v>8437.4516998573381</v>
          </cell>
          <cell r="BC582">
            <v>8437.4516998573381</v>
          </cell>
          <cell r="BD582">
            <v>8437.4516998573381</v>
          </cell>
          <cell r="BE582">
            <v>8437.4516998573381</v>
          </cell>
          <cell r="BF582">
            <v>8437.4516998573381</v>
          </cell>
          <cell r="BG582">
            <v>8437.4516998573381</v>
          </cell>
          <cell r="BH582">
            <v>8437.4516998573381</v>
          </cell>
          <cell r="BI582">
            <v>8437.4516998573381</v>
          </cell>
          <cell r="BJ582">
            <v>8437.4516998573381</v>
          </cell>
          <cell r="BK582">
            <v>8437.4516998573381</v>
          </cell>
          <cell r="BL582">
            <v>8437.4516998573381</v>
          </cell>
          <cell r="BM582">
            <v>8437.4516998573381</v>
          </cell>
          <cell r="BN582">
            <v>8437.4516998573381</v>
          </cell>
          <cell r="BO582">
            <v>8437.4516998573381</v>
          </cell>
          <cell r="BP582">
            <v>8437.4516998573381</v>
          </cell>
          <cell r="BQ582">
            <v>8437.4516998573381</v>
          </cell>
        </row>
        <row r="583">
          <cell r="B583" t="str">
            <v>Ductless HP, Part-to-full</v>
          </cell>
          <cell r="C583" t="str">
            <v>FS</v>
          </cell>
          <cell r="D583" t="str">
            <v>RET</v>
          </cell>
          <cell r="E583" t="str">
            <v>Res</v>
          </cell>
          <cell r="F583" t="str">
            <v>Mobile Home</v>
          </cell>
          <cell r="G583" t="str">
            <v>Market Rate</v>
          </cell>
          <cell r="H583" t="str">
            <v>Propane</v>
          </cell>
          <cell r="I583" t="str">
            <v>Non-Ducted Heating</v>
          </cell>
          <cell r="J583" t="str">
            <v>Space Heating</v>
          </cell>
          <cell r="K583" t="str">
            <v>Per Household</v>
          </cell>
          <cell r="L583">
            <v>425.19136752136757</v>
          </cell>
          <cell r="M583">
            <v>1</v>
          </cell>
          <cell r="N583">
            <v>1</v>
          </cell>
          <cell r="O583">
            <v>0.9252791614174215</v>
          </cell>
          <cell r="Q583">
            <v>18</v>
          </cell>
          <cell r="S583">
            <v>-2795.0810300622043</v>
          </cell>
          <cell r="T583">
            <v>0</v>
          </cell>
          <cell r="U583">
            <v>29.433197375338302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>
            <v>0</v>
          </cell>
          <cell r="AP583">
            <v>0</v>
          </cell>
          <cell r="AR583">
            <v>0</v>
          </cell>
          <cell r="AS583">
            <v>8437.4516998573381</v>
          </cell>
          <cell r="AT583">
            <v>8437.4516998573381</v>
          </cell>
          <cell r="AU583">
            <v>8437.4516998573381</v>
          </cell>
          <cell r="AV583">
            <v>8437.4516998573381</v>
          </cell>
          <cell r="AW583">
            <v>8437.4516998573381</v>
          </cell>
          <cell r="AX583">
            <v>8437.4516998573381</v>
          </cell>
          <cell r="AY583">
            <v>8437.4516998573381</v>
          </cell>
          <cell r="AZ583">
            <v>8437.4516998573381</v>
          </cell>
          <cell r="BA583">
            <v>8437.4516998573381</v>
          </cell>
          <cell r="BB583">
            <v>8437.4516998573381</v>
          </cell>
          <cell r="BC583">
            <v>8437.4516998573381</v>
          </cell>
          <cell r="BD583">
            <v>8437.4516998573381</v>
          </cell>
          <cell r="BE583">
            <v>8437.4516998573381</v>
          </cell>
          <cell r="BF583">
            <v>8437.4516998573381</v>
          </cell>
          <cell r="BG583">
            <v>8437.4516998573381</v>
          </cell>
          <cell r="BH583">
            <v>8437.4516998573381</v>
          </cell>
          <cell r="BI583">
            <v>8437.4516998573381</v>
          </cell>
          <cell r="BJ583">
            <v>8437.4516998573381</v>
          </cell>
          <cell r="BK583">
            <v>8437.4516998573381</v>
          </cell>
          <cell r="BL583">
            <v>8437.4516998573381</v>
          </cell>
          <cell r="BM583">
            <v>8437.4516998573381</v>
          </cell>
          <cell r="BN583">
            <v>8437.4516998573381</v>
          </cell>
          <cell r="BO583">
            <v>8437.4516998573381</v>
          </cell>
          <cell r="BP583">
            <v>8437.4516998573381</v>
          </cell>
          <cell r="BQ583">
            <v>8437.4516998573381</v>
          </cell>
        </row>
        <row r="584">
          <cell r="B584" t="str">
            <v>Ductless HP, Part-to-full</v>
          </cell>
          <cell r="C584" t="str">
            <v>FS</v>
          </cell>
          <cell r="D584" t="str">
            <v>RET</v>
          </cell>
          <cell r="E584" t="str">
            <v>Res</v>
          </cell>
          <cell r="F584" t="str">
            <v>Mobile Home</v>
          </cell>
          <cell r="G584" t="str">
            <v>Low Income</v>
          </cell>
          <cell r="H584" t="str">
            <v>Gas</v>
          </cell>
          <cell r="I584" t="str">
            <v>Non-Ducted Heating</v>
          </cell>
          <cell r="J584" t="str">
            <v>Space Heating</v>
          </cell>
          <cell r="K584" t="str">
            <v>Per Household</v>
          </cell>
          <cell r="L584">
            <v>52.058557692307602</v>
          </cell>
          <cell r="M584">
            <v>1</v>
          </cell>
          <cell r="N584">
            <v>1</v>
          </cell>
          <cell r="O584">
            <v>0.9240106835665296</v>
          </cell>
          <cell r="Q584">
            <v>18</v>
          </cell>
          <cell r="S584">
            <v>-2376.487506361741</v>
          </cell>
          <cell r="T584">
            <v>25.025258689267403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>
            <v>0</v>
          </cell>
          <cell r="AP584">
            <v>0</v>
          </cell>
          <cell r="AR584">
            <v>0</v>
          </cell>
          <cell r="AS584">
            <v>10546.814624821673</v>
          </cell>
          <cell r="AT584">
            <v>10546.814624821673</v>
          </cell>
          <cell r="AU584">
            <v>10546.814624821673</v>
          </cell>
          <cell r="AV584">
            <v>10546.814624821673</v>
          </cell>
          <cell r="AW584">
            <v>10546.814624821673</v>
          </cell>
          <cell r="AX584">
            <v>10546.814624821673</v>
          </cell>
          <cell r="AY584">
            <v>10546.814624821673</v>
          </cell>
          <cell r="AZ584">
            <v>10546.814624821673</v>
          </cell>
          <cell r="BA584">
            <v>10546.814624821673</v>
          </cell>
          <cell r="BB584">
            <v>10546.814624821673</v>
          </cell>
          <cell r="BC584">
            <v>10546.814624821673</v>
          </cell>
          <cell r="BD584">
            <v>10546.814624821673</v>
          </cell>
          <cell r="BE584">
            <v>10546.814624821673</v>
          </cell>
          <cell r="BF584">
            <v>10546.814624821673</v>
          </cell>
          <cell r="BG584">
            <v>10546.814624821673</v>
          </cell>
          <cell r="BH584">
            <v>10546.814624821673</v>
          </cell>
          <cell r="BI584">
            <v>10546.814624821673</v>
          </cell>
          <cell r="BJ584">
            <v>10546.814624821673</v>
          </cell>
          <cell r="BK584">
            <v>10546.814624821673</v>
          </cell>
          <cell r="BL584">
            <v>10546.814624821673</v>
          </cell>
          <cell r="BM584">
            <v>10546.814624821673</v>
          </cell>
          <cell r="BN584">
            <v>10546.814624821673</v>
          </cell>
          <cell r="BO584">
            <v>10546.814624821673</v>
          </cell>
          <cell r="BP584">
            <v>10546.814624821673</v>
          </cell>
          <cell r="BQ584">
            <v>10546.814624821673</v>
          </cell>
        </row>
        <row r="585">
          <cell r="B585" t="str">
            <v>Ductless HP, Part-to-full</v>
          </cell>
          <cell r="C585" t="str">
            <v>FS</v>
          </cell>
          <cell r="D585" t="str">
            <v>RET</v>
          </cell>
          <cell r="E585" t="str">
            <v>Res</v>
          </cell>
          <cell r="F585" t="str">
            <v>Mobile Home</v>
          </cell>
          <cell r="G585" t="str">
            <v>Moderate</v>
          </cell>
          <cell r="H585" t="str">
            <v>Gas</v>
          </cell>
          <cell r="I585" t="str">
            <v>Non-Ducted Heating</v>
          </cell>
          <cell r="J585" t="str">
            <v>Space Heating</v>
          </cell>
          <cell r="K585" t="str">
            <v>Per Household</v>
          </cell>
          <cell r="L585">
            <v>337.36161191239313</v>
          </cell>
          <cell r="M585">
            <v>1</v>
          </cell>
          <cell r="N585">
            <v>1</v>
          </cell>
          <cell r="O585">
            <v>0.92334329801750947</v>
          </cell>
          <cell r="Q585">
            <v>18</v>
          </cell>
          <cell r="S585">
            <v>-2376.487506361741</v>
          </cell>
          <cell r="T585">
            <v>25.025258689267403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K585">
            <v>0</v>
          </cell>
          <cell r="AL585">
            <v>0</v>
          </cell>
          <cell r="AM585">
            <v>0</v>
          </cell>
          <cell r="AN585">
            <v>0</v>
          </cell>
          <cell r="AO585">
            <v>0</v>
          </cell>
          <cell r="AP585">
            <v>0</v>
          </cell>
          <cell r="AR585">
            <v>0</v>
          </cell>
          <cell r="AS585">
            <v>8437.4516998573381</v>
          </cell>
          <cell r="AT585">
            <v>8437.4516998573381</v>
          </cell>
          <cell r="AU585">
            <v>8437.4516998573381</v>
          </cell>
          <cell r="AV585">
            <v>8437.4516998573381</v>
          </cell>
          <cell r="AW585">
            <v>8437.4516998573381</v>
          </cell>
          <cell r="AX585">
            <v>8437.4516998573381</v>
          </cell>
          <cell r="AY585">
            <v>8437.4516998573381</v>
          </cell>
          <cell r="AZ585">
            <v>8437.4516998573381</v>
          </cell>
          <cell r="BA585">
            <v>8437.4516998573381</v>
          </cell>
          <cell r="BB585">
            <v>8437.4516998573381</v>
          </cell>
          <cell r="BC585">
            <v>8437.4516998573381</v>
          </cell>
          <cell r="BD585">
            <v>8437.4516998573381</v>
          </cell>
          <cell r="BE585">
            <v>8437.4516998573381</v>
          </cell>
          <cell r="BF585">
            <v>8437.4516998573381</v>
          </cell>
          <cell r="BG585">
            <v>8437.4516998573381</v>
          </cell>
          <cell r="BH585">
            <v>8437.4516998573381</v>
          </cell>
          <cell r="BI585">
            <v>8437.4516998573381</v>
          </cell>
          <cell r="BJ585">
            <v>8437.4516998573381</v>
          </cell>
          <cell r="BK585">
            <v>8437.4516998573381</v>
          </cell>
          <cell r="BL585">
            <v>8437.4516998573381</v>
          </cell>
          <cell r="BM585">
            <v>8437.4516998573381</v>
          </cell>
          <cell r="BN585">
            <v>8437.4516998573381</v>
          </cell>
          <cell r="BO585">
            <v>8437.4516998573381</v>
          </cell>
          <cell r="BP585">
            <v>8437.4516998573381</v>
          </cell>
          <cell r="BQ585">
            <v>8437.4516998573381</v>
          </cell>
        </row>
        <row r="586">
          <cell r="B586" t="str">
            <v>Ductless HP, Part-to-full</v>
          </cell>
          <cell r="C586" t="str">
            <v>FS</v>
          </cell>
          <cell r="D586" t="str">
            <v>RET</v>
          </cell>
          <cell r="E586" t="str">
            <v>Res</v>
          </cell>
          <cell r="F586" t="str">
            <v>Mobile Home</v>
          </cell>
          <cell r="G586" t="str">
            <v>Market Rate</v>
          </cell>
          <cell r="H586" t="str">
            <v>Gas</v>
          </cell>
          <cell r="I586" t="str">
            <v>Non-Ducted Heating</v>
          </cell>
          <cell r="J586" t="str">
            <v>Space Heating</v>
          </cell>
          <cell r="K586" t="str">
            <v>Per Household</v>
          </cell>
          <cell r="L586">
            <v>345.44852163461536</v>
          </cell>
          <cell r="M586">
            <v>1</v>
          </cell>
          <cell r="N586">
            <v>1</v>
          </cell>
          <cell r="O586">
            <v>0.92334329801750947</v>
          </cell>
          <cell r="Q586">
            <v>18</v>
          </cell>
          <cell r="S586">
            <v>-2376.487506361741</v>
          </cell>
          <cell r="T586">
            <v>25.025258689267403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K586">
            <v>0</v>
          </cell>
          <cell r="AL586">
            <v>0</v>
          </cell>
          <cell r="AM586">
            <v>0</v>
          </cell>
          <cell r="AN586">
            <v>0</v>
          </cell>
          <cell r="AO586">
            <v>0</v>
          </cell>
          <cell r="AP586">
            <v>0</v>
          </cell>
          <cell r="AR586">
            <v>0</v>
          </cell>
          <cell r="AS586">
            <v>8437.4516998573381</v>
          </cell>
          <cell r="AT586">
            <v>8437.4516998573381</v>
          </cell>
          <cell r="AU586">
            <v>8437.4516998573381</v>
          </cell>
          <cell r="AV586">
            <v>8437.4516998573381</v>
          </cell>
          <cell r="AW586">
            <v>8437.4516998573381</v>
          </cell>
          <cell r="AX586">
            <v>8437.4516998573381</v>
          </cell>
          <cell r="AY586">
            <v>8437.4516998573381</v>
          </cell>
          <cell r="AZ586">
            <v>8437.4516998573381</v>
          </cell>
          <cell r="BA586">
            <v>8437.4516998573381</v>
          </cell>
          <cell r="BB586">
            <v>8437.4516998573381</v>
          </cell>
          <cell r="BC586">
            <v>8437.4516998573381</v>
          </cell>
          <cell r="BD586">
            <v>8437.4516998573381</v>
          </cell>
          <cell r="BE586">
            <v>8437.4516998573381</v>
          </cell>
          <cell r="BF586">
            <v>8437.4516998573381</v>
          </cell>
          <cell r="BG586">
            <v>8437.4516998573381</v>
          </cell>
          <cell r="BH586">
            <v>8437.4516998573381</v>
          </cell>
          <cell r="BI586">
            <v>8437.4516998573381</v>
          </cell>
          <cell r="BJ586">
            <v>8437.4516998573381</v>
          </cell>
          <cell r="BK586">
            <v>8437.4516998573381</v>
          </cell>
          <cell r="BL586">
            <v>8437.4516998573381</v>
          </cell>
          <cell r="BM586">
            <v>8437.4516998573381</v>
          </cell>
          <cell r="BN586">
            <v>8437.4516998573381</v>
          </cell>
          <cell r="BO586">
            <v>8437.4516998573381</v>
          </cell>
          <cell r="BP586">
            <v>8437.4516998573381</v>
          </cell>
          <cell r="BQ586">
            <v>8437.4516998573381</v>
          </cell>
        </row>
        <row r="587">
          <cell r="B587" t="str">
            <v>Central HP, Part-to-full</v>
          </cell>
          <cell r="C587" t="str">
            <v>FS</v>
          </cell>
          <cell r="D587" t="str">
            <v>RET</v>
          </cell>
          <cell r="E587" t="str">
            <v>Res</v>
          </cell>
          <cell r="F587" t="str">
            <v>Single Family</v>
          </cell>
          <cell r="G587" t="str">
            <v>Low Income</v>
          </cell>
          <cell r="H587" t="str">
            <v>Oil</v>
          </cell>
          <cell r="I587" t="str">
            <v>Ducted Heating</v>
          </cell>
          <cell r="J587" t="str">
            <v>Space Heating</v>
          </cell>
          <cell r="K587" t="str">
            <v>Per Household</v>
          </cell>
          <cell r="L587">
            <v>7680.5112820512813</v>
          </cell>
          <cell r="M587">
            <v>1</v>
          </cell>
          <cell r="N587">
            <v>1</v>
          </cell>
          <cell r="O587">
            <v>0.92844796924184159</v>
          </cell>
          <cell r="Q587">
            <v>18</v>
          </cell>
          <cell r="S587">
            <v>-3889.6602633431671</v>
          </cell>
          <cell r="T587">
            <v>0</v>
          </cell>
          <cell r="U587">
            <v>0</v>
          </cell>
          <cell r="V587">
            <v>44.016219763019905</v>
          </cell>
          <cell r="W587">
            <v>0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>
            <v>0</v>
          </cell>
          <cell r="AG587">
            <v>0</v>
          </cell>
          <cell r="AH587">
            <v>0</v>
          </cell>
          <cell r="AI587">
            <v>0</v>
          </cell>
          <cell r="AJ587">
            <v>0</v>
          </cell>
          <cell r="AK587">
            <v>0</v>
          </cell>
          <cell r="AL587">
            <v>0</v>
          </cell>
          <cell r="AM587">
            <v>0</v>
          </cell>
          <cell r="AN587">
            <v>0</v>
          </cell>
          <cell r="AO587">
            <v>0</v>
          </cell>
          <cell r="AP587">
            <v>0</v>
          </cell>
          <cell r="AR587">
            <v>0</v>
          </cell>
          <cell r="AS587">
            <v>15455.694922857439</v>
          </cell>
          <cell r="AT587">
            <v>15455.694922857439</v>
          </cell>
          <cell r="AU587">
            <v>15455.694922857439</v>
          </cell>
          <cell r="AV587">
            <v>15455.694922857439</v>
          </cell>
          <cell r="AW587">
            <v>15455.694922857439</v>
          </cell>
          <cell r="AX587">
            <v>15455.694922857439</v>
          </cell>
          <cell r="AY587">
            <v>15455.694922857439</v>
          </cell>
          <cell r="AZ587">
            <v>15455.694922857439</v>
          </cell>
          <cell r="BA587">
            <v>15455.694922857439</v>
          </cell>
          <cell r="BB587">
            <v>15455.694922857439</v>
          </cell>
          <cell r="BC587">
            <v>15455.694922857439</v>
          </cell>
          <cell r="BD587">
            <v>15455.694922857439</v>
          </cell>
          <cell r="BE587">
            <v>15455.694922857439</v>
          </cell>
          <cell r="BF587">
            <v>15455.694922857439</v>
          </cell>
          <cell r="BG587">
            <v>15455.694922857439</v>
          </cell>
          <cell r="BH587">
            <v>15455.694922857439</v>
          </cell>
          <cell r="BI587">
            <v>15455.694922857439</v>
          </cell>
          <cell r="BJ587">
            <v>15455.694922857439</v>
          </cell>
          <cell r="BK587">
            <v>15455.694922857439</v>
          </cell>
          <cell r="BL587">
            <v>15455.694922857439</v>
          </cell>
          <cell r="BM587">
            <v>15455.694922857439</v>
          </cell>
          <cell r="BN587">
            <v>15455.694922857439</v>
          </cell>
          <cell r="BO587">
            <v>15455.694922857439</v>
          </cell>
          <cell r="BP587">
            <v>15455.694922857439</v>
          </cell>
          <cell r="BQ587">
            <v>15455.694922857439</v>
          </cell>
        </row>
        <row r="588">
          <cell r="B588" t="str">
            <v>Central HP, Part-to-full</v>
          </cell>
          <cell r="C588" t="str">
            <v>FS</v>
          </cell>
          <cell r="D588" t="str">
            <v>RET</v>
          </cell>
          <cell r="E588" t="str">
            <v>Res</v>
          </cell>
          <cell r="F588" t="str">
            <v>Single Family</v>
          </cell>
          <cell r="G588" t="str">
            <v>Moderate</v>
          </cell>
          <cell r="H588" t="str">
            <v>Oil</v>
          </cell>
          <cell r="I588" t="str">
            <v>Ducted Heating</v>
          </cell>
          <cell r="J588" t="str">
            <v>Space Heating</v>
          </cell>
          <cell r="K588" t="str">
            <v>Per Household</v>
          </cell>
          <cell r="L588">
            <v>14148.310256410254</v>
          </cell>
          <cell r="M588">
            <v>1</v>
          </cell>
          <cell r="N588">
            <v>1</v>
          </cell>
          <cell r="O588">
            <v>0.92730416108404068</v>
          </cell>
          <cell r="Q588">
            <v>18</v>
          </cell>
          <cell r="S588">
            <v>-3889.6602633431671</v>
          </cell>
          <cell r="T588">
            <v>0</v>
          </cell>
          <cell r="U588">
            <v>0</v>
          </cell>
          <cell r="V588">
            <v>44.016219763019905</v>
          </cell>
          <cell r="W588">
            <v>0</v>
          </cell>
          <cell r="X588">
            <v>0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>
            <v>0</v>
          </cell>
          <cell r="AG588">
            <v>0</v>
          </cell>
          <cell r="AH588">
            <v>0</v>
          </cell>
          <cell r="AI588">
            <v>0</v>
          </cell>
          <cell r="AJ588">
            <v>0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>
            <v>0</v>
          </cell>
          <cell r="AP588">
            <v>0</v>
          </cell>
          <cell r="AR588">
            <v>0</v>
          </cell>
          <cell r="AS588">
            <v>12364.555938285952</v>
          </cell>
          <cell r="AT588">
            <v>12364.555938285952</v>
          </cell>
          <cell r="AU588">
            <v>12364.555938285952</v>
          </cell>
          <cell r="AV588">
            <v>12364.555938285952</v>
          </cell>
          <cell r="AW588">
            <v>12364.555938285952</v>
          </cell>
          <cell r="AX588">
            <v>12364.555938285952</v>
          </cell>
          <cell r="AY588">
            <v>12364.555938285952</v>
          </cell>
          <cell r="AZ588">
            <v>12364.555938285952</v>
          </cell>
          <cell r="BA588">
            <v>12364.555938285952</v>
          </cell>
          <cell r="BB588">
            <v>12364.555938285952</v>
          </cell>
          <cell r="BC588">
            <v>12364.555938285952</v>
          </cell>
          <cell r="BD588">
            <v>12364.555938285952</v>
          </cell>
          <cell r="BE588">
            <v>12364.555938285952</v>
          </cell>
          <cell r="BF588">
            <v>12364.555938285952</v>
          </cell>
          <cell r="BG588">
            <v>12364.555938285952</v>
          </cell>
          <cell r="BH588">
            <v>12364.555938285952</v>
          </cell>
          <cell r="BI588">
            <v>12364.555938285952</v>
          </cell>
          <cell r="BJ588">
            <v>12364.555938285952</v>
          </cell>
          <cell r="BK588">
            <v>12364.555938285952</v>
          </cell>
          <cell r="BL588">
            <v>12364.555938285952</v>
          </cell>
          <cell r="BM588">
            <v>12364.555938285952</v>
          </cell>
          <cell r="BN588">
            <v>12364.555938285952</v>
          </cell>
          <cell r="BO588">
            <v>12364.555938285952</v>
          </cell>
          <cell r="BP588">
            <v>12364.555938285952</v>
          </cell>
          <cell r="BQ588">
            <v>12364.555938285952</v>
          </cell>
        </row>
        <row r="589">
          <cell r="B589" t="str">
            <v>Central HP, Part-to-full</v>
          </cell>
          <cell r="C589" t="str">
            <v>FS</v>
          </cell>
          <cell r="D589" t="str">
            <v>RET</v>
          </cell>
          <cell r="E589" t="str">
            <v>Res</v>
          </cell>
          <cell r="F589" t="str">
            <v>Single Family</v>
          </cell>
          <cell r="G589" t="str">
            <v>Market Rate</v>
          </cell>
          <cell r="H589" t="str">
            <v>Oil</v>
          </cell>
          <cell r="I589" t="str">
            <v>Ducted Heating</v>
          </cell>
          <cell r="J589" t="str">
            <v>Space Heating</v>
          </cell>
          <cell r="K589" t="str">
            <v>Per Household</v>
          </cell>
          <cell r="L589">
            <v>18594.92205128205</v>
          </cell>
          <cell r="M589">
            <v>1</v>
          </cell>
          <cell r="N589">
            <v>1</v>
          </cell>
          <cell r="O589">
            <v>0.92730416108404068</v>
          </cell>
          <cell r="Q589">
            <v>18</v>
          </cell>
          <cell r="S589">
            <v>-3889.6602633431671</v>
          </cell>
          <cell r="T589">
            <v>0</v>
          </cell>
          <cell r="U589">
            <v>0</v>
          </cell>
          <cell r="V589">
            <v>44.016219763019905</v>
          </cell>
          <cell r="W589">
            <v>0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  <cell r="AF589">
            <v>0</v>
          </cell>
          <cell r="AG589">
            <v>0</v>
          </cell>
          <cell r="AH589">
            <v>0</v>
          </cell>
          <cell r="AI589">
            <v>0</v>
          </cell>
          <cell r="AJ589">
            <v>0</v>
          </cell>
          <cell r="AK589">
            <v>0</v>
          </cell>
          <cell r="AL589">
            <v>0</v>
          </cell>
          <cell r="AM589">
            <v>0</v>
          </cell>
          <cell r="AN589">
            <v>0</v>
          </cell>
          <cell r="AO589">
            <v>0</v>
          </cell>
          <cell r="AP589">
            <v>0</v>
          </cell>
          <cell r="AR589">
            <v>0</v>
          </cell>
          <cell r="AS589">
            <v>12364.555938285952</v>
          </cell>
          <cell r="AT589">
            <v>12364.555938285952</v>
          </cell>
          <cell r="AU589">
            <v>12364.555938285952</v>
          </cell>
          <cell r="AV589">
            <v>12364.555938285952</v>
          </cell>
          <cell r="AW589">
            <v>12364.555938285952</v>
          </cell>
          <cell r="AX589">
            <v>12364.555938285952</v>
          </cell>
          <cell r="AY589">
            <v>12364.555938285952</v>
          </cell>
          <cell r="AZ589">
            <v>12364.555938285952</v>
          </cell>
          <cell r="BA589">
            <v>12364.555938285952</v>
          </cell>
          <cell r="BB589">
            <v>12364.555938285952</v>
          </cell>
          <cell r="BC589">
            <v>12364.555938285952</v>
          </cell>
          <cell r="BD589">
            <v>12364.555938285952</v>
          </cell>
          <cell r="BE589">
            <v>12364.555938285952</v>
          </cell>
          <cell r="BF589">
            <v>12364.555938285952</v>
          </cell>
          <cell r="BG589">
            <v>12364.555938285952</v>
          </cell>
          <cell r="BH589">
            <v>12364.555938285952</v>
          </cell>
          <cell r="BI589">
            <v>12364.555938285952</v>
          </cell>
          <cell r="BJ589">
            <v>12364.555938285952</v>
          </cell>
          <cell r="BK589">
            <v>12364.555938285952</v>
          </cell>
          <cell r="BL589">
            <v>12364.555938285952</v>
          </cell>
          <cell r="BM589">
            <v>12364.555938285952</v>
          </cell>
          <cell r="BN589">
            <v>12364.555938285952</v>
          </cell>
          <cell r="BO589">
            <v>12364.555938285952</v>
          </cell>
          <cell r="BP589">
            <v>12364.555938285952</v>
          </cell>
          <cell r="BQ589">
            <v>12364.555938285952</v>
          </cell>
        </row>
        <row r="590">
          <cell r="B590" t="str">
            <v>Central HP, Part-to-full</v>
          </cell>
          <cell r="C590" t="str">
            <v>FS</v>
          </cell>
          <cell r="D590" t="str">
            <v>RET</v>
          </cell>
          <cell r="E590" t="str">
            <v>Res</v>
          </cell>
          <cell r="F590" t="str">
            <v>Single Family</v>
          </cell>
          <cell r="G590" t="str">
            <v>Low Income</v>
          </cell>
          <cell r="H590" t="str">
            <v>Propane</v>
          </cell>
          <cell r="I590" t="str">
            <v>Ducted Heating</v>
          </cell>
          <cell r="J590" t="str">
            <v>Space Heating</v>
          </cell>
          <cell r="K590" t="str">
            <v>Per Household</v>
          </cell>
          <cell r="L590">
            <v>2857.8630769230772</v>
          </cell>
          <cell r="M590">
            <v>1</v>
          </cell>
          <cell r="N590">
            <v>1</v>
          </cell>
          <cell r="O590">
            <v>0.92771772736740077</v>
          </cell>
          <cell r="Q590">
            <v>18</v>
          </cell>
          <cell r="S590">
            <v>-4096.9624479991562</v>
          </cell>
          <cell r="T590">
            <v>0</v>
          </cell>
          <cell r="U590">
            <v>46.362095212134193</v>
          </cell>
          <cell r="V590">
            <v>0</v>
          </cell>
          <cell r="W590">
            <v>0</v>
          </cell>
          <cell r="X590">
            <v>0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0</v>
          </cell>
          <cell r="AE590">
            <v>0</v>
          </cell>
          <cell r="AF590">
            <v>0</v>
          </cell>
          <cell r="AG590">
            <v>0</v>
          </cell>
          <cell r="AH590">
            <v>0</v>
          </cell>
          <cell r="AI590">
            <v>0</v>
          </cell>
          <cell r="AJ590">
            <v>0</v>
          </cell>
          <cell r="AK590">
            <v>0</v>
          </cell>
          <cell r="AL590">
            <v>0</v>
          </cell>
          <cell r="AM590">
            <v>0</v>
          </cell>
          <cell r="AN590">
            <v>0</v>
          </cell>
          <cell r="AO590">
            <v>0</v>
          </cell>
          <cell r="AP590">
            <v>0</v>
          </cell>
          <cell r="AR590">
            <v>0</v>
          </cell>
          <cell r="AS590">
            <v>15455.694922857439</v>
          </cell>
          <cell r="AT590">
            <v>15455.694922857439</v>
          </cell>
          <cell r="AU590">
            <v>15455.694922857439</v>
          </cell>
          <cell r="AV590">
            <v>15455.694922857439</v>
          </cell>
          <cell r="AW590">
            <v>15455.694922857439</v>
          </cell>
          <cell r="AX590">
            <v>15455.694922857439</v>
          </cell>
          <cell r="AY590">
            <v>15455.694922857439</v>
          </cell>
          <cell r="AZ590">
            <v>15455.694922857439</v>
          </cell>
          <cell r="BA590">
            <v>15455.694922857439</v>
          </cell>
          <cell r="BB590">
            <v>15455.694922857439</v>
          </cell>
          <cell r="BC590">
            <v>15455.694922857439</v>
          </cell>
          <cell r="BD590">
            <v>15455.694922857439</v>
          </cell>
          <cell r="BE590">
            <v>15455.694922857439</v>
          </cell>
          <cell r="BF590">
            <v>15455.694922857439</v>
          </cell>
          <cell r="BG590">
            <v>15455.694922857439</v>
          </cell>
          <cell r="BH590">
            <v>15455.694922857439</v>
          </cell>
          <cell r="BI590">
            <v>15455.694922857439</v>
          </cell>
          <cell r="BJ590">
            <v>15455.694922857439</v>
          </cell>
          <cell r="BK590">
            <v>15455.694922857439</v>
          </cell>
          <cell r="BL590">
            <v>15455.694922857439</v>
          </cell>
          <cell r="BM590">
            <v>15455.694922857439</v>
          </cell>
          <cell r="BN590">
            <v>15455.694922857439</v>
          </cell>
          <cell r="BO590">
            <v>15455.694922857439</v>
          </cell>
          <cell r="BP590">
            <v>15455.694922857439</v>
          </cell>
          <cell r="BQ590">
            <v>15455.694922857439</v>
          </cell>
        </row>
        <row r="591">
          <cell r="B591" t="str">
            <v>Central HP, Part-to-full</v>
          </cell>
          <cell r="C591" t="str">
            <v>FS</v>
          </cell>
          <cell r="D591" t="str">
            <v>RET</v>
          </cell>
          <cell r="E591" t="str">
            <v>Res</v>
          </cell>
          <cell r="F591" t="str">
            <v>Single Family</v>
          </cell>
          <cell r="G591" t="str">
            <v>Moderate</v>
          </cell>
          <cell r="H591" t="str">
            <v>Propane</v>
          </cell>
          <cell r="I591" t="str">
            <v>Ducted Heating</v>
          </cell>
          <cell r="J591" t="str">
            <v>Space Heating</v>
          </cell>
          <cell r="K591" t="str">
            <v>Per Household</v>
          </cell>
          <cell r="L591">
            <v>5264.4846153846147</v>
          </cell>
          <cell r="M591">
            <v>1</v>
          </cell>
          <cell r="N591">
            <v>1</v>
          </cell>
          <cell r="O591">
            <v>0.92793964834538001</v>
          </cell>
          <cell r="Q591">
            <v>18</v>
          </cell>
          <cell r="S591">
            <v>-4096.9624479991562</v>
          </cell>
          <cell r="T591">
            <v>0</v>
          </cell>
          <cell r="U591">
            <v>46.362095212134193</v>
          </cell>
          <cell r="V591">
            <v>0</v>
          </cell>
          <cell r="W591">
            <v>0</v>
          </cell>
          <cell r="X591">
            <v>0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  <cell r="AF591">
            <v>0</v>
          </cell>
          <cell r="AG591">
            <v>0</v>
          </cell>
          <cell r="AH591">
            <v>0</v>
          </cell>
          <cell r="AI591">
            <v>0</v>
          </cell>
          <cell r="AJ591">
            <v>0</v>
          </cell>
          <cell r="AK591">
            <v>0</v>
          </cell>
          <cell r="AL591">
            <v>0</v>
          </cell>
          <cell r="AM591">
            <v>0</v>
          </cell>
          <cell r="AN591">
            <v>0</v>
          </cell>
          <cell r="AO591">
            <v>0</v>
          </cell>
          <cell r="AP591">
            <v>0</v>
          </cell>
          <cell r="AR591">
            <v>0</v>
          </cell>
          <cell r="AS591">
            <v>12364.555938285952</v>
          </cell>
          <cell r="AT591">
            <v>12364.555938285952</v>
          </cell>
          <cell r="AU591">
            <v>12364.555938285952</v>
          </cell>
          <cell r="AV591">
            <v>12364.555938285952</v>
          </cell>
          <cell r="AW591">
            <v>12364.555938285952</v>
          </cell>
          <cell r="AX591">
            <v>12364.555938285952</v>
          </cell>
          <cell r="AY591">
            <v>12364.555938285952</v>
          </cell>
          <cell r="AZ591">
            <v>12364.555938285952</v>
          </cell>
          <cell r="BA591">
            <v>12364.555938285952</v>
          </cell>
          <cell r="BB591">
            <v>12364.555938285952</v>
          </cell>
          <cell r="BC591">
            <v>12364.555938285952</v>
          </cell>
          <cell r="BD591">
            <v>12364.555938285952</v>
          </cell>
          <cell r="BE591">
            <v>12364.555938285952</v>
          </cell>
          <cell r="BF591">
            <v>12364.555938285952</v>
          </cell>
          <cell r="BG591">
            <v>12364.555938285952</v>
          </cell>
          <cell r="BH591">
            <v>12364.555938285952</v>
          </cell>
          <cell r="BI591">
            <v>12364.555938285952</v>
          </cell>
          <cell r="BJ591">
            <v>12364.555938285952</v>
          </cell>
          <cell r="BK591">
            <v>12364.555938285952</v>
          </cell>
          <cell r="BL591">
            <v>12364.555938285952</v>
          </cell>
          <cell r="BM591">
            <v>12364.555938285952</v>
          </cell>
          <cell r="BN591">
            <v>12364.555938285952</v>
          </cell>
          <cell r="BO591">
            <v>12364.555938285952</v>
          </cell>
          <cell r="BP591">
            <v>12364.555938285952</v>
          </cell>
          <cell r="BQ591">
            <v>12364.555938285952</v>
          </cell>
        </row>
        <row r="592">
          <cell r="B592" t="str">
            <v>Central HP, Part-to-full</v>
          </cell>
          <cell r="C592" t="str">
            <v>FS</v>
          </cell>
          <cell r="D592" t="str">
            <v>RET</v>
          </cell>
          <cell r="E592" t="str">
            <v>Res</v>
          </cell>
          <cell r="F592" t="str">
            <v>Single Family</v>
          </cell>
          <cell r="G592" t="str">
            <v>Market Rate</v>
          </cell>
          <cell r="H592" t="str">
            <v>Propane</v>
          </cell>
          <cell r="I592" t="str">
            <v>Ducted Heating</v>
          </cell>
          <cell r="J592" t="str">
            <v>Space Heating</v>
          </cell>
          <cell r="K592" t="str">
            <v>Per Household</v>
          </cell>
          <cell r="L592">
            <v>6919.0369230769229</v>
          </cell>
          <cell r="M592">
            <v>1</v>
          </cell>
          <cell r="N592">
            <v>1</v>
          </cell>
          <cell r="O592">
            <v>0.92793964834538001</v>
          </cell>
          <cell r="Q592">
            <v>18</v>
          </cell>
          <cell r="S592">
            <v>-4096.9624479991562</v>
          </cell>
          <cell r="T592">
            <v>0</v>
          </cell>
          <cell r="U592">
            <v>46.362095212134193</v>
          </cell>
          <cell r="V592">
            <v>0</v>
          </cell>
          <cell r="W592">
            <v>0</v>
          </cell>
          <cell r="X592">
            <v>0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  <cell r="AF592">
            <v>0</v>
          </cell>
          <cell r="AG592">
            <v>0</v>
          </cell>
          <cell r="AH592">
            <v>0</v>
          </cell>
          <cell r="AI592">
            <v>0</v>
          </cell>
          <cell r="AJ592">
            <v>0</v>
          </cell>
          <cell r="AK592">
            <v>0</v>
          </cell>
          <cell r="AL592">
            <v>0</v>
          </cell>
          <cell r="AM592">
            <v>0</v>
          </cell>
          <cell r="AN592">
            <v>0</v>
          </cell>
          <cell r="AO592">
            <v>0</v>
          </cell>
          <cell r="AP592">
            <v>0</v>
          </cell>
          <cell r="AR592">
            <v>0</v>
          </cell>
          <cell r="AS592">
            <v>12364.555938285952</v>
          </cell>
          <cell r="AT592">
            <v>12364.555938285952</v>
          </cell>
          <cell r="AU592">
            <v>12364.555938285952</v>
          </cell>
          <cell r="AV592">
            <v>12364.555938285952</v>
          </cell>
          <cell r="AW592">
            <v>12364.555938285952</v>
          </cell>
          <cell r="AX592">
            <v>12364.555938285952</v>
          </cell>
          <cell r="AY592">
            <v>12364.555938285952</v>
          </cell>
          <cell r="AZ592">
            <v>12364.555938285952</v>
          </cell>
          <cell r="BA592">
            <v>12364.555938285952</v>
          </cell>
          <cell r="BB592">
            <v>12364.555938285952</v>
          </cell>
          <cell r="BC592">
            <v>12364.555938285952</v>
          </cell>
          <cell r="BD592">
            <v>12364.555938285952</v>
          </cell>
          <cell r="BE592">
            <v>12364.555938285952</v>
          </cell>
          <cell r="BF592">
            <v>12364.555938285952</v>
          </cell>
          <cell r="BG592">
            <v>12364.555938285952</v>
          </cell>
          <cell r="BH592">
            <v>12364.555938285952</v>
          </cell>
          <cell r="BI592">
            <v>12364.555938285952</v>
          </cell>
          <cell r="BJ592">
            <v>12364.555938285952</v>
          </cell>
          <cell r="BK592">
            <v>12364.555938285952</v>
          </cell>
          <cell r="BL592">
            <v>12364.555938285952</v>
          </cell>
          <cell r="BM592">
            <v>12364.555938285952</v>
          </cell>
          <cell r="BN592">
            <v>12364.555938285952</v>
          </cell>
          <cell r="BO592">
            <v>12364.555938285952</v>
          </cell>
          <cell r="BP592">
            <v>12364.555938285952</v>
          </cell>
          <cell r="BQ592">
            <v>12364.555938285952</v>
          </cell>
        </row>
        <row r="593">
          <cell r="B593" t="str">
            <v>Central HP, Part-to-full</v>
          </cell>
          <cell r="C593" t="str">
            <v>FS</v>
          </cell>
          <cell r="D593" t="str">
            <v>RET</v>
          </cell>
          <cell r="E593" t="str">
            <v>Res</v>
          </cell>
          <cell r="F593" t="str">
            <v>Single Family</v>
          </cell>
          <cell r="G593" t="str">
            <v>Low Income</v>
          </cell>
          <cell r="H593" t="str">
            <v>Gas</v>
          </cell>
          <cell r="I593" t="str">
            <v>Ducted Heating</v>
          </cell>
          <cell r="J593" t="str">
            <v>Space Heating</v>
          </cell>
          <cell r="K593" t="str">
            <v>Per Household</v>
          </cell>
          <cell r="L593">
            <v>2322.04358974359</v>
          </cell>
          <cell r="M593">
            <v>1</v>
          </cell>
          <cell r="N593">
            <v>1</v>
          </cell>
          <cell r="O593">
            <v>0.92603463744159975</v>
          </cell>
          <cell r="Q593">
            <v>18</v>
          </cell>
          <cell r="S593">
            <v>-3001.873230143724</v>
          </cell>
          <cell r="T593">
            <v>33.969833572345408</v>
          </cell>
          <cell r="U593">
            <v>0</v>
          </cell>
          <cell r="V593">
            <v>0</v>
          </cell>
          <cell r="W593">
            <v>0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>
            <v>0</v>
          </cell>
          <cell r="AG593">
            <v>0</v>
          </cell>
          <cell r="AH593">
            <v>0</v>
          </cell>
          <cell r="AI593">
            <v>0</v>
          </cell>
          <cell r="AJ593">
            <v>0</v>
          </cell>
          <cell r="AK593">
            <v>0</v>
          </cell>
          <cell r="AL593">
            <v>0</v>
          </cell>
          <cell r="AM593">
            <v>0</v>
          </cell>
          <cell r="AN593">
            <v>0</v>
          </cell>
          <cell r="AO593">
            <v>0</v>
          </cell>
          <cell r="AP593">
            <v>0</v>
          </cell>
          <cell r="AR593">
            <v>0</v>
          </cell>
          <cell r="AS593">
            <v>15455.694922857439</v>
          </cell>
          <cell r="AT593">
            <v>15455.694922857439</v>
          </cell>
          <cell r="AU593">
            <v>15455.694922857439</v>
          </cell>
          <cell r="AV593">
            <v>15455.694922857439</v>
          </cell>
          <cell r="AW593">
            <v>15455.694922857439</v>
          </cell>
          <cell r="AX593">
            <v>15455.694922857439</v>
          </cell>
          <cell r="AY593">
            <v>15455.694922857439</v>
          </cell>
          <cell r="AZ593">
            <v>15455.694922857439</v>
          </cell>
          <cell r="BA593">
            <v>15455.694922857439</v>
          </cell>
          <cell r="BB593">
            <v>15455.694922857439</v>
          </cell>
          <cell r="BC593">
            <v>15455.694922857439</v>
          </cell>
          <cell r="BD593">
            <v>15455.694922857439</v>
          </cell>
          <cell r="BE593">
            <v>15455.694922857439</v>
          </cell>
          <cell r="BF593">
            <v>15455.694922857439</v>
          </cell>
          <cell r="BG593">
            <v>15455.694922857439</v>
          </cell>
          <cell r="BH593">
            <v>15455.694922857439</v>
          </cell>
          <cell r="BI593">
            <v>15455.694922857439</v>
          </cell>
          <cell r="BJ593">
            <v>15455.694922857439</v>
          </cell>
          <cell r="BK593">
            <v>15455.694922857439</v>
          </cell>
          <cell r="BL593">
            <v>15455.694922857439</v>
          </cell>
          <cell r="BM593">
            <v>15455.694922857439</v>
          </cell>
          <cell r="BN593">
            <v>15455.694922857439</v>
          </cell>
          <cell r="BO593">
            <v>15455.694922857439</v>
          </cell>
          <cell r="BP593">
            <v>15455.694922857439</v>
          </cell>
          <cell r="BQ593">
            <v>15455.694922857439</v>
          </cell>
        </row>
        <row r="594">
          <cell r="B594" t="str">
            <v>Central HP, Part-to-full</v>
          </cell>
          <cell r="C594" t="str">
            <v>FS</v>
          </cell>
          <cell r="D594" t="str">
            <v>RET</v>
          </cell>
          <cell r="E594" t="str">
            <v>Res</v>
          </cell>
          <cell r="F594" t="str">
            <v>Single Family</v>
          </cell>
          <cell r="G594" t="str">
            <v>Moderate</v>
          </cell>
          <cell r="H594" t="str">
            <v>Gas</v>
          </cell>
          <cell r="I594" t="str">
            <v>Ducted Heating</v>
          </cell>
          <cell r="J594" t="str">
            <v>Space Heating</v>
          </cell>
          <cell r="K594" t="str">
            <v>Per Household</v>
          </cell>
          <cell r="L594">
            <v>4277.4487179487178</v>
          </cell>
          <cell r="M594">
            <v>1</v>
          </cell>
          <cell r="N594">
            <v>1</v>
          </cell>
          <cell r="O594">
            <v>0.9259982186909963</v>
          </cell>
          <cell r="Q594">
            <v>18</v>
          </cell>
          <cell r="S594">
            <v>-3001.873230143724</v>
          </cell>
          <cell r="T594">
            <v>33.969833572345408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  <cell r="AK594">
            <v>0</v>
          </cell>
          <cell r="AL594">
            <v>0</v>
          </cell>
          <cell r="AM594">
            <v>0</v>
          </cell>
          <cell r="AN594">
            <v>0</v>
          </cell>
          <cell r="AO594">
            <v>0</v>
          </cell>
          <cell r="AP594">
            <v>0</v>
          </cell>
          <cell r="AR594">
            <v>0</v>
          </cell>
          <cell r="AS594">
            <v>12364.555938285952</v>
          </cell>
          <cell r="AT594">
            <v>12364.555938285952</v>
          </cell>
          <cell r="AU594">
            <v>12364.555938285952</v>
          </cell>
          <cell r="AV594">
            <v>12364.555938285952</v>
          </cell>
          <cell r="AW594">
            <v>12364.555938285952</v>
          </cell>
          <cell r="AX594">
            <v>12364.555938285952</v>
          </cell>
          <cell r="AY594">
            <v>12364.555938285952</v>
          </cell>
          <cell r="AZ594">
            <v>12364.555938285952</v>
          </cell>
          <cell r="BA594">
            <v>12364.555938285952</v>
          </cell>
          <cell r="BB594">
            <v>12364.555938285952</v>
          </cell>
          <cell r="BC594">
            <v>12364.555938285952</v>
          </cell>
          <cell r="BD594">
            <v>12364.555938285952</v>
          </cell>
          <cell r="BE594">
            <v>12364.555938285952</v>
          </cell>
          <cell r="BF594">
            <v>12364.555938285952</v>
          </cell>
          <cell r="BG594">
            <v>12364.555938285952</v>
          </cell>
          <cell r="BH594">
            <v>12364.555938285952</v>
          </cell>
          <cell r="BI594">
            <v>12364.555938285952</v>
          </cell>
          <cell r="BJ594">
            <v>12364.555938285952</v>
          </cell>
          <cell r="BK594">
            <v>12364.555938285952</v>
          </cell>
          <cell r="BL594">
            <v>12364.555938285952</v>
          </cell>
          <cell r="BM594">
            <v>12364.555938285952</v>
          </cell>
          <cell r="BN594">
            <v>12364.555938285952</v>
          </cell>
          <cell r="BO594">
            <v>12364.555938285952</v>
          </cell>
          <cell r="BP594">
            <v>12364.555938285952</v>
          </cell>
          <cell r="BQ594">
            <v>12364.555938285952</v>
          </cell>
        </row>
        <row r="595">
          <cell r="B595" t="str">
            <v>Central HP, Part-to-full</v>
          </cell>
          <cell r="C595" t="str">
            <v>FS</v>
          </cell>
          <cell r="D595" t="str">
            <v>RET</v>
          </cell>
          <cell r="E595" t="str">
            <v>Res</v>
          </cell>
          <cell r="F595" t="str">
            <v>Single Family</v>
          </cell>
          <cell r="G595" t="str">
            <v>Market Rate</v>
          </cell>
          <cell r="H595" t="str">
            <v>Gas</v>
          </cell>
          <cell r="I595" t="str">
            <v>Ducted Heating</v>
          </cell>
          <cell r="J595" t="str">
            <v>Space Heating</v>
          </cell>
          <cell r="K595" t="str">
            <v>Per Household</v>
          </cell>
          <cell r="L595">
            <v>5621.789743589743</v>
          </cell>
          <cell r="M595">
            <v>1</v>
          </cell>
          <cell r="N595">
            <v>1</v>
          </cell>
          <cell r="O595">
            <v>0.9259982186909963</v>
          </cell>
          <cell r="Q595">
            <v>18</v>
          </cell>
          <cell r="S595">
            <v>-3001.873230143724</v>
          </cell>
          <cell r="T595">
            <v>33.969833572345408</v>
          </cell>
          <cell r="U595">
            <v>0</v>
          </cell>
          <cell r="V595">
            <v>0</v>
          </cell>
          <cell r="W595">
            <v>0</v>
          </cell>
          <cell r="X595">
            <v>0</v>
          </cell>
          <cell r="Y595">
            <v>0</v>
          </cell>
          <cell r="Z595">
            <v>0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0</v>
          </cell>
          <cell r="AF595">
            <v>0</v>
          </cell>
          <cell r="AG595">
            <v>0</v>
          </cell>
          <cell r="AH595">
            <v>0</v>
          </cell>
          <cell r="AI595">
            <v>0</v>
          </cell>
          <cell r="AJ595">
            <v>0</v>
          </cell>
          <cell r="AK595">
            <v>0</v>
          </cell>
          <cell r="AL595">
            <v>0</v>
          </cell>
          <cell r="AM595">
            <v>0</v>
          </cell>
          <cell r="AN595">
            <v>0</v>
          </cell>
          <cell r="AO595">
            <v>0</v>
          </cell>
          <cell r="AP595">
            <v>0</v>
          </cell>
          <cell r="AR595">
            <v>0</v>
          </cell>
          <cell r="AS595">
            <v>12364.555938285952</v>
          </cell>
          <cell r="AT595">
            <v>12364.555938285952</v>
          </cell>
          <cell r="AU595">
            <v>12364.555938285952</v>
          </cell>
          <cell r="AV595">
            <v>12364.555938285952</v>
          </cell>
          <cell r="AW595">
            <v>12364.555938285952</v>
          </cell>
          <cell r="AX595">
            <v>12364.555938285952</v>
          </cell>
          <cell r="AY595">
            <v>12364.555938285952</v>
          </cell>
          <cell r="AZ595">
            <v>12364.555938285952</v>
          </cell>
          <cell r="BA595">
            <v>12364.555938285952</v>
          </cell>
          <cell r="BB595">
            <v>12364.555938285952</v>
          </cell>
          <cell r="BC595">
            <v>12364.555938285952</v>
          </cell>
          <cell r="BD595">
            <v>12364.555938285952</v>
          </cell>
          <cell r="BE595">
            <v>12364.555938285952</v>
          </cell>
          <cell r="BF595">
            <v>12364.555938285952</v>
          </cell>
          <cell r="BG595">
            <v>12364.555938285952</v>
          </cell>
          <cell r="BH595">
            <v>12364.555938285952</v>
          </cell>
          <cell r="BI595">
            <v>12364.555938285952</v>
          </cell>
          <cell r="BJ595">
            <v>12364.555938285952</v>
          </cell>
          <cell r="BK595">
            <v>12364.555938285952</v>
          </cell>
          <cell r="BL595">
            <v>12364.555938285952</v>
          </cell>
          <cell r="BM595">
            <v>12364.555938285952</v>
          </cell>
          <cell r="BN595">
            <v>12364.555938285952</v>
          </cell>
          <cell r="BO595">
            <v>12364.555938285952</v>
          </cell>
          <cell r="BP595">
            <v>12364.555938285952</v>
          </cell>
          <cell r="BQ595">
            <v>12364.555938285952</v>
          </cell>
        </row>
        <row r="596">
          <cell r="B596" t="str">
            <v>Central HP, Part-to-full</v>
          </cell>
          <cell r="C596" t="str">
            <v>FS</v>
          </cell>
          <cell r="D596" t="str">
            <v>RET</v>
          </cell>
          <cell r="E596" t="str">
            <v>Res</v>
          </cell>
          <cell r="F596" t="str">
            <v>Multi-Family</v>
          </cell>
          <cell r="G596" t="str">
            <v>Low Income</v>
          </cell>
          <cell r="H596" t="str">
            <v>Oil</v>
          </cell>
          <cell r="I596" t="str">
            <v>Ducted Heating</v>
          </cell>
          <cell r="J596" t="str">
            <v>Space Heating</v>
          </cell>
          <cell r="K596" t="str">
            <v>Per Household</v>
          </cell>
          <cell r="L596">
            <v>2087.8176000000003</v>
          </cell>
          <cell r="M596">
            <v>1</v>
          </cell>
          <cell r="N596">
            <v>1</v>
          </cell>
          <cell r="O596">
            <v>0.91347827373982382</v>
          </cell>
          <cell r="Q596">
            <v>18</v>
          </cell>
          <cell r="S596">
            <v>-1124.3969502610262</v>
          </cell>
          <cell r="T596">
            <v>0</v>
          </cell>
          <cell r="U596">
            <v>0</v>
          </cell>
          <cell r="V596">
            <v>12.723914150029266</v>
          </cell>
          <cell r="W596">
            <v>0</v>
          </cell>
          <cell r="X596">
            <v>0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0</v>
          </cell>
          <cell r="AF596">
            <v>0</v>
          </cell>
          <cell r="AG596">
            <v>0</v>
          </cell>
          <cell r="AH596">
            <v>0</v>
          </cell>
          <cell r="AI596">
            <v>0</v>
          </cell>
          <cell r="AJ596">
            <v>0</v>
          </cell>
          <cell r="AK596">
            <v>0</v>
          </cell>
          <cell r="AL596">
            <v>0</v>
          </cell>
          <cell r="AM596">
            <v>0</v>
          </cell>
          <cell r="AN596">
            <v>0</v>
          </cell>
          <cell r="AO596">
            <v>0</v>
          </cell>
          <cell r="AP596">
            <v>0</v>
          </cell>
          <cell r="AR596">
            <v>0</v>
          </cell>
          <cell r="AS596">
            <v>9659.8093267859003</v>
          </cell>
          <cell r="AT596">
            <v>9659.8093267859003</v>
          </cell>
          <cell r="AU596">
            <v>9659.8093267859003</v>
          </cell>
          <cell r="AV596">
            <v>9659.8093267859003</v>
          </cell>
          <cell r="AW596">
            <v>9659.8093267859003</v>
          </cell>
          <cell r="AX596">
            <v>9659.8093267859003</v>
          </cell>
          <cell r="AY596">
            <v>9659.8093267859003</v>
          </cell>
          <cell r="AZ596">
            <v>9659.8093267859003</v>
          </cell>
          <cell r="BA596">
            <v>9659.8093267859003</v>
          </cell>
          <cell r="BB596">
            <v>9659.8093267859003</v>
          </cell>
          <cell r="BC596">
            <v>9659.8093267859003</v>
          </cell>
          <cell r="BD596">
            <v>9659.8093267859003</v>
          </cell>
          <cell r="BE596">
            <v>9659.8093267859003</v>
          </cell>
          <cell r="BF596">
            <v>9659.8093267859003</v>
          </cell>
          <cell r="BG596">
            <v>9659.8093267859003</v>
          </cell>
          <cell r="BH596">
            <v>9659.8093267859003</v>
          </cell>
          <cell r="BI596">
            <v>9659.8093267859003</v>
          </cell>
          <cell r="BJ596">
            <v>9659.8093267859003</v>
          </cell>
          <cell r="BK596">
            <v>9659.8093267859003</v>
          </cell>
          <cell r="BL596">
            <v>9659.8093267859003</v>
          </cell>
          <cell r="BM596">
            <v>9659.8093267859003</v>
          </cell>
          <cell r="BN596">
            <v>9659.8093267859003</v>
          </cell>
          <cell r="BO596">
            <v>9659.8093267859003</v>
          </cell>
          <cell r="BP596">
            <v>9659.8093267859003</v>
          </cell>
          <cell r="BQ596">
            <v>9659.8093267859003</v>
          </cell>
        </row>
        <row r="597">
          <cell r="B597" t="str">
            <v>Central HP, Part-to-full</v>
          </cell>
          <cell r="C597" t="str">
            <v>FS</v>
          </cell>
          <cell r="D597" t="str">
            <v>RET</v>
          </cell>
          <cell r="E597" t="str">
            <v>Res</v>
          </cell>
          <cell r="F597" t="str">
            <v>Multi-Family</v>
          </cell>
          <cell r="G597" t="str">
            <v>Moderate</v>
          </cell>
          <cell r="H597" t="str">
            <v>Oil</v>
          </cell>
          <cell r="I597" t="str">
            <v>Ducted Heating</v>
          </cell>
          <cell r="J597" t="str">
            <v>Space Heating</v>
          </cell>
          <cell r="K597" t="str">
            <v>Per Household</v>
          </cell>
          <cell r="L597">
            <v>2702.0366666666664</v>
          </cell>
          <cell r="M597">
            <v>1</v>
          </cell>
          <cell r="N597">
            <v>1</v>
          </cell>
          <cell r="O597">
            <v>0.92198683122707281</v>
          </cell>
          <cell r="Q597">
            <v>18</v>
          </cell>
          <cell r="S597">
            <v>-1124.3969502610262</v>
          </cell>
          <cell r="T597">
            <v>0</v>
          </cell>
          <cell r="U597">
            <v>0</v>
          </cell>
          <cell r="V597">
            <v>12.723914150029266</v>
          </cell>
          <cell r="W597">
            <v>0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G597">
            <v>0</v>
          </cell>
          <cell r="AH597">
            <v>0</v>
          </cell>
          <cell r="AI597">
            <v>0</v>
          </cell>
          <cell r="AJ597">
            <v>0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>
            <v>0</v>
          </cell>
          <cell r="AP597">
            <v>0</v>
          </cell>
          <cell r="AR597">
            <v>0</v>
          </cell>
          <cell r="AS597">
            <v>7727.8474614287197</v>
          </cell>
          <cell r="AT597">
            <v>7727.8474614287197</v>
          </cell>
          <cell r="AU597">
            <v>7727.8474614287197</v>
          </cell>
          <cell r="AV597">
            <v>7727.8474614287197</v>
          </cell>
          <cell r="AW597">
            <v>7727.8474614287197</v>
          </cell>
          <cell r="AX597">
            <v>7727.8474614287197</v>
          </cell>
          <cell r="AY597">
            <v>7727.8474614287197</v>
          </cell>
          <cell r="AZ597">
            <v>7727.8474614287197</v>
          </cell>
          <cell r="BA597">
            <v>7727.8474614287197</v>
          </cell>
          <cell r="BB597">
            <v>7727.8474614287197</v>
          </cell>
          <cell r="BC597">
            <v>7727.8474614287197</v>
          </cell>
          <cell r="BD597">
            <v>7727.8474614287197</v>
          </cell>
          <cell r="BE597">
            <v>7727.8474614287197</v>
          </cell>
          <cell r="BF597">
            <v>7727.8474614287197</v>
          </cell>
          <cell r="BG597">
            <v>7727.8474614287197</v>
          </cell>
          <cell r="BH597">
            <v>7727.8474614287197</v>
          </cell>
          <cell r="BI597">
            <v>7727.8474614287197</v>
          </cell>
          <cell r="BJ597">
            <v>7727.8474614287197</v>
          </cell>
          <cell r="BK597">
            <v>7727.8474614287197</v>
          </cell>
          <cell r="BL597">
            <v>7727.8474614287197</v>
          </cell>
          <cell r="BM597">
            <v>7727.8474614287197</v>
          </cell>
          <cell r="BN597">
            <v>7727.8474614287197</v>
          </cell>
          <cell r="BO597">
            <v>7727.8474614287197</v>
          </cell>
          <cell r="BP597">
            <v>7727.8474614287197</v>
          </cell>
          <cell r="BQ597">
            <v>7727.8474614287197</v>
          </cell>
        </row>
        <row r="598">
          <cell r="B598" t="str">
            <v>Central HP, Part-to-full</v>
          </cell>
          <cell r="C598" t="str">
            <v>FS</v>
          </cell>
          <cell r="D598" t="str">
            <v>RET</v>
          </cell>
          <cell r="E598" t="str">
            <v>Res</v>
          </cell>
          <cell r="F598" t="str">
            <v>Multi-Family</v>
          </cell>
          <cell r="G598" t="str">
            <v>Market Rate</v>
          </cell>
          <cell r="H598" t="str">
            <v>Oil</v>
          </cell>
          <cell r="I598" t="str">
            <v>Ducted Heating</v>
          </cell>
          <cell r="J598" t="str">
            <v>Space Heating</v>
          </cell>
          <cell r="K598" t="str">
            <v>Per Household</v>
          </cell>
          <cell r="L598">
            <v>1536.8657333333333</v>
          </cell>
          <cell r="M598">
            <v>1</v>
          </cell>
          <cell r="N598">
            <v>1</v>
          </cell>
          <cell r="O598">
            <v>0.92198683122707281</v>
          </cell>
          <cell r="Q598">
            <v>18</v>
          </cell>
          <cell r="S598">
            <v>-1124.3969502610262</v>
          </cell>
          <cell r="T598">
            <v>0</v>
          </cell>
          <cell r="U598">
            <v>0</v>
          </cell>
          <cell r="V598">
            <v>12.723914150029266</v>
          </cell>
          <cell r="W598">
            <v>0</v>
          </cell>
          <cell r="X598">
            <v>0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>
            <v>0</v>
          </cell>
          <cell r="AI598">
            <v>0</v>
          </cell>
          <cell r="AJ598">
            <v>0</v>
          </cell>
          <cell r="AK598">
            <v>0</v>
          </cell>
          <cell r="AL598">
            <v>0</v>
          </cell>
          <cell r="AM598">
            <v>0</v>
          </cell>
          <cell r="AN598">
            <v>0</v>
          </cell>
          <cell r="AO598">
            <v>0</v>
          </cell>
          <cell r="AP598">
            <v>0</v>
          </cell>
          <cell r="AR598">
            <v>0</v>
          </cell>
          <cell r="AS598">
            <v>7727.8474614287197</v>
          </cell>
          <cell r="AT598">
            <v>7727.8474614287197</v>
          </cell>
          <cell r="AU598">
            <v>7727.8474614287197</v>
          </cell>
          <cell r="AV598">
            <v>7727.8474614287197</v>
          </cell>
          <cell r="AW598">
            <v>7727.8474614287197</v>
          </cell>
          <cell r="AX598">
            <v>7727.8474614287197</v>
          </cell>
          <cell r="AY598">
            <v>7727.8474614287197</v>
          </cell>
          <cell r="AZ598">
            <v>7727.8474614287197</v>
          </cell>
          <cell r="BA598">
            <v>7727.8474614287197</v>
          </cell>
          <cell r="BB598">
            <v>7727.8474614287197</v>
          </cell>
          <cell r="BC598">
            <v>7727.8474614287197</v>
          </cell>
          <cell r="BD598">
            <v>7727.8474614287197</v>
          </cell>
          <cell r="BE598">
            <v>7727.8474614287197</v>
          </cell>
          <cell r="BF598">
            <v>7727.8474614287197</v>
          </cell>
          <cell r="BG598">
            <v>7727.8474614287197</v>
          </cell>
          <cell r="BH598">
            <v>7727.8474614287197</v>
          </cell>
          <cell r="BI598">
            <v>7727.8474614287197</v>
          </cell>
          <cell r="BJ598">
            <v>7727.8474614287197</v>
          </cell>
          <cell r="BK598">
            <v>7727.8474614287197</v>
          </cell>
          <cell r="BL598">
            <v>7727.8474614287197</v>
          </cell>
          <cell r="BM598">
            <v>7727.8474614287197</v>
          </cell>
          <cell r="BN598">
            <v>7727.8474614287197</v>
          </cell>
          <cell r="BO598">
            <v>7727.8474614287197</v>
          </cell>
          <cell r="BP598">
            <v>7727.8474614287197</v>
          </cell>
          <cell r="BQ598">
            <v>7727.8474614287197</v>
          </cell>
        </row>
        <row r="599">
          <cell r="B599" t="str">
            <v>Central HP, Part-to-full</v>
          </cell>
          <cell r="C599" t="str">
            <v>FS</v>
          </cell>
          <cell r="D599" t="str">
            <v>RET</v>
          </cell>
          <cell r="E599" t="str">
            <v>Res</v>
          </cell>
          <cell r="F599" t="str">
            <v>Multi-Family</v>
          </cell>
          <cell r="G599" t="str">
            <v>Low Income</v>
          </cell>
          <cell r="H599" t="str">
            <v>Propane</v>
          </cell>
          <cell r="I599" t="str">
            <v>Ducted Heating</v>
          </cell>
          <cell r="J599" t="str">
            <v>Space Heating</v>
          </cell>
          <cell r="K599" t="str">
            <v>Per Household</v>
          </cell>
          <cell r="L599">
            <v>1087.4423999999999</v>
          </cell>
          <cell r="M599">
            <v>1</v>
          </cell>
          <cell r="N599">
            <v>1</v>
          </cell>
          <cell r="O599">
            <v>0.92239802604652854</v>
          </cell>
          <cell r="Q599">
            <v>18</v>
          </cell>
          <cell r="S599">
            <v>-1184.3224780523146</v>
          </cell>
          <cell r="T599">
            <v>0</v>
          </cell>
          <cell r="U599">
            <v>13.402044120796743</v>
          </cell>
          <cell r="V599">
            <v>0</v>
          </cell>
          <cell r="W599">
            <v>0</v>
          </cell>
          <cell r="X599">
            <v>0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  <cell r="AF599">
            <v>0</v>
          </cell>
          <cell r="AG599">
            <v>0</v>
          </cell>
          <cell r="AH599">
            <v>0</v>
          </cell>
          <cell r="AI599">
            <v>0</v>
          </cell>
          <cell r="AJ599">
            <v>0</v>
          </cell>
          <cell r="AK599">
            <v>0</v>
          </cell>
          <cell r="AL599">
            <v>0</v>
          </cell>
          <cell r="AM599">
            <v>0</v>
          </cell>
          <cell r="AN599">
            <v>0</v>
          </cell>
          <cell r="AO599">
            <v>0</v>
          </cell>
          <cell r="AP599">
            <v>0</v>
          </cell>
          <cell r="AR599">
            <v>0</v>
          </cell>
          <cell r="AS599">
            <v>9659.8093267859003</v>
          </cell>
          <cell r="AT599">
            <v>9659.8093267859003</v>
          </cell>
          <cell r="AU599">
            <v>9659.8093267859003</v>
          </cell>
          <cell r="AV599">
            <v>9659.8093267859003</v>
          </cell>
          <cell r="AW599">
            <v>9659.8093267859003</v>
          </cell>
          <cell r="AX599">
            <v>9659.8093267859003</v>
          </cell>
          <cell r="AY599">
            <v>9659.8093267859003</v>
          </cell>
          <cell r="AZ599">
            <v>9659.8093267859003</v>
          </cell>
          <cell r="BA599">
            <v>9659.8093267859003</v>
          </cell>
          <cell r="BB599">
            <v>9659.8093267859003</v>
          </cell>
          <cell r="BC599">
            <v>9659.8093267859003</v>
          </cell>
          <cell r="BD599">
            <v>9659.8093267859003</v>
          </cell>
          <cell r="BE599">
            <v>9659.8093267859003</v>
          </cell>
          <cell r="BF599">
            <v>9659.8093267859003</v>
          </cell>
          <cell r="BG599">
            <v>9659.8093267859003</v>
          </cell>
          <cell r="BH599">
            <v>9659.8093267859003</v>
          </cell>
          <cell r="BI599">
            <v>9659.8093267859003</v>
          </cell>
          <cell r="BJ599">
            <v>9659.8093267859003</v>
          </cell>
          <cell r="BK599">
            <v>9659.8093267859003</v>
          </cell>
          <cell r="BL599">
            <v>9659.8093267859003</v>
          </cell>
          <cell r="BM599">
            <v>9659.8093267859003</v>
          </cell>
          <cell r="BN599">
            <v>9659.8093267859003</v>
          </cell>
          <cell r="BO599">
            <v>9659.8093267859003</v>
          </cell>
          <cell r="BP599">
            <v>9659.8093267859003</v>
          </cell>
          <cell r="BQ599">
            <v>9659.8093267859003</v>
          </cell>
        </row>
        <row r="600">
          <cell r="B600" t="str">
            <v>Central HP, Part-to-full</v>
          </cell>
          <cell r="C600" t="str">
            <v>FS</v>
          </cell>
          <cell r="D600" t="str">
            <v>RET</v>
          </cell>
          <cell r="E600" t="str">
            <v>Res</v>
          </cell>
          <cell r="F600" t="str">
            <v>Multi-Family</v>
          </cell>
          <cell r="G600" t="str">
            <v>Moderate</v>
          </cell>
          <cell r="H600" t="str">
            <v>Propane</v>
          </cell>
          <cell r="I600" t="str">
            <v>Ducted Heating</v>
          </cell>
          <cell r="J600" t="str">
            <v>Space Heating</v>
          </cell>
          <cell r="K600" t="str">
            <v>Per Household</v>
          </cell>
          <cell r="L600">
            <v>1407.3591666666666</v>
          </cell>
          <cell r="M600">
            <v>1</v>
          </cell>
          <cell r="N600">
            <v>1</v>
          </cell>
          <cell r="O600">
            <v>0.922618674489463</v>
          </cell>
          <cell r="Q600">
            <v>18</v>
          </cell>
          <cell r="S600">
            <v>-1184.3224780523146</v>
          </cell>
          <cell r="T600">
            <v>0</v>
          </cell>
          <cell r="U600">
            <v>13.402044120796743</v>
          </cell>
          <cell r="V600">
            <v>0</v>
          </cell>
          <cell r="W600">
            <v>0</v>
          </cell>
          <cell r="X600">
            <v>0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  <cell r="AF600">
            <v>0</v>
          </cell>
          <cell r="AG600">
            <v>0</v>
          </cell>
          <cell r="AH600">
            <v>0</v>
          </cell>
          <cell r="AI600">
            <v>0</v>
          </cell>
          <cell r="AJ600">
            <v>0</v>
          </cell>
          <cell r="AK600">
            <v>0</v>
          </cell>
          <cell r="AL600">
            <v>0</v>
          </cell>
          <cell r="AM600">
            <v>0</v>
          </cell>
          <cell r="AN600">
            <v>0</v>
          </cell>
          <cell r="AO600">
            <v>0</v>
          </cell>
          <cell r="AP600">
            <v>0</v>
          </cell>
          <cell r="AR600">
            <v>0</v>
          </cell>
          <cell r="AS600">
            <v>7727.8474614287197</v>
          </cell>
          <cell r="AT600">
            <v>7727.8474614287197</v>
          </cell>
          <cell r="AU600">
            <v>7727.8474614287197</v>
          </cell>
          <cell r="AV600">
            <v>7727.8474614287197</v>
          </cell>
          <cell r="AW600">
            <v>7727.8474614287197</v>
          </cell>
          <cell r="AX600">
            <v>7727.8474614287197</v>
          </cell>
          <cell r="AY600">
            <v>7727.8474614287197</v>
          </cell>
          <cell r="AZ600">
            <v>7727.8474614287197</v>
          </cell>
          <cell r="BA600">
            <v>7727.8474614287197</v>
          </cell>
          <cell r="BB600">
            <v>7727.8474614287197</v>
          </cell>
          <cell r="BC600">
            <v>7727.8474614287197</v>
          </cell>
          <cell r="BD600">
            <v>7727.8474614287197</v>
          </cell>
          <cell r="BE600">
            <v>7727.8474614287197</v>
          </cell>
          <cell r="BF600">
            <v>7727.8474614287197</v>
          </cell>
          <cell r="BG600">
            <v>7727.8474614287197</v>
          </cell>
          <cell r="BH600">
            <v>7727.8474614287197</v>
          </cell>
          <cell r="BI600">
            <v>7727.8474614287197</v>
          </cell>
          <cell r="BJ600">
            <v>7727.8474614287197</v>
          </cell>
          <cell r="BK600">
            <v>7727.8474614287197</v>
          </cell>
          <cell r="BL600">
            <v>7727.8474614287197</v>
          </cell>
          <cell r="BM600">
            <v>7727.8474614287197</v>
          </cell>
          <cell r="BN600">
            <v>7727.8474614287197</v>
          </cell>
          <cell r="BO600">
            <v>7727.8474614287197</v>
          </cell>
          <cell r="BP600">
            <v>7727.8474614287197</v>
          </cell>
          <cell r="BQ600">
            <v>7727.8474614287197</v>
          </cell>
        </row>
        <row r="601">
          <cell r="B601" t="str">
            <v>Central HP, Part-to-full</v>
          </cell>
          <cell r="C601" t="str">
            <v>FS</v>
          </cell>
          <cell r="D601" t="str">
            <v>RET</v>
          </cell>
          <cell r="E601" t="str">
            <v>Res</v>
          </cell>
          <cell r="F601" t="str">
            <v>Multi-Family</v>
          </cell>
          <cell r="G601" t="str">
            <v>Market Rate</v>
          </cell>
          <cell r="H601" t="str">
            <v>Propane</v>
          </cell>
          <cell r="I601" t="str">
            <v>Ducted Heating</v>
          </cell>
          <cell r="J601" t="str">
            <v>Space Heating</v>
          </cell>
          <cell r="K601" t="str">
            <v>Per Household</v>
          </cell>
          <cell r="L601">
            <v>800.47843333333333</v>
          </cell>
          <cell r="M601">
            <v>1</v>
          </cell>
          <cell r="N601">
            <v>1</v>
          </cell>
          <cell r="O601">
            <v>0.922618674489463</v>
          </cell>
          <cell r="Q601">
            <v>18</v>
          </cell>
          <cell r="S601">
            <v>-1184.3224780523146</v>
          </cell>
          <cell r="T601">
            <v>0</v>
          </cell>
          <cell r="U601">
            <v>13.402044120796743</v>
          </cell>
          <cell r="V601">
            <v>0</v>
          </cell>
          <cell r="W601">
            <v>0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  <cell r="AF601">
            <v>0</v>
          </cell>
          <cell r="AG601">
            <v>0</v>
          </cell>
          <cell r="AH601">
            <v>0</v>
          </cell>
          <cell r="AI601">
            <v>0</v>
          </cell>
          <cell r="AJ601">
            <v>0</v>
          </cell>
          <cell r="AK601">
            <v>0</v>
          </cell>
          <cell r="AL601">
            <v>0</v>
          </cell>
          <cell r="AM601">
            <v>0</v>
          </cell>
          <cell r="AN601">
            <v>0</v>
          </cell>
          <cell r="AO601">
            <v>0</v>
          </cell>
          <cell r="AP601">
            <v>0</v>
          </cell>
          <cell r="AR601">
            <v>0</v>
          </cell>
          <cell r="AS601">
            <v>7727.8474614287197</v>
          </cell>
          <cell r="AT601">
            <v>7727.8474614287197</v>
          </cell>
          <cell r="AU601">
            <v>7727.8474614287197</v>
          </cell>
          <cell r="AV601">
            <v>7727.8474614287197</v>
          </cell>
          <cell r="AW601">
            <v>7727.8474614287197</v>
          </cell>
          <cell r="AX601">
            <v>7727.8474614287197</v>
          </cell>
          <cell r="AY601">
            <v>7727.8474614287197</v>
          </cell>
          <cell r="AZ601">
            <v>7727.8474614287197</v>
          </cell>
          <cell r="BA601">
            <v>7727.8474614287197</v>
          </cell>
          <cell r="BB601">
            <v>7727.8474614287197</v>
          </cell>
          <cell r="BC601">
            <v>7727.8474614287197</v>
          </cell>
          <cell r="BD601">
            <v>7727.8474614287197</v>
          </cell>
          <cell r="BE601">
            <v>7727.8474614287197</v>
          </cell>
          <cell r="BF601">
            <v>7727.8474614287197</v>
          </cell>
          <cell r="BG601">
            <v>7727.8474614287197</v>
          </cell>
          <cell r="BH601">
            <v>7727.8474614287197</v>
          </cell>
          <cell r="BI601">
            <v>7727.8474614287197</v>
          </cell>
          <cell r="BJ601">
            <v>7727.8474614287197</v>
          </cell>
          <cell r="BK601">
            <v>7727.8474614287197</v>
          </cell>
          <cell r="BL601">
            <v>7727.8474614287197</v>
          </cell>
          <cell r="BM601">
            <v>7727.8474614287197</v>
          </cell>
          <cell r="BN601">
            <v>7727.8474614287197</v>
          </cell>
          <cell r="BO601">
            <v>7727.8474614287197</v>
          </cell>
          <cell r="BP601">
            <v>7727.8474614287197</v>
          </cell>
          <cell r="BQ601">
            <v>7727.8474614287197</v>
          </cell>
        </row>
        <row r="602">
          <cell r="B602" t="str">
            <v>Central HP, Part-to-full</v>
          </cell>
          <cell r="C602" t="str">
            <v>FS</v>
          </cell>
          <cell r="D602" t="str">
            <v>RET</v>
          </cell>
          <cell r="E602" t="str">
            <v>Res</v>
          </cell>
          <cell r="F602" t="str">
            <v>Multi-Family</v>
          </cell>
          <cell r="G602" t="str">
            <v>Low Income</v>
          </cell>
          <cell r="H602" t="str">
            <v>Gas</v>
          </cell>
          <cell r="I602" t="str">
            <v>Ducted Heating</v>
          </cell>
          <cell r="J602" t="str">
            <v>Space Heating</v>
          </cell>
          <cell r="K602" t="str">
            <v>Per Household</v>
          </cell>
          <cell r="L602">
            <v>3871.1991999999996</v>
          </cell>
          <cell r="M602">
            <v>1</v>
          </cell>
          <cell r="N602">
            <v>1</v>
          </cell>
          <cell r="O602">
            <v>0.92249691996976946</v>
          </cell>
          <cell r="Q602">
            <v>18</v>
          </cell>
          <cell r="S602">
            <v>-1421.0306370032881</v>
          </cell>
          <cell r="T602">
            <v>16.080683806189406</v>
          </cell>
          <cell r="U602">
            <v>0</v>
          </cell>
          <cell r="V602">
            <v>0</v>
          </cell>
          <cell r="W602">
            <v>0</v>
          </cell>
          <cell r="X602">
            <v>0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F602">
            <v>0</v>
          </cell>
          <cell r="AG602">
            <v>0</v>
          </cell>
          <cell r="AH602">
            <v>0</v>
          </cell>
          <cell r="AI602">
            <v>0</v>
          </cell>
          <cell r="AJ602">
            <v>0</v>
          </cell>
          <cell r="AK602">
            <v>0</v>
          </cell>
          <cell r="AL602">
            <v>0</v>
          </cell>
          <cell r="AM602">
            <v>0</v>
          </cell>
          <cell r="AN602">
            <v>0</v>
          </cell>
          <cell r="AO602">
            <v>0</v>
          </cell>
          <cell r="AP602">
            <v>0</v>
          </cell>
          <cell r="AR602">
            <v>0</v>
          </cell>
          <cell r="AS602">
            <v>9659.8093267859003</v>
          </cell>
          <cell r="AT602">
            <v>9659.8093267859003</v>
          </cell>
          <cell r="AU602">
            <v>9659.8093267859003</v>
          </cell>
          <cell r="AV602">
            <v>9659.8093267859003</v>
          </cell>
          <cell r="AW602">
            <v>9659.8093267859003</v>
          </cell>
          <cell r="AX602">
            <v>9659.8093267859003</v>
          </cell>
          <cell r="AY602">
            <v>9659.8093267859003</v>
          </cell>
          <cell r="AZ602">
            <v>9659.8093267859003</v>
          </cell>
          <cell r="BA602">
            <v>9659.8093267859003</v>
          </cell>
          <cell r="BB602">
            <v>9659.8093267859003</v>
          </cell>
          <cell r="BC602">
            <v>9659.8093267859003</v>
          </cell>
          <cell r="BD602">
            <v>9659.8093267859003</v>
          </cell>
          <cell r="BE602">
            <v>9659.8093267859003</v>
          </cell>
          <cell r="BF602">
            <v>9659.8093267859003</v>
          </cell>
          <cell r="BG602">
            <v>9659.8093267859003</v>
          </cell>
          <cell r="BH602">
            <v>9659.8093267859003</v>
          </cell>
          <cell r="BI602">
            <v>9659.8093267859003</v>
          </cell>
          <cell r="BJ602">
            <v>9659.8093267859003</v>
          </cell>
          <cell r="BK602">
            <v>9659.8093267859003</v>
          </cell>
          <cell r="BL602">
            <v>9659.8093267859003</v>
          </cell>
          <cell r="BM602">
            <v>9659.8093267859003</v>
          </cell>
          <cell r="BN602">
            <v>9659.8093267859003</v>
          </cell>
          <cell r="BO602">
            <v>9659.8093267859003</v>
          </cell>
          <cell r="BP602">
            <v>9659.8093267859003</v>
          </cell>
          <cell r="BQ602">
            <v>9659.8093267859003</v>
          </cell>
        </row>
        <row r="603">
          <cell r="B603" t="str">
            <v>Central HP, Part-to-full</v>
          </cell>
          <cell r="C603" t="str">
            <v>FS</v>
          </cell>
          <cell r="D603" t="str">
            <v>RET</v>
          </cell>
          <cell r="E603" t="str">
            <v>Res</v>
          </cell>
          <cell r="F603" t="str">
            <v>Multi-Family</v>
          </cell>
          <cell r="G603" t="str">
            <v>Moderate</v>
          </cell>
          <cell r="H603" t="str">
            <v>Gas</v>
          </cell>
          <cell r="I603" t="str">
            <v>Ducted Heating</v>
          </cell>
          <cell r="J603" t="str">
            <v>Space Heating</v>
          </cell>
          <cell r="K603" t="str">
            <v>Per Household</v>
          </cell>
          <cell r="L603">
            <v>5010.0747222222217</v>
          </cell>
          <cell r="M603">
            <v>1</v>
          </cell>
          <cell r="N603">
            <v>1</v>
          </cell>
          <cell r="O603">
            <v>0.92068837734402265</v>
          </cell>
          <cell r="Q603">
            <v>18</v>
          </cell>
          <cell r="S603">
            <v>-1421.0306370032881</v>
          </cell>
          <cell r="T603">
            <v>16.080683806189406</v>
          </cell>
          <cell r="U603">
            <v>0</v>
          </cell>
          <cell r="V603">
            <v>0</v>
          </cell>
          <cell r="W603">
            <v>0</v>
          </cell>
          <cell r="X603">
            <v>0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  <cell r="AF603">
            <v>0</v>
          </cell>
          <cell r="AG603">
            <v>0</v>
          </cell>
          <cell r="AH603">
            <v>0</v>
          </cell>
          <cell r="AI603">
            <v>0</v>
          </cell>
          <cell r="AJ603">
            <v>0</v>
          </cell>
          <cell r="AK603">
            <v>0</v>
          </cell>
          <cell r="AL603">
            <v>0</v>
          </cell>
          <cell r="AM603">
            <v>0</v>
          </cell>
          <cell r="AN603">
            <v>0</v>
          </cell>
          <cell r="AO603">
            <v>0</v>
          </cell>
          <cell r="AP603">
            <v>0</v>
          </cell>
          <cell r="AR603">
            <v>0</v>
          </cell>
          <cell r="AS603">
            <v>7727.8474614287197</v>
          </cell>
          <cell r="AT603">
            <v>7727.8474614287197</v>
          </cell>
          <cell r="AU603">
            <v>7727.8474614287197</v>
          </cell>
          <cell r="AV603">
            <v>7727.8474614287197</v>
          </cell>
          <cell r="AW603">
            <v>7727.8474614287197</v>
          </cell>
          <cell r="AX603">
            <v>7727.8474614287197</v>
          </cell>
          <cell r="AY603">
            <v>7727.8474614287197</v>
          </cell>
          <cell r="AZ603">
            <v>7727.8474614287197</v>
          </cell>
          <cell r="BA603">
            <v>7727.8474614287197</v>
          </cell>
          <cell r="BB603">
            <v>7727.8474614287197</v>
          </cell>
          <cell r="BC603">
            <v>7727.8474614287197</v>
          </cell>
          <cell r="BD603">
            <v>7727.8474614287197</v>
          </cell>
          <cell r="BE603">
            <v>7727.8474614287197</v>
          </cell>
          <cell r="BF603">
            <v>7727.8474614287197</v>
          </cell>
          <cell r="BG603">
            <v>7727.8474614287197</v>
          </cell>
          <cell r="BH603">
            <v>7727.8474614287197</v>
          </cell>
          <cell r="BI603">
            <v>7727.8474614287197</v>
          </cell>
          <cell r="BJ603">
            <v>7727.8474614287197</v>
          </cell>
          <cell r="BK603">
            <v>7727.8474614287197</v>
          </cell>
          <cell r="BL603">
            <v>7727.8474614287197</v>
          </cell>
          <cell r="BM603">
            <v>7727.8474614287197</v>
          </cell>
          <cell r="BN603">
            <v>7727.8474614287197</v>
          </cell>
          <cell r="BO603">
            <v>7727.8474614287197</v>
          </cell>
          <cell r="BP603">
            <v>7727.8474614287197</v>
          </cell>
          <cell r="BQ603">
            <v>7727.8474614287197</v>
          </cell>
        </row>
        <row r="604">
          <cell r="B604" t="str">
            <v>Central HP, Part-to-full</v>
          </cell>
          <cell r="C604" t="str">
            <v>FS</v>
          </cell>
          <cell r="D604" t="str">
            <v>RET</v>
          </cell>
          <cell r="E604" t="str">
            <v>Res</v>
          </cell>
          <cell r="F604" t="str">
            <v>Multi-Family</v>
          </cell>
          <cell r="G604" t="str">
            <v>Market Rate</v>
          </cell>
          <cell r="H604" t="str">
            <v>Gas</v>
          </cell>
          <cell r="I604" t="str">
            <v>Ducted Heating</v>
          </cell>
          <cell r="J604" t="str">
            <v>Space Heating</v>
          </cell>
          <cell r="K604" t="str">
            <v>Per Household</v>
          </cell>
          <cell r="L604">
            <v>2849.6327444444441</v>
          </cell>
          <cell r="M604">
            <v>1</v>
          </cell>
          <cell r="N604">
            <v>1</v>
          </cell>
          <cell r="O604">
            <v>0.92068837734402265</v>
          </cell>
          <cell r="Q604">
            <v>18</v>
          </cell>
          <cell r="S604">
            <v>-1421.0306370032881</v>
          </cell>
          <cell r="T604">
            <v>16.080683806189406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K604">
            <v>0</v>
          </cell>
          <cell r="AL604">
            <v>0</v>
          </cell>
          <cell r="AM604">
            <v>0</v>
          </cell>
          <cell r="AN604">
            <v>0</v>
          </cell>
          <cell r="AO604">
            <v>0</v>
          </cell>
          <cell r="AP604">
            <v>0</v>
          </cell>
          <cell r="AR604">
            <v>0</v>
          </cell>
          <cell r="AS604">
            <v>7727.8474614287197</v>
          </cell>
          <cell r="AT604">
            <v>7727.8474614287197</v>
          </cell>
          <cell r="AU604">
            <v>7727.8474614287197</v>
          </cell>
          <cell r="AV604">
            <v>7727.8474614287197</v>
          </cell>
          <cell r="AW604">
            <v>7727.8474614287197</v>
          </cell>
          <cell r="AX604">
            <v>7727.8474614287197</v>
          </cell>
          <cell r="AY604">
            <v>7727.8474614287197</v>
          </cell>
          <cell r="AZ604">
            <v>7727.8474614287197</v>
          </cell>
          <cell r="BA604">
            <v>7727.8474614287197</v>
          </cell>
          <cell r="BB604">
            <v>7727.8474614287197</v>
          </cell>
          <cell r="BC604">
            <v>7727.8474614287197</v>
          </cell>
          <cell r="BD604">
            <v>7727.8474614287197</v>
          </cell>
          <cell r="BE604">
            <v>7727.8474614287197</v>
          </cell>
          <cell r="BF604">
            <v>7727.8474614287197</v>
          </cell>
          <cell r="BG604">
            <v>7727.8474614287197</v>
          </cell>
          <cell r="BH604">
            <v>7727.8474614287197</v>
          </cell>
          <cell r="BI604">
            <v>7727.8474614287197</v>
          </cell>
          <cell r="BJ604">
            <v>7727.8474614287197</v>
          </cell>
          <cell r="BK604">
            <v>7727.8474614287197</v>
          </cell>
          <cell r="BL604">
            <v>7727.8474614287197</v>
          </cell>
          <cell r="BM604">
            <v>7727.8474614287197</v>
          </cell>
          <cell r="BN604">
            <v>7727.8474614287197</v>
          </cell>
          <cell r="BO604">
            <v>7727.8474614287197</v>
          </cell>
          <cell r="BP604">
            <v>7727.8474614287197</v>
          </cell>
          <cell r="BQ604">
            <v>7727.8474614287197</v>
          </cell>
        </row>
        <row r="605">
          <cell r="B605" t="str">
            <v>Central HP, Part-to-full</v>
          </cell>
          <cell r="C605" t="str">
            <v>FS</v>
          </cell>
          <cell r="D605" t="str">
            <v>RET</v>
          </cell>
          <cell r="E605" t="str">
            <v>Res</v>
          </cell>
          <cell r="F605" t="str">
            <v>Mobile Home</v>
          </cell>
          <cell r="G605" t="str">
            <v>Low Income</v>
          </cell>
          <cell r="H605" t="str">
            <v>Oil</v>
          </cell>
          <cell r="I605" t="str">
            <v>Ducted Heating</v>
          </cell>
          <cell r="J605" t="str">
            <v>Space Heating</v>
          </cell>
          <cell r="K605" t="str">
            <v>Per Household</v>
          </cell>
          <cell r="L605">
            <v>96.610715384615332</v>
          </cell>
          <cell r="M605">
            <v>1</v>
          </cell>
          <cell r="N605">
            <v>1</v>
          </cell>
          <cell r="O605">
            <v>0.92575418179093838</v>
          </cell>
          <cell r="Q605">
            <v>18</v>
          </cell>
          <cell r="S605">
            <v>-2469.3693788029223</v>
          </cell>
          <cell r="T605">
            <v>0</v>
          </cell>
          <cell r="U605">
            <v>0</v>
          </cell>
          <cell r="V605">
            <v>27.943907152456614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O605">
            <v>0</v>
          </cell>
          <cell r="AP605">
            <v>0</v>
          </cell>
          <cell r="AR605">
            <v>0</v>
          </cell>
          <cell r="AS605">
            <v>12557.752124821673</v>
          </cell>
          <cell r="AT605">
            <v>12557.752124821673</v>
          </cell>
          <cell r="AU605">
            <v>12557.752124821673</v>
          </cell>
          <cell r="AV605">
            <v>12557.752124821673</v>
          </cell>
          <cell r="AW605">
            <v>12557.752124821673</v>
          </cell>
          <cell r="AX605">
            <v>12557.752124821673</v>
          </cell>
          <cell r="AY605">
            <v>12557.752124821673</v>
          </cell>
          <cell r="AZ605">
            <v>12557.752124821673</v>
          </cell>
          <cell r="BA605">
            <v>12557.752124821673</v>
          </cell>
          <cell r="BB605">
            <v>12557.752124821673</v>
          </cell>
          <cell r="BC605">
            <v>12557.752124821673</v>
          </cell>
          <cell r="BD605">
            <v>12557.752124821673</v>
          </cell>
          <cell r="BE605">
            <v>12557.752124821673</v>
          </cell>
          <cell r="BF605">
            <v>12557.752124821673</v>
          </cell>
          <cell r="BG605">
            <v>12557.752124821673</v>
          </cell>
          <cell r="BH605">
            <v>12557.752124821673</v>
          </cell>
          <cell r="BI605">
            <v>12557.752124821673</v>
          </cell>
          <cell r="BJ605">
            <v>12557.752124821673</v>
          </cell>
          <cell r="BK605">
            <v>12557.752124821673</v>
          </cell>
          <cell r="BL605">
            <v>12557.752124821673</v>
          </cell>
          <cell r="BM605">
            <v>12557.752124821673</v>
          </cell>
          <cell r="BN605">
            <v>12557.752124821673</v>
          </cell>
          <cell r="BO605">
            <v>12557.752124821673</v>
          </cell>
          <cell r="BP605">
            <v>12557.752124821673</v>
          </cell>
          <cell r="BQ605">
            <v>12557.752124821673</v>
          </cell>
        </row>
        <row r="606">
          <cell r="B606" t="str">
            <v>Central HP, Part-to-full</v>
          </cell>
          <cell r="C606" t="str">
            <v>FS</v>
          </cell>
          <cell r="D606" t="str">
            <v>RET</v>
          </cell>
          <cell r="E606" t="str">
            <v>Res</v>
          </cell>
          <cell r="F606" t="str">
            <v>Mobile Home</v>
          </cell>
          <cell r="G606" t="str">
            <v>Moderate</v>
          </cell>
          <cell r="H606" t="str">
            <v>Oil</v>
          </cell>
          <cell r="I606" t="str">
            <v>Ducted Heating</v>
          </cell>
          <cell r="J606" t="str">
            <v>Space Heating</v>
          </cell>
          <cell r="K606" t="str">
            <v>Per Household</v>
          </cell>
          <cell r="L606">
            <v>625.13337339743578</v>
          </cell>
          <cell r="M606">
            <v>1</v>
          </cell>
          <cell r="N606">
            <v>1</v>
          </cell>
          <cell r="O606">
            <v>0.9246454961555568</v>
          </cell>
          <cell r="Q606">
            <v>18</v>
          </cell>
          <cell r="S606">
            <v>-2469.3693788029223</v>
          </cell>
          <cell r="T606">
            <v>0</v>
          </cell>
          <cell r="U606">
            <v>0</v>
          </cell>
          <cell r="V606">
            <v>27.943907152456614</v>
          </cell>
          <cell r="W606">
            <v>0</v>
          </cell>
          <cell r="X606">
            <v>0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0</v>
          </cell>
          <cell r="AF606">
            <v>0</v>
          </cell>
          <cell r="AG606">
            <v>0</v>
          </cell>
          <cell r="AH606">
            <v>0</v>
          </cell>
          <cell r="AI606">
            <v>0</v>
          </cell>
          <cell r="AJ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O606">
            <v>0</v>
          </cell>
          <cell r="AP606">
            <v>0</v>
          </cell>
          <cell r="AR606">
            <v>0</v>
          </cell>
          <cell r="AS606">
            <v>10046.201699857338</v>
          </cell>
          <cell r="AT606">
            <v>10046.201699857338</v>
          </cell>
          <cell r="AU606">
            <v>10046.201699857338</v>
          </cell>
          <cell r="AV606">
            <v>10046.201699857338</v>
          </cell>
          <cell r="AW606">
            <v>10046.201699857338</v>
          </cell>
          <cell r="AX606">
            <v>10046.201699857338</v>
          </cell>
          <cell r="AY606">
            <v>10046.201699857338</v>
          </cell>
          <cell r="AZ606">
            <v>10046.201699857338</v>
          </cell>
          <cell r="BA606">
            <v>10046.201699857338</v>
          </cell>
          <cell r="BB606">
            <v>10046.201699857338</v>
          </cell>
          <cell r="BC606">
            <v>10046.201699857338</v>
          </cell>
          <cell r="BD606">
            <v>10046.201699857338</v>
          </cell>
          <cell r="BE606">
            <v>10046.201699857338</v>
          </cell>
          <cell r="BF606">
            <v>10046.201699857338</v>
          </cell>
          <cell r="BG606">
            <v>10046.201699857338</v>
          </cell>
          <cell r="BH606">
            <v>10046.201699857338</v>
          </cell>
          <cell r="BI606">
            <v>10046.201699857338</v>
          </cell>
          <cell r="BJ606">
            <v>10046.201699857338</v>
          </cell>
          <cell r="BK606">
            <v>10046.201699857338</v>
          </cell>
          <cell r="BL606">
            <v>10046.201699857338</v>
          </cell>
          <cell r="BM606">
            <v>10046.201699857338</v>
          </cell>
          <cell r="BN606">
            <v>10046.201699857338</v>
          </cell>
          <cell r="BO606">
            <v>10046.201699857338</v>
          </cell>
          <cell r="BP606">
            <v>10046.201699857338</v>
          </cell>
          <cell r="BQ606">
            <v>10046.201699857338</v>
          </cell>
        </row>
        <row r="607">
          <cell r="B607" t="str">
            <v>Central HP, Part-to-full</v>
          </cell>
          <cell r="C607" t="str">
            <v>FS</v>
          </cell>
          <cell r="D607" t="str">
            <v>RET</v>
          </cell>
          <cell r="E607" t="str">
            <v>Res</v>
          </cell>
          <cell r="F607" t="str">
            <v>Mobile Home</v>
          </cell>
          <cell r="G607" t="str">
            <v>Market Rate</v>
          </cell>
          <cell r="H607" t="str">
            <v>Oil</v>
          </cell>
          <cell r="I607" t="str">
            <v>Ducted Heating</v>
          </cell>
          <cell r="J607" t="str">
            <v>Space Heating</v>
          </cell>
          <cell r="K607" t="str">
            <v>Per Household</v>
          </cell>
          <cell r="L607">
            <v>640.01110908119665</v>
          </cell>
          <cell r="M607">
            <v>1</v>
          </cell>
          <cell r="N607">
            <v>1</v>
          </cell>
          <cell r="O607">
            <v>0.9246454961555568</v>
          </cell>
          <cell r="Q607">
            <v>18</v>
          </cell>
          <cell r="S607">
            <v>-2469.3693788029223</v>
          </cell>
          <cell r="T607">
            <v>0</v>
          </cell>
          <cell r="U607">
            <v>0</v>
          </cell>
          <cell r="V607">
            <v>27.943907152456614</v>
          </cell>
          <cell r="W607">
            <v>0</v>
          </cell>
          <cell r="X607">
            <v>0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0</v>
          </cell>
          <cell r="AE607">
            <v>0</v>
          </cell>
          <cell r="AF607">
            <v>0</v>
          </cell>
          <cell r="AG607">
            <v>0</v>
          </cell>
          <cell r="AH607">
            <v>0</v>
          </cell>
          <cell r="AI607">
            <v>0</v>
          </cell>
          <cell r="AJ607">
            <v>0</v>
          </cell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>
            <v>0</v>
          </cell>
          <cell r="AP607">
            <v>0</v>
          </cell>
          <cell r="AR607">
            <v>0</v>
          </cell>
          <cell r="AS607">
            <v>10046.201699857338</v>
          </cell>
          <cell r="AT607">
            <v>10046.201699857338</v>
          </cell>
          <cell r="AU607">
            <v>10046.201699857338</v>
          </cell>
          <cell r="AV607">
            <v>10046.201699857338</v>
          </cell>
          <cell r="AW607">
            <v>10046.201699857338</v>
          </cell>
          <cell r="AX607">
            <v>10046.201699857338</v>
          </cell>
          <cell r="AY607">
            <v>10046.201699857338</v>
          </cell>
          <cell r="AZ607">
            <v>10046.201699857338</v>
          </cell>
          <cell r="BA607">
            <v>10046.201699857338</v>
          </cell>
          <cell r="BB607">
            <v>10046.201699857338</v>
          </cell>
          <cell r="BC607">
            <v>10046.201699857338</v>
          </cell>
          <cell r="BD607">
            <v>10046.201699857338</v>
          </cell>
          <cell r="BE607">
            <v>10046.201699857338</v>
          </cell>
          <cell r="BF607">
            <v>10046.201699857338</v>
          </cell>
          <cell r="BG607">
            <v>10046.201699857338</v>
          </cell>
          <cell r="BH607">
            <v>10046.201699857338</v>
          </cell>
          <cell r="BI607">
            <v>10046.201699857338</v>
          </cell>
          <cell r="BJ607">
            <v>10046.201699857338</v>
          </cell>
          <cell r="BK607">
            <v>10046.201699857338</v>
          </cell>
          <cell r="BL607">
            <v>10046.201699857338</v>
          </cell>
          <cell r="BM607">
            <v>10046.201699857338</v>
          </cell>
          <cell r="BN607">
            <v>10046.201699857338</v>
          </cell>
          <cell r="BO607">
            <v>10046.201699857338</v>
          </cell>
          <cell r="BP607">
            <v>10046.201699857338</v>
          </cell>
          <cell r="BQ607">
            <v>10046.201699857338</v>
          </cell>
        </row>
        <row r="608">
          <cell r="B608" t="str">
            <v>Central HP, Part-to-full</v>
          </cell>
          <cell r="C608" t="str">
            <v>FS</v>
          </cell>
          <cell r="D608" t="str">
            <v>RET</v>
          </cell>
          <cell r="E608" t="str">
            <v>Res</v>
          </cell>
          <cell r="F608" t="str">
            <v>Mobile Home</v>
          </cell>
          <cell r="G608" t="str">
            <v>Low Income</v>
          </cell>
          <cell r="H608" t="str">
            <v>Propane</v>
          </cell>
          <cell r="I608" t="str">
            <v>Ducted Heating</v>
          </cell>
          <cell r="J608" t="str">
            <v>Space Heating</v>
          </cell>
          <cell r="K608" t="str">
            <v>Per Household</v>
          </cell>
          <cell r="L608">
            <v>35.89858461538455</v>
          </cell>
          <cell r="M608">
            <v>1</v>
          </cell>
          <cell r="N608">
            <v>1</v>
          </cell>
          <cell r="O608">
            <v>0.92505787670696471</v>
          </cell>
          <cell r="Q608">
            <v>18</v>
          </cell>
          <cell r="S608">
            <v>-2600.9761599330741</v>
          </cell>
          <cell r="T608">
            <v>0</v>
          </cell>
          <cell r="U608">
            <v>29.433197375338302</v>
          </cell>
          <cell r="V608">
            <v>0</v>
          </cell>
          <cell r="W608">
            <v>0</v>
          </cell>
          <cell r="X608">
            <v>0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  <cell r="AF608">
            <v>0</v>
          </cell>
          <cell r="AG608">
            <v>0</v>
          </cell>
          <cell r="AH608">
            <v>0</v>
          </cell>
          <cell r="AI608">
            <v>0</v>
          </cell>
          <cell r="AJ608">
            <v>0</v>
          </cell>
          <cell r="AK608">
            <v>0</v>
          </cell>
          <cell r="AL608">
            <v>0</v>
          </cell>
          <cell r="AM608">
            <v>0</v>
          </cell>
          <cell r="AN608">
            <v>0</v>
          </cell>
          <cell r="AO608">
            <v>0</v>
          </cell>
          <cell r="AP608">
            <v>0</v>
          </cell>
          <cell r="AR608">
            <v>0</v>
          </cell>
          <cell r="AS608">
            <v>12557.752124821673</v>
          </cell>
          <cell r="AT608">
            <v>12557.752124821673</v>
          </cell>
          <cell r="AU608">
            <v>12557.752124821673</v>
          </cell>
          <cell r="AV608">
            <v>12557.752124821673</v>
          </cell>
          <cell r="AW608">
            <v>12557.752124821673</v>
          </cell>
          <cell r="AX608">
            <v>12557.752124821673</v>
          </cell>
          <cell r="AY608">
            <v>12557.752124821673</v>
          </cell>
          <cell r="AZ608">
            <v>12557.752124821673</v>
          </cell>
          <cell r="BA608">
            <v>12557.752124821673</v>
          </cell>
          <cell r="BB608">
            <v>12557.752124821673</v>
          </cell>
          <cell r="BC608">
            <v>12557.752124821673</v>
          </cell>
          <cell r="BD608">
            <v>12557.752124821673</v>
          </cell>
          <cell r="BE608">
            <v>12557.752124821673</v>
          </cell>
          <cell r="BF608">
            <v>12557.752124821673</v>
          </cell>
          <cell r="BG608">
            <v>12557.752124821673</v>
          </cell>
          <cell r="BH608">
            <v>12557.752124821673</v>
          </cell>
          <cell r="BI608">
            <v>12557.752124821673</v>
          </cell>
          <cell r="BJ608">
            <v>12557.752124821673</v>
          </cell>
          <cell r="BK608">
            <v>12557.752124821673</v>
          </cell>
          <cell r="BL608">
            <v>12557.752124821673</v>
          </cell>
          <cell r="BM608">
            <v>12557.752124821673</v>
          </cell>
          <cell r="BN608">
            <v>12557.752124821673</v>
          </cell>
          <cell r="BO608">
            <v>12557.752124821673</v>
          </cell>
          <cell r="BP608">
            <v>12557.752124821673</v>
          </cell>
          <cell r="BQ608">
            <v>12557.752124821673</v>
          </cell>
        </row>
        <row r="609">
          <cell r="B609" t="str">
            <v>Central HP, Part-to-full</v>
          </cell>
          <cell r="C609" t="str">
            <v>FS</v>
          </cell>
          <cell r="D609" t="str">
            <v>RET</v>
          </cell>
          <cell r="E609" t="str">
            <v>Res</v>
          </cell>
          <cell r="F609" t="str">
            <v>Mobile Home</v>
          </cell>
          <cell r="G609" t="str">
            <v>Moderate</v>
          </cell>
          <cell r="H609" t="str">
            <v>Propane</v>
          </cell>
          <cell r="I609" t="str">
            <v>Ducted Heating</v>
          </cell>
          <cell r="J609" t="str">
            <v>Space Heating</v>
          </cell>
          <cell r="K609" t="str">
            <v>Per Household</v>
          </cell>
          <cell r="L609">
            <v>232.54358974358976</v>
          </cell>
          <cell r="M609">
            <v>1</v>
          </cell>
          <cell r="N609">
            <v>1</v>
          </cell>
          <cell r="O609">
            <v>0.9252791614174215</v>
          </cell>
          <cell r="Q609">
            <v>18</v>
          </cell>
          <cell r="S609">
            <v>-2600.9761599330741</v>
          </cell>
          <cell r="T609">
            <v>0</v>
          </cell>
          <cell r="U609">
            <v>29.433197375338302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K609">
            <v>0</v>
          </cell>
          <cell r="AL609">
            <v>0</v>
          </cell>
          <cell r="AM609">
            <v>0</v>
          </cell>
          <cell r="AN609">
            <v>0</v>
          </cell>
          <cell r="AO609">
            <v>0</v>
          </cell>
          <cell r="AP609">
            <v>0</v>
          </cell>
          <cell r="AR609">
            <v>0</v>
          </cell>
          <cell r="AS609">
            <v>10046.201699857338</v>
          </cell>
          <cell r="AT609">
            <v>10046.201699857338</v>
          </cell>
          <cell r="AU609">
            <v>10046.201699857338</v>
          </cell>
          <cell r="AV609">
            <v>10046.201699857338</v>
          </cell>
          <cell r="AW609">
            <v>10046.201699857338</v>
          </cell>
          <cell r="AX609">
            <v>10046.201699857338</v>
          </cell>
          <cell r="AY609">
            <v>10046.201699857338</v>
          </cell>
          <cell r="AZ609">
            <v>10046.201699857338</v>
          </cell>
          <cell r="BA609">
            <v>10046.201699857338</v>
          </cell>
          <cell r="BB609">
            <v>10046.201699857338</v>
          </cell>
          <cell r="BC609">
            <v>10046.201699857338</v>
          </cell>
          <cell r="BD609">
            <v>10046.201699857338</v>
          </cell>
          <cell r="BE609">
            <v>10046.201699857338</v>
          </cell>
          <cell r="BF609">
            <v>10046.201699857338</v>
          </cell>
          <cell r="BG609">
            <v>10046.201699857338</v>
          </cell>
          <cell r="BH609">
            <v>10046.201699857338</v>
          </cell>
          <cell r="BI609">
            <v>10046.201699857338</v>
          </cell>
          <cell r="BJ609">
            <v>10046.201699857338</v>
          </cell>
          <cell r="BK609">
            <v>10046.201699857338</v>
          </cell>
          <cell r="BL609">
            <v>10046.201699857338</v>
          </cell>
          <cell r="BM609">
            <v>10046.201699857338</v>
          </cell>
          <cell r="BN609">
            <v>10046.201699857338</v>
          </cell>
          <cell r="BO609">
            <v>10046.201699857338</v>
          </cell>
          <cell r="BP609">
            <v>10046.201699857338</v>
          </cell>
          <cell r="BQ609">
            <v>10046.201699857338</v>
          </cell>
        </row>
        <row r="610">
          <cell r="B610" t="str">
            <v>Central HP, Part-to-full</v>
          </cell>
          <cell r="C610" t="str">
            <v>FS</v>
          </cell>
          <cell r="D610" t="str">
            <v>RET</v>
          </cell>
          <cell r="E610" t="str">
            <v>Res</v>
          </cell>
          <cell r="F610" t="str">
            <v>Mobile Home</v>
          </cell>
          <cell r="G610" t="str">
            <v>Market Rate</v>
          </cell>
          <cell r="H610" t="str">
            <v>Propane</v>
          </cell>
          <cell r="I610" t="str">
            <v>Ducted Heating</v>
          </cell>
          <cell r="J610" t="str">
            <v>Space Heating</v>
          </cell>
          <cell r="K610" t="str">
            <v>Per Household</v>
          </cell>
          <cell r="L610">
            <v>238.10716581196581</v>
          </cell>
          <cell r="M610">
            <v>1</v>
          </cell>
          <cell r="N610">
            <v>1</v>
          </cell>
          <cell r="O610">
            <v>0.9252791614174215</v>
          </cell>
          <cell r="Q610">
            <v>18</v>
          </cell>
          <cell r="S610">
            <v>-2600.9761599330741</v>
          </cell>
          <cell r="T610">
            <v>0</v>
          </cell>
          <cell r="U610">
            <v>29.433197375338302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>
            <v>0</v>
          </cell>
          <cell r="AP610">
            <v>0</v>
          </cell>
          <cell r="AR610">
            <v>0</v>
          </cell>
          <cell r="AS610">
            <v>10046.201699857338</v>
          </cell>
          <cell r="AT610">
            <v>10046.201699857338</v>
          </cell>
          <cell r="AU610">
            <v>10046.201699857338</v>
          </cell>
          <cell r="AV610">
            <v>10046.201699857338</v>
          </cell>
          <cell r="AW610">
            <v>10046.201699857338</v>
          </cell>
          <cell r="AX610">
            <v>10046.201699857338</v>
          </cell>
          <cell r="AY610">
            <v>10046.201699857338</v>
          </cell>
          <cell r="AZ610">
            <v>10046.201699857338</v>
          </cell>
          <cell r="BA610">
            <v>10046.201699857338</v>
          </cell>
          <cell r="BB610">
            <v>10046.201699857338</v>
          </cell>
          <cell r="BC610">
            <v>10046.201699857338</v>
          </cell>
          <cell r="BD610">
            <v>10046.201699857338</v>
          </cell>
          <cell r="BE610">
            <v>10046.201699857338</v>
          </cell>
          <cell r="BF610">
            <v>10046.201699857338</v>
          </cell>
          <cell r="BG610">
            <v>10046.201699857338</v>
          </cell>
          <cell r="BH610">
            <v>10046.201699857338</v>
          </cell>
          <cell r="BI610">
            <v>10046.201699857338</v>
          </cell>
          <cell r="BJ610">
            <v>10046.201699857338</v>
          </cell>
          <cell r="BK610">
            <v>10046.201699857338</v>
          </cell>
          <cell r="BL610">
            <v>10046.201699857338</v>
          </cell>
          <cell r="BM610">
            <v>10046.201699857338</v>
          </cell>
          <cell r="BN610">
            <v>10046.201699857338</v>
          </cell>
          <cell r="BO610">
            <v>10046.201699857338</v>
          </cell>
          <cell r="BP610">
            <v>10046.201699857338</v>
          </cell>
          <cell r="BQ610">
            <v>10046.201699857338</v>
          </cell>
        </row>
        <row r="611">
          <cell r="B611" t="str">
            <v>Central HP, Part-to-full</v>
          </cell>
          <cell r="C611" t="str">
            <v>FS</v>
          </cell>
          <cell r="D611" t="str">
            <v>RET</v>
          </cell>
          <cell r="E611" t="str">
            <v>Res</v>
          </cell>
          <cell r="F611" t="str">
            <v>Mobile Home</v>
          </cell>
          <cell r="G611" t="str">
            <v>Low Income</v>
          </cell>
          <cell r="H611" t="str">
            <v>Gas</v>
          </cell>
          <cell r="I611" t="str">
            <v>Ducted Heating</v>
          </cell>
          <cell r="J611" t="str">
            <v>Space Heating</v>
          </cell>
          <cell r="K611" t="str">
            <v>Per Household</v>
          </cell>
          <cell r="L611">
            <v>29.152792307692266</v>
          </cell>
          <cell r="M611">
            <v>1</v>
          </cell>
          <cell r="N611">
            <v>1</v>
          </cell>
          <cell r="O611">
            <v>0.9240106835665296</v>
          </cell>
          <cell r="Q611">
            <v>18</v>
          </cell>
          <cell r="S611">
            <v>-2211.4519335735058</v>
          </cell>
          <cell r="T611">
            <v>25.025258689267403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O611">
            <v>0</v>
          </cell>
          <cell r="AP611">
            <v>0</v>
          </cell>
          <cell r="AR611">
            <v>0</v>
          </cell>
          <cell r="AS611">
            <v>12557.752124821673</v>
          </cell>
          <cell r="AT611">
            <v>12557.752124821673</v>
          </cell>
          <cell r="AU611">
            <v>12557.752124821673</v>
          </cell>
          <cell r="AV611">
            <v>12557.752124821673</v>
          </cell>
          <cell r="AW611">
            <v>12557.752124821673</v>
          </cell>
          <cell r="AX611">
            <v>12557.752124821673</v>
          </cell>
          <cell r="AY611">
            <v>12557.752124821673</v>
          </cell>
          <cell r="AZ611">
            <v>12557.752124821673</v>
          </cell>
          <cell r="BA611">
            <v>12557.752124821673</v>
          </cell>
          <cell r="BB611">
            <v>12557.752124821673</v>
          </cell>
          <cell r="BC611">
            <v>12557.752124821673</v>
          </cell>
          <cell r="BD611">
            <v>12557.752124821673</v>
          </cell>
          <cell r="BE611">
            <v>12557.752124821673</v>
          </cell>
          <cell r="BF611">
            <v>12557.752124821673</v>
          </cell>
          <cell r="BG611">
            <v>12557.752124821673</v>
          </cell>
          <cell r="BH611">
            <v>12557.752124821673</v>
          </cell>
          <cell r="BI611">
            <v>12557.752124821673</v>
          </cell>
          <cell r="BJ611">
            <v>12557.752124821673</v>
          </cell>
          <cell r="BK611">
            <v>12557.752124821673</v>
          </cell>
          <cell r="BL611">
            <v>12557.752124821673</v>
          </cell>
          <cell r="BM611">
            <v>12557.752124821673</v>
          </cell>
          <cell r="BN611">
            <v>12557.752124821673</v>
          </cell>
          <cell r="BO611">
            <v>12557.752124821673</v>
          </cell>
          <cell r="BP611">
            <v>12557.752124821673</v>
          </cell>
          <cell r="BQ611">
            <v>12557.752124821673</v>
          </cell>
        </row>
        <row r="612">
          <cell r="B612" t="str">
            <v>Central HP, Part-to-full</v>
          </cell>
          <cell r="C612" t="str">
            <v>FS</v>
          </cell>
          <cell r="D612" t="str">
            <v>RET</v>
          </cell>
          <cell r="E612" t="str">
            <v>Res</v>
          </cell>
          <cell r="F612" t="str">
            <v>Mobile Home</v>
          </cell>
          <cell r="G612" t="str">
            <v>Moderate</v>
          </cell>
          <cell r="H612" t="str">
            <v>Gas</v>
          </cell>
          <cell r="I612" t="str">
            <v>Ducted Heating</v>
          </cell>
          <cell r="J612" t="str">
            <v>Space Heating</v>
          </cell>
          <cell r="K612" t="str">
            <v>Per Household</v>
          </cell>
          <cell r="L612">
            <v>188.92250267094013</v>
          </cell>
          <cell r="M612">
            <v>1</v>
          </cell>
          <cell r="N612">
            <v>1</v>
          </cell>
          <cell r="O612">
            <v>0.92334329801750947</v>
          </cell>
          <cell r="Q612">
            <v>18</v>
          </cell>
          <cell r="S612">
            <v>-2211.4519335735058</v>
          </cell>
          <cell r="T612">
            <v>25.025258689267403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K612">
            <v>0</v>
          </cell>
          <cell r="AL612">
            <v>0</v>
          </cell>
          <cell r="AM612">
            <v>0</v>
          </cell>
          <cell r="AN612">
            <v>0</v>
          </cell>
          <cell r="AO612">
            <v>0</v>
          </cell>
          <cell r="AP612">
            <v>0</v>
          </cell>
          <cell r="AR612">
            <v>0</v>
          </cell>
          <cell r="AS612">
            <v>10046.201699857338</v>
          </cell>
          <cell r="AT612">
            <v>10046.201699857338</v>
          </cell>
          <cell r="AU612">
            <v>10046.201699857338</v>
          </cell>
          <cell r="AV612">
            <v>10046.201699857338</v>
          </cell>
          <cell r="AW612">
            <v>10046.201699857338</v>
          </cell>
          <cell r="AX612">
            <v>10046.201699857338</v>
          </cell>
          <cell r="AY612">
            <v>10046.201699857338</v>
          </cell>
          <cell r="AZ612">
            <v>10046.201699857338</v>
          </cell>
          <cell r="BA612">
            <v>10046.201699857338</v>
          </cell>
          <cell r="BB612">
            <v>10046.201699857338</v>
          </cell>
          <cell r="BC612">
            <v>10046.201699857338</v>
          </cell>
          <cell r="BD612">
            <v>10046.201699857338</v>
          </cell>
          <cell r="BE612">
            <v>10046.201699857338</v>
          </cell>
          <cell r="BF612">
            <v>10046.201699857338</v>
          </cell>
          <cell r="BG612">
            <v>10046.201699857338</v>
          </cell>
          <cell r="BH612">
            <v>10046.201699857338</v>
          </cell>
          <cell r="BI612">
            <v>10046.201699857338</v>
          </cell>
          <cell r="BJ612">
            <v>10046.201699857338</v>
          </cell>
          <cell r="BK612">
            <v>10046.201699857338</v>
          </cell>
          <cell r="BL612">
            <v>10046.201699857338</v>
          </cell>
          <cell r="BM612">
            <v>10046.201699857338</v>
          </cell>
          <cell r="BN612">
            <v>10046.201699857338</v>
          </cell>
          <cell r="BO612">
            <v>10046.201699857338</v>
          </cell>
          <cell r="BP612">
            <v>10046.201699857338</v>
          </cell>
          <cell r="BQ612">
            <v>10046.201699857338</v>
          </cell>
        </row>
        <row r="613">
          <cell r="B613" t="str">
            <v>Central HP, Part-to-full</v>
          </cell>
          <cell r="C613" t="str">
            <v>FS</v>
          </cell>
          <cell r="D613" t="str">
            <v>RET</v>
          </cell>
          <cell r="E613" t="str">
            <v>Res</v>
          </cell>
          <cell r="F613" t="str">
            <v>Mobile Home</v>
          </cell>
          <cell r="G613" t="str">
            <v>Market Rate</v>
          </cell>
          <cell r="H613" t="str">
            <v>Gas</v>
          </cell>
          <cell r="I613" t="str">
            <v>Ducted Heating</v>
          </cell>
          <cell r="J613" t="str">
            <v>Space Heating</v>
          </cell>
          <cell r="K613" t="str">
            <v>Per Household</v>
          </cell>
          <cell r="L613">
            <v>193.45117211538459</v>
          </cell>
          <cell r="M613">
            <v>1</v>
          </cell>
          <cell r="N613">
            <v>1</v>
          </cell>
          <cell r="O613">
            <v>0.92334329801750947</v>
          </cell>
          <cell r="Q613">
            <v>18</v>
          </cell>
          <cell r="S613">
            <v>-2211.4519335735058</v>
          </cell>
          <cell r="T613">
            <v>25.025258689267403</v>
          </cell>
          <cell r="U613">
            <v>0</v>
          </cell>
          <cell r="V613">
            <v>0</v>
          </cell>
          <cell r="W613">
            <v>0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>
            <v>0</v>
          </cell>
          <cell r="AF613">
            <v>0</v>
          </cell>
          <cell r="AG613">
            <v>0</v>
          </cell>
          <cell r="AH613">
            <v>0</v>
          </cell>
          <cell r="AI613">
            <v>0</v>
          </cell>
          <cell r="AJ613">
            <v>0</v>
          </cell>
          <cell r="AK613">
            <v>0</v>
          </cell>
          <cell r="AL613">
            <v>0</v>
          </cell>
          <cell r="AM613">
            <v>0</v>
          </cell>
          <cell r="AN613">
            <v>0</v>
          </cell>
          <cell r="AO613">
            <v>0</v>
          </cell>
          <cell r="AP613">
            <v>0</v>
          </cell>
          <cell r="AR613">
            <v>0</v>
          </cell>
          <cell r="AS613">
            <v>10046.201699857338</v>
          </cell>
          <cell r="AT613">
            <v>10046.201699857338</v>
          </cell>
          <cell r="AU613">
            <v>10046.201699857338</v>
          </cell>
          <cell r="AV613">
            <v>10046.201699857338</v>
          </cell>
          <cell r="AW613">
            <v>10046.201699857338</v>
          </cell>
          <cell r="AX613">
            <v>10046.201699857338</v>
          </cell>
          <cell r="AY613">
            <v>10046.201699857338</v>
          </cell>
          <cell r="AZ613">
            <v>10046.201699857338</v>
          </cell>
          <cell r="BA613">
            <v>10046.201699857338</v>
          </cell>
          <cell r="BB613">
            <v>10046.201699857338</v>
          </cell>
          <cell r="BC613">
            <v>10046.201699857338</v>
          </cell>
          <cell r="BD613">
            <v>10046.201699857338</v>
          </cell>
          <cell r="BE613">
            <v>10046.201699857338</v>
          </cell>
          <cell r="BF613">
            <v>10046.201699857338</v>
          </cell>
          <cell r="BG613">
            <v>10046.201699857338</v>
          </cell>
          <cell r="BH613">
            <v>10046.201699857338</v>
          </cell>
          <cell r="BI613">
            <v>10046.201699857338</v>
          </cell>
          <cell r="BJ613">
            <v>10046.201699857338</v>
          </cell>
          <cell r="BK613">
            <v>10046.201699857338</v>
          </cell>
          <cell r="BL613">
            <v>10046.201699857338</v>
          </cell>
          <cell r="BM613">
            <v>10046.201699857338</v>
          </cell>
          <cell r="BN613">
            <v>10046.201699857338</v>
          </cell>
          <cell r="BO613">
            <v>10046.201699857338</v>
          </cell>
          <cell r="BP613">
            <v>10046.201699857338</v>
          </cell>
          <cell r="BQ613">
            <v>10046.201699857338</v>
          </cell>
        </row>
        <row r="614">
          <cell r="B614" t="str">
            <v>All Electric Mobile Home Rebuild</v>
          </cell>
          <cell r="C614" t="str">
            <v>FS</v>
          </cell>
          <cell r="D614" t="str">
            <v>MD</v>
          </cell>
          <cell r="E614" t="str">
            <v>Res</v>
          </cell>
          <cell r="F614" t="str">
            <v>Mobile Home</v>
          </cell>
          <cell r="G614" t="str">
            <v>Low Income</v>
          </cell>
          <cell r="H614" t="str">
            <v>Fuel Oil</v>
          </cell>
          <cell r="I614" t="str">
            <v>Ducted Heating</v>
          </cell>
          <cell r="J614" t="str">
            <v>Full Building</v>
          </cell>
          <cell r="K614" t="str">
            <v>Per Household</v>
          </cell>
          <cell r="L614">
            <v>869.44313076923083</v>
          </cell>
          <cell r="M614">
            <v>1</v>
          </cell>
          <cell r="N614">
            <v>1</v>
          </cell>
          <cell r="O614">
            <v>1</v>
          </cell>
          <cell r="Q614">
            <v>30</v>
          </cell>
          <cell r="S614">
            <v>-6212.0273061258176</v>
          </cell>
          <cell r="T614">
            <v>0</v>
          </cell>
          <cell r="U614">
            <v>0</v>
          </cell>
          <cell r="V614">
            <v>0</v>
          </cell>
          <cell r="W614">
            <v>0</v>
          </cell>
          <cell r="X614">
            <v>0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  <cell r="AF614">
            <v>0</v>
          </cell>
          <cell r="AG614">
            <v>0</v>
          </cell>
          <cell r="AH614">
            <v>0</v>
          </cell>
          <cell r="AI614">
            <v>0</v>
          </cell>
          <cell r="AJ614">
            <v>0</v>
          </cell>
          <cell r="AK614">
            <v>0</v>
          </cell>
          <cell r="AL614">
            <v>0</v>
          </cell>
          <cell r="AM614">
            <v>0</v>
          </cell>
          <cell r="AN614">
            <v>0</v>
          </cell>
          <cell r="AO614">
            <v>0</v>
          </cell>
          <cell r="AP614">
            <v>0</v>
          </cell>
          <cell r="AR614">
            <v>0</v>
          </cell>
          <cell r="AS614">
            <v>56727</v>
          </cell>
          <cell r="AT614">
            <v>56727</v>
          </cell>
          <cell r="AU614">
            <v>56727</v>
          </cell>
          <cell r="AV614">
            <v>56727</v>
          </cell>
          <cell r="AW614">
            <v>56727</v>
          </cell>
          <cell r="AX614">
            <v>56727</v>
          </cell>
          <cell r="AY614">
            <v>56727</v>
          </cell>
          <cell r="AZ614">
            <v>56727</v>
          </cell>
          <cell r="BA614">
            <v>56727</v>
          </cell>
          <cell r="BB614">
            <v>56727</v>
          </cell>
          <cell r="BC614">
            <v>56727</v>
          </cell>
          <cell r="BD614">
            <v>56727</v>
          </cell>
          <cell r="BE614">
            <v>56727</v>
          </cell>
          <cell r="BF614">
            <v>56727</v>
          </cell>
          <cell r="BG614">
            <v>56727</v>
          </cell>
          <cell r="BH614">
            <v>56727</v>
          </cell>
          <cell r="BI614">
            <v>56727</v>
          </cell>
          <cell r="BJ614">
            <v>56727</v>
          </cell>
          <cell r="BK614">
            <v>56727</v>
          </cell>
          <cell r="BL614">
            <v>56727</v>
          </cell>
          <cell r="BM614">
            <v>56727</v>
          </cell>
          <cell r="BN614">
            <v>56727</v>
          </cell>
          <cell r="BO614">
            <v>56727</v>
          </cell>
          <cell r="BP614">
            <v>56727</v>
          </cell>
          <cell r="BQ614">
            <v>56727</v>
          </cell>
        </row>
        <row r="615">
          <cell r="B615" t="str">
            <v>All Electric Mobile Home Rebuild</v>
          </cell>
          <cell r="C615" t="str">
            <v>FS</v>
          </cell>
          <cell r="D615" t="str">
            <v>MD</v>
          </cell>
          <cell r="E615" t="str">
            <v>Res</v>
          </cell>
          <cell r="F615" t="str">
            <v>Mobile Home</v>
          </cell>
          <cell r="G615" t="str">
            <v>Low Income</v>
          </cell>
          <cell r="H615" t="str">
            <v>Fuel Oil</v>
          </cell>
          <cell r="I615" t="str">
            <v>Non-Ducted Heating</v>
          </cell>
          <cell r="J615" t="str">
            <v>Full Building</v>
          </cell>
          <cell r="K615" t="str">
            <v>Per Household</v>
          </cell>
          <cell r="L615">
            <v>1552.5770192307696</v>
          </cell>
          <cell r="M615">
            <v>1</v>
          </cell>
          <cell r="N615">
            <v>1</v>
          </cell>
          <cell r="O615">
            <v>1</v>
          </cell>
          <cell r="Q615">
            <v>30</v>
          </cell>
          <cell r="S615">
            <v>-6212.0273061258176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K615">
            <v>0</v>
          </cell>
          <cell r="AL615">
            <v>0</v>
          </cell>
          <cell r="AM615">
            <v>0</v>
          </cell>
          <cell r="AN615">
            <v>0</v>
          </cell>
          <cell r="AO615">
            <v>0</v>
          </cell>
          <cell r="AP615">
            <v>0</v>
          </cell>
          <cell r="AR615">
            <v>0</v>
          </cell>
          <cell r="AS615">
            <v>56727</v>
          </cell>
          <cell r="AT615">
            <v>56727</v>
          </cell>
          <cell r="AU615">
            <v>56727</v>
          </cell>
          <cell r="AV615">
            <v>56727</v>
          </cell>
          <cell r="AW615">
            <v>56727</v>
          </cell>
          <cell r="AX615">
            <v>56727</v>
          </cell>
          <cell r="AY615">
            <v>56727</v>
          </cell>
          <cell r="AZ615">
            <v>56727</v>
          </cell>
          <cell r="BA615">
            <v>56727</v>
          </cell>
          <cell r="BB615">
            <v>56727</v>
          </cell>
          <cell r="BC615">
            <v>56727</v>
          </cell>
          <cell r="BD615">
            <v>56727</v>
          </cell>
          <cell r="BE615">
            <v>56727</v>
          </cell>
          <cell r="BF615">
            <v>56727</v>
          </cell>
          <cell r="BG615">
            <v>56727</v>
          </cell>
          <cell r="BH615">
            <v>56727</v>
          </cell>
          <cell r="BI615">
            <v>56727</v>
          </cell>
          <cell r="BJ615">
            <v>56727</v>
          </cell>
          <cell r="BK615">
            <v>56727</v>
          </cell>
          <cell r="BL615">
            <v>56727</v>
          </cell>
          <cell r="BM615">
            <v>56727</v>
          </cell>
          <cell r="BN615">
            <v>56727</v>
          </cell>
          <cell r="BO615">
            <v>56727</v>
          </cell>
          <cell r="BP615">
            <v>56727</v>
          </cell>
          <cell r="BQ615">
            <v>56727</v>
          </cell>
        </row>
        <row r="616">
          <cell r="B616" t="str">
            <v>All Electric Mobile Home Rebuild</v>
          </cell>
          <cell r="C616" t="str">
            <v>FS</v>
          </cell>
          <cell r="D616" t="str">
            <v>MD</v>
          </cell>
          <cell r="E616" t="str">
            <v>Res</v>
          </cell>
          <cell r="F616" t="str">
            <v>Mobile Home</v>
          </cell>
          <cell r="G616" t="str">
            <v>Moderate</v>
          </cell>
          <cell r="H616" t="str">
            <v>Fuel Oil</v>
          </cell>
          <cell r="I616" t="str">
            <v>Ducted Heating</v>
          </cell>
          <cell r="J616" t="str">
            <v>Full Building</v>
          </cell>
          <cell r="K616" t="str">
            <v>Per Household</v>
          </cell>
          <cell r="L616">
            <v>625.12570779914529</v>
          </cell>
          <cell r="M616">
            <v>1</v>
          </cell>
          <cell r="N616">
            <v>1</v>
          </cell>
          <cell r="O616">
            <v>1</v>
          </cell>
          <cell r="Q616">
            <v>30</v>
          </cell>
          <cell r="S616">
            <v>-6212.0273061258176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K616">
            <v>0</v>
          </cell>
          <cell r="AL616">
            <v>0</v>
          </cell>
          <cell r="AM616">
            <v>0</v>
          </cell>
          <cell r="AN616">
            <v>0</v>
          </cell>
          <cell r="AO616">
            <v>0</v>
          </cell>
          <cell r="AP616">
            <v>0</v>
          </cell>
          <cell r="AR616">
            <v>0</v>
          </cell>
          <cell r="AS616">
            <v>56727</v>
          </cell>
          <cell r="AT616">
            <v>56727</v>
          </cell>
          <cell r="AU616">
            <v>56727</v>
          </cell>
          <cell r="AV616">
            <v>56727</v>
          </cell>
          <cell r="AW616">
            <v>56727</v>
          </cell>
          <cell r="AX616">
            <v>56727</v>
          </cell>
          <cell r="AY616">
            <v>56727</v>
          </cell>
          <cell r="AZ616">
            <v>56727</v>
          </cell>
          <cell r="BA616">
            <v>56727</v>
          </cell>
          <cell r="BB616">
            <v>56727</v>
          </cell>
          <cell r="BC616">
            <v>56727</v>
          </cell>
          <cell r="BD616">
            <v>56727</v>
          </cell>
          <cell r="BE616">
            <v>56727</v>
          </cell>
          <cell r="BF616">
            <v>56727</v>
          </cell>
          <cell r="BG616">
            <v>56727</v>
          </cell>
          <cell r="BH616">
            <v>56727</v>
          </cell>
          <cell r="BI616">
            <v>56727</v>
          </cell>
          <cell r="BJ616">
            <v>56727</v>
          </cell>
          <cell r="BK616">
            <v>56727</v>
          </cell>
          <cell r="BL616">
            <v>56727</v>
          </cell>
          <cell r="BM616">
            <v>56727</v>
          </cell>
          <cell r="BN616">
            <v>56727</v>
          </cell>
          <cell r="BO616">
            <v>56727</v>
          </cell>
          <cell r="BP616">
            <v>56727</v>
          </cell>
          <cell r="BQ616">
            <v>56727</v>
          </cell>
        </row>
        <row r="617">
          <cell r="B617" t="str">
            <v>All Electric Mobile Home Rebuild</v>
          </cell>
          <cell r="C617" t="str">
            <v>FS</v>
          </cell>
          <cell r="D617" t="str">
            <v>MD</v>
          </cell>
          <cell r="E617" t="str">
            <v>Res</v>
          </cell>
          <cell r="F617" t="str">
            <v>Mobile Home</v>
          </cell>
          <cell r="G617" t="str">
            <v>Moderate</v>
          </cell>
          <cell r="H617" t="str">
            <v>Fuel Oil</v>
          </cell>
          <cell r="I617" t="str">
            <v>Non-Ducted Heating</v>
          </cell>
          <cell r="J617" t="str">
            <v>Full Building</v>
          </cell>
          <cell r="K617" t="str">
            <v>Per Household</v>
          </cell>
          <cell r="L617">
            <v>1116.295906784188</v>
          </cell>
          <cell r="M617">
            <v>1</v>
          </cell>
          <cell r="N617">
            <v>1</v>
          </cell>
          <cell r="O617">
            <v>1</v>
          </cell>
          <cell r="Q617">
            <v>30</v>
          </cell>
          <cell r="S617">
            <v>-6212.0273061258176</v>
          </cell>
          <cell r="T617">
            <v>0</v>
          </cell>
          <cell r="U617">
            <v>0</v>
          </cell>
          <cell r="V617">
            <v>0</v>
          </cell>
          <cell r="W617">
            <v>0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>
            <v>0</v>
          </cell>
          <cell r="AG617">
            <v>0</v>
          </cell>
          <cell r="AH617">
            <v>0</v>
          </cell>
          <cell r="AI617">
            <v>0</v>
          </cell>
          <cell r="AJ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>
            <v>0</v>
          </cell>
          <cell r="AP617">
            <v>0</v>
          </cell>
          <cell r="AR617">
            <v>0</v>
          </cell>
          <cell r="AS617">
            <v>56727</v>
          </cell>
          <cell r="AT617">
            <v>56727</v>
          </cell>
          <cell r="AU617">
            <v>56727</v>
          </cell>
          <cell r="AV617">
            <v>56727</v>
          </cell>
          <cell r="AW617">
            <v>56727</v>
          </cell>
          <cell r="AX617">
            <v>56727</v>
          </cell>
          <cell r="AY617">
            <v>56727</v>
          </cell>
          <cell r="AZ617">
            <v>56727</v>
          </cell>
          <cell r="BA617">
            <v>56727</v>
          </cell>
          <cell r="BB617">
            <v>56727</v>
          </cell>
          <cell r="BC617">
            <v>56727</v>
          </cell>
          <cell r="BD617">
            <v>56727</v>
          </cell>
          <cell r="BE617">
            <v>56727</v>
          </cell>
          <cell r="BF617">
            <v>56727</v>
          </cell>
          <cell r="BG617">
            <v>56727</v>
          </cell>
          <cell r="BH617">
            <v>56727</v>
          </cell>
          <cell r="BI617">
            <v>56727</v>
          </cell>
          <cell r="BJ617">
            <v>56727</v>
          </cell>
          <cell r="BK617">
            <v>56727</v>
          </cell>
          <cell r="BL617">
            <v>56727</v>
          </cell>
          <cell r="BM617">
            <v>56727</v>
          </cell>
          <cell r="BN617">
            <v>56727</v>
          </cell>
          <cell r="BO617">
            <v>56727</v>
          </cell>
          <cell r="BP617">
            <v>56727</v>
          </cell>
          <cell r="BQ617">
            <v>56727</v>
          </cell>
        </row>
        <row r="618">
          <cell r="B618" t="str">
            <v>All Electric Mobile Home Rebuild</v>
          </cell>
          <cell r="C618" t="str">
            <v>FS</v>
          </cell>
          <cell r="D618" t="str">
            <v>MD</v>
          </cell>
          <cell r="E618" t="str">
            <v>Res</v>
          </cell>
          <cell r="F618" t="str">
            <v>Mobile Home</v>
          </cell>
          <cell r="G618" t="str">
            <v>Market Rate</v>
          </cell>
          <cell r="H618" t="str">
            <v>Fuel Oil</v>
          </cell>
          <cell r="I618" t="str">
            <v>Ducted Heating</v>
          </cell>
          <cell r="J618" t="str">
            <v>Full Building</v>
          </cell>
          <cell r="K618" t="str">
            <v>Per Household</v>
          </cell>
          <cell r="L618">
            <v>71.111861004273507</v>
          </cell>
          <cell r="M618">
            <v>1</v>
          </cell>
          <cell r="N618">
            <v>1</v>
          </cell>
          <cell r="O618">
            <v>1</v>
          </cell>
          <cell r="Q618">
            <v>30</v>
          </cell>
          <cell r="S618">
            <v>-6212.0273061258176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>
            <v>0</v>
          </cell>
          <cell r="AP618">
            <v>0</v>
          </cell>
          <cell r="AR618">
            <v>0</v>
          </cell>
          <cell r="AS618">
            <v>56727</v>
          </cell>
          <cell r="AT618">
            <v>56727</v>
          </cell>
          <cell r="AU618">
            <v>56727</v>
          </cell>
          <cell r="AV618">
            <v>56727</v>
          </cell>
          <cell r="AW618">
            <v>56727</v>
          </cell>
          <cell r="AX618">
            <v>56727</v>
          </cell>
          <cell r="AY618">
            <v>56727</v>
          </cell>
          <cell r="AZ618">
            <v>56727</v>
          </cell>
          <cell r="BA618">
            <v>56727</v>
          </cell>
          <cell r="BB618">
            <v>56727</v>
          </cell>
          <cell r="BC618">
            <v>56727</v>
          </cell>
          <cell r="BD618">
            <v>56727</v>
          </cell>
          <cell r="BE618">
            <v>56727</v>
          </cell>
          <cell r="BF618">
            <v>56727</v>
          </cell>
          <cell r="BG618">
            <v>56727</v>
          </cell>
          <cell r="BH618">
            <v>56727</v>
          </cell>
          <cell r="BI618">
            <v>56727</v>
          </cell>
          <cell r="BJ618">
            <v>56727</v>
          </cell>
          <cell r="BK618">
            <v>56727</v>
          </cell>
          <cell r="BL618">
            <v>56727</v>
          </cell>
          <cell r="BM618">
            <v>56727</v>
          </cell>
          <cell r="BN618">
            <v>56727</v>
          </cell>
          <cell r="BO618">
            <v>56727</v>
          </cell>
          <cell r="BP618">
            <v>56727</v>
          </cell>
          <cell r="BQ618">
            <v>56727</v>
          </cell>
        </row>
        <row r="619">
          <cell r="B619" t="str">
            <v>All Electric Mobile Home Rebuild</v>
          </cell>
          <cell r="C619" t="str">
            <v>FS</v>
          </cell>
          <cell r="D619" t="str">
            <v>MD</v>
          </cell>
          <cell r="E619" t="str">
            <v>Res</v>
          </cell>
          <cell r="F619" t="str">
            <v>Mobile Home</v>
          </cell>
          <cell r="G619" t="str">
            <v>Market Rate</v>
          </cell>
          <cell r="H619" t="str">
            <v>Fuel Oil</v>
          </cell>
          <cell r="I619" t="str">
            <v>Non-Ducted Heating</v>
          </cell>
          <cell r="J619" t="str">
            <v>Full Building</v>
          </cell>
          <cell r="K619" t="str">
            <v>Per Household</v>
          </cell>
          <cell r="L619">
            <v>126.98546607905985</v>
          </cell>
          <cell r="M619">
            <v>1</v>
          </cell>
          <cell r="N619">
            <v>1</v>
          </cell>
          <cell r="O619">
            <v>1</v>
          </cell>
          <cell r="Q619">
            <v>30</v>
          </cell>
          <cell r="S619">
            <v>-6212.0273061258176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K619">
            <v>0</v>
          </cell>
          <cell r="AL619">
            <v>0</v>
          </cell>
          <cell r="AM619">
            <v>0</v>
          </cell>
          <cell r="AN619">
            <v>0</v>
          </cell>
          <cell r="AO619">
            <v>0</v>
          </cell>
          <cell r="AP619">
            <v>0</v>
          </cell>
          <cell r="AR619">
            <v>0</v>
          </cell>
          <cell r="AS619">
            <v>56727</v>
          </cell>
          <cell r="AT619">
            <v>56727</v>
          </cell>
          <cell r="AU619">
            <v>56727</v>
          </cell>
          <cell r="AV619">
            <v>56727</v>
          </cell>
          <cell r="AW619">
            <v>56727</v>
          </cell>
          <cell r="AX619">
            <v>56727</v>
          </cell>
          <cell r="AY619">
            <v>56727</v>
          </cell>
          <cell r="AZ619">
            <v>56727</v>
          </cell>
          <cell r="BA619">
            <v>56727</v>
          </cell>
          <cell r="BB619">
            <v>56727</v>
          </cell>
          <cell r="BC619">
            <v>56727</v>
          </cell>
          <cell r="BD619">
            <v>56727</v>
          </cell>
          <cell r="BE619">
            <v>56727</v>
          </cell>
          <cell r="BF619">
            <v>56727</v>
          </cell>
          <cell r="BG619">
            <v>56727</v>
          </cell>
          <cell r="BH619">
            <v>56727</v>
          </cell>
          <cell r="BI619">
            <v>56727</v>
          </cell>
          <cell r="BJ619">
            <v>56727</v>
          </cell>
          <cell r="BK619">
            <v>56727</v>
          </cell>
          <cell r="BL619">
            <v>56727</v>
          </cell>
          <cell r="BM619">
            <v>56727</v>
          </cell>
          <cell r="BN619">
            <v>56727</v>
          </cell>
          <cell r="BO619">
            <v>56727</v>
          </cell>
          <cell r="BP619">
            <v>56727</v>
          </cell>
          <cell r="BQ619">
            <v>56727</v>
          </cell>
        </row>
        <row r="620">
          <cell r="B620" t="str">
            <v>All Electric Mobile Home Rebuild</v>
          </cell>
          <cell r="C620" t="str">
            <v>FS</v>
          </cell>
          <cell r="D620" t="str">
            <v>MD</v>
          </cell>
          <cell r="E620" t="str">
            <v>Res</v>
          </cell>
          <cell r="F620" t="str">
            <v>Mobile Home</v>
          </cell>
          <cell r="G620" t="str">
            <v>Low Income</v>
          </cell>
          <cell r="H620" t="str">
            <v>Propane</v>
          </cell>
          <cell r="I620" t="str">
            <v>Ducted Heating</v>
          </cell>
          <cell r="J620" t="str">
            <v>Full Building</v>
          </cell>
          <cell r="K620" t="str">
            <v>Per Household</v>
          </cell>
          <cell r="L620">
            <v>323.51372307692316</v>
          </cell>
          <cell r="M620">
            <v>1</v>
          </cell>
          <cell r="N620">
            <v>1</v>
          </cell>
          <cell r="O620">
            <v>1</v>
          </cell>
          <cell r="Q620">
            <v>30</v>
          </cell>
          <cell r="S620">
            <v>-6447.7411271077426</v>
          </cell>
          <cell r="T620">
            <v>0</v>
          </cell>
          <cell r="U620">
            <v>67.897007341867607</v>
          </cell>
          <cell r="V620">
            <v>0</v>
          </cell>
          <cell r="W620">
            <v>0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  <cell r="AC620">
            <v>0</v>
          </cell>
          <cell r="AD620">
            <v>0</v>
          </cell>
          <cell r="AE620">
            <v>0</v>
          </cell>
          <cell r="AF620">
            <v>0</v>
          </cell>
          <cell r="AG620">
            <v>0</v>
          </cell>
          <cell r="AH620">
            <v>0</v>
          </cell>
          <cell r="AI620">
            <v>0</v>
          </cell>
          <cell r="AJ620">
            <v>0</v>
          </cell>
          <cell r="AK620">
            <v>0</v>
          </cell>
          <cell r="AL620">
            <v>0</v>
          </cell>
          <cell r="AM620">
            <v>0</v>
          </cell>
          <cell r="AN620">
            <v>0</v>
          </cell>
          <cell r="AO620">
            <v>0</v>
          </cell>
          <cell r="AP620">
            <v>0</v>
          </cell>
          <cell r="AR620">
            <v>0</v>
          </cell>
          <cell r="AS620">
            <v>56727</v>
          </cell>
          <cell r="AT620">
            <v>56727</v>
          </cell>
          <cell r="AU620">
            <v>56727</v>
          </cell>
          <cell r="AV620">
            <v>56727</v>
          </cell>
          <cell r="AW620">
            <v>56727</v>
          </cell>
          <cell r="AX620">
            <v>56727</v>
          </cell>
          <cell r="AY620">
            <v>56727</v>
          </cell>
          <cell r="AZ620">
            <v>56727</v>
          </cell>
          <cell r="BA620">
            <v>56727</v>
          </cell>
          <cell r="BB620">
            <v>56727</v>
          </cell>
          <cell r="BC620">
            <v>56727</v>
          </cell>
          <cell r="BD620">
            <v>56727</v>
          </cell>
          <cell r="BE620">
            <v>56727</v>
          </cell>
          <cell r="BF620">
            <v>56727</v>
          </cell>
          <cell r="BG620">
            <v>56727</v>
          </cell>
          <cell r="BH620">
            <v>56727</v>
          </cell>
          <cell r="BI620">
            <v>56727</v>
          </cell>
          <cell r="BJ620">
            <v>56727</v>
          </cell>
          <cell r="BK620">
            <v>56727</v>
          </cell>
          <cell r="BL620">
            <v>56727</v>
          </cell>
          <cell r="BM620">
            <v>56727</v>
          </cell>
          <cell r="BN620">
            <v>56727</v>
          </cell>
          <cell r="BO620">
            <v>56727</v>
          </cell>
          <cell r="BP620">
            <v>56727</v>
          </cell>
          <cell r="BQ620">
            <v>56727</v>
          </cell>
        </row>
        <row r="621">
          <cell r="B621" t="str">
            <v>All Electric Mobile Home Rebuild</v>
          </cell>
          <cell r="C621" t="str">
            <v>FS</v>
          </cell>
          <cell r="D621" t="str">
            <v>MD</v>
          </cell>
          <cell r="E621" t="str">
            <v>Res</v>
          </cell>
          <cell r="F621" t="str">
            <v>Mobile Home</v>
          </cell>
          <cell r="G621" t="str">
            <v>Low Income</v>
          </cell>
          <cell r="H621" t="str">
            <v>Propane</v>
          </cell>
          <cell r="I621" t="str">
            <v>Non-Ducted Heating</v>
          </cell>
          <cell r="J621" t="str">
            <v>Full Building</v>
          </cell>
          <cell r="K621" t="str">
            <v>Per Household</v>
          </cell>
          <cell r="L621">
            <v>577.70307692307711</v>
          </cell>
          <cell r="M621">
            <v>1</v>
          </cell>
          <cell r="N621">
            <v>1</v>
          </cell>
          <cell r="O621">
            <v>1</v>
          </cell>
          <cell r="Q621">
            <v>30</v>
          </cell>
          <cell r="S621">
            <v>-6447.7411271077426</v>
          </cell>
          <cell r="T621">
            <v>0</v>
          </cell>
          <cell r="U621">
            <v>67.897007341867607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K621">
            <v>0</v>
          </cell>
          <cell r="AL621">
            <v>0</v>
          </cell>
          <cell r="AM621">
            <v>0</v>
          </cell>
          <cell r="AN621">
            <v>0</v>
          </cell>
          <cell r="AO621">
            <v>0</v>
          </cell>
          <cell r="AP621">
            <v>0</v>
          </cell>
          <cell r="AR621">
            <v>0</v>
          </cell>
          <cell r="AS621">
            <v>56727</v>
          </cell>
          <cell r="AT621">
            <v>56727</v>
          </cell>
          <cell r="AU621">
            <v>56727</v>
          </cell>
          <cell r="AV621">
            <v>56727</v>
          </cell>
          <cell r="AW621">
            <v>56727</v>
          </cell>
          <cell r="AX621">
            <v>56727</v>
          </cell>
          <cell r="AY621">
            <v>56727</v>
          </cell>
          <cell r="AZ621">
            <v>56727</v>
          </cell>
          <cell r="BA621">
            <v>56727</v>
          </cell>
          <cell r="BB621">
            <v>56727</v>
          </cell>
          <cell r="BC621">
            <v>56727</v>
          </cell>
          <cell r="BD621">
            <v>56727</v>
          </cell>
          <cell r="BE621">
            <v>56727</v>
          </cell>
          <cell r="BF621">
            <v>56727</v>
          </cell>
          <cell r="BG621">
            <v>56727</v>
          </cell>
          <cell r="BH621">
            <v>56727</v>
          </cell>
          <cell r="BI621">
            <v>56727</v>
          </cell>
          <cell r="BJ621">
            <v>56727</v>
          </cell>
          <cell r="BK621">
            <v>56727</v>
          </cell>
          <cell r="BL621">
            <v>56727</v>
          </cell>
          <cell r="BM621">
            <v>56727</v>
          </cell>
          <cell r="BN621">
            <v>56727</v>
          </cell>
          <cell r="BO621">
            <v>56727</v>
          </cell>
          <cell r="BP621">
            <v>56727</v>
          </cell>
          <cell r="BQ621">
            <v>56727</v>
          </cell>
        </row>
        <row r="622">
          <cell r="B622" t="str">
            <v>All Electric Mobile Home Rebuild</v>
          </cell>
          <cell r="C622" t="str">
            <v>FS</v>
          </cell>
          <cell r="D622" t="str">
            <v>MD</v>
          </cell>
          <cell r="E622" t="str">
            <v>Res</v>
          </cell>
          <cell r="F622" t="str">
            <v>Mobile Home</v>
          </cell>
          <cell r="G622" t="str">
            <v>Moderate</v>
          </cell>
          <cell r="H622" t="str">
            <v>Propane</v>
          </cell>
          <cell r="I622" t="str">
            <v>Ducted Heating</v>
          </cell>
          <cell r="J622" t="str">
            <v>Full Building</v>
          </cell>
          <cell r="K622" t="str">
            <v>Per Household</v>
          </cell>
          <cell r="L622">
            <v>232.60491452991451</v>
          </cell>
          <cell r="M622">
            <v>1</v>
          </cell>
          <cell r="N622">
            <v>1</v>
          </cell>
          <cell r="O622">
            <v>1</v>
          </cell>
          <cell r="Q622">
            <v>30</v>
          </cell>
          <cell r="S622">
            <v>-6447.7411271077426</v>
          </cell>
          <cell r="T622">
            <v>0</v>
          </cell>
          <cell r="U622">
            <v>67.897007341867607</v>
          </cell>
          <cell r="V622">
            <v>0</v>
          </cell>
          <cell r="W622">
            <v>0</v>
          </cell>
          <cell r="X622">
            <v>0</v>
          </cell>
          <cell r="Y622">
            <v>0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  <cell r="AF622">
            <v>0</v>
          </cell>
          <cell r="AG622">
            <v>0</v>
          </cell>
          <cell r="AH622">
            <v>0</v>
          </cell>
          <cell r="AI622">
            <v>0</v>
          </cell>
          <cell r="AJ622">
            <v>0</v>
          </cell>
          <cell r="AK622">
            <v>0</v>
          </cell>
          <cell r="AL622">
            <v>0</v>
          </cell>
          <cell r="AM622">
            <v>0</v>
          </cell>
          <cell r="AN622">
            <v>0</v>
          </cell>
          <cell r="AO622">
            <v>0</v>
          </cell>
          <cell r="AP622">
            <v>0</v>
          </cell>
          <cell r="AR622">
            <v>0</v>
          </cell>
          <cell r="AS622">
            <v>56727</v>
          </cell>
          <cell r="AT622">
            <v>56727</v>
          </cell>
          <cell r="AU622">
            <v>56727</v>
          </cell>
          <cell r="AV622">
            <v>56727</v>
          </cell>
          <cell r="AW622">
            <v>56727</v>
          </cell>
          <cell r="AX622">
            <v>56727</v>
          </cell>
          <cell r="AY622">
            <v>56727</v>
          </cell>
          <cell r="AZ622">
            <v>56727</v>
          </cell>
          <cell r="BA622">
            <v>56727</v>
          </cell>
          <cell r="BB622">
            <v>56727</v>
          </cell>
          <cell r="BC622">
            <v>56727</v>
          </cell>
          <cell r="BD622">
            <v>56727</v>
          </cell>
          <cell r="BE622">
            <v>56727</v>
          </cell>
          <cell r="BF622">
            <v>56727</v>
          </cell>
          <cell r="BG622">
            <v>56727</v>
          </cell>
          <cell r="BH622">
            <v>56727</v>
          </cell>
          <cell r="BI622">
            <v>56727</v>
          </cell>
          <cell r="BJ622">
            <v>56727</v>
          </cell>
          <cell r="BK622">
            <v>56727</v>
          </cell>
          <cell r="BL622">
            <v>56727</v>
          </cell>
          <cell r="BM622">
            <v>56727</v>
          </cell>
          <cell r="BN622">
            <v>56727</v>
          </cell>
          <cell r="BO622">
            <v>56727</v>
          </cell>
          <cell r="BP622">
            <v>56727</v>
          </cell>
          <cell r="BQ622">
            <v>56727</v>
          </cell>
        </row>
        <row r="623">
          <cell r="B623" t="str">
            <v>All Electric Mobile Home Rebuild</v>
          </cell>
          <cell r="C623" t="str">
            <v>FS</v>
          </cell>
          <cell r="D623" t="str">
            <v>MD</v>
          </cell>
          <cell r="E623" t="str">
            <v>Res</v>
          </cell>
          <cell r="F623" t="str">
            <v>Mobile Home</v>
          </cell>
          <cell r="G623" t="str">
            <v>Moderate</v>
          </cell>
          <cell r="H623" t="str">
            <v>Propane</v>
          </cell>
          <cell r="I623" t="str">
            <v>Non-Ducted Heating</v>
          </cell>
          <cell r="J623" t="str">
            <v>Full Building</v>
          </cell>
          <cell r="K623" t="str">
            <v>Per Household</v>
          </cell>
          <cell r="L623">
            <v>415.36591880341882</v>
          </cell>
          <cell r="M623">
            <v>1</v>
          </cell>
          <cell r="N623">
            <v>1</v>
          </cell>
          <cell r="O623">
            <v>1</v>
          </cell>
          <cell r="Q623">
            <v>30</v>
          </cell>
          <cell r="S623">
            <v>-6447.7411271077426</v>
          </cell>
          <cell r="T623">
            <v>0</v>
          </cell>
          <cell r="U623">
            <v>67.897007341867607</v>
          </cell>
          <cell r="V623">
            <v>0</v>
          </cell>
          <cell r="W623">
            <v>0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>
            <v>0</v>
          </cell>
          <cell r="AG623">
            <v>0</v>
          </cell>
          <cell r="AH623">
            <v>0</v>
          </cell>
          <cell r="AI623">
            <v>0</v>
          </cell>
          <cell r="AJ623">
            <v>0</v>
          </cell>
          <cell r="AK623">
            <v>0</v>
          </cell>
          <cell r="AL623">
            <v>0</v>
          </cell>
          <cell r="AM623">
            <v>0</v>
          </cell>
          <cell r="AN623">
            <v>0</v>
          </cell>
          <cell r="AO623">
            <v>0</v>
          </cell>
          <cell r="AP623">
            <v>0</v>
          </cell>
          <cell r="AR623">
            <v>0</v>
          </cell>
          <cell r="AS623">
            <v>56727</v>
          </cell>
          <cell r="AT623">
            <v>56727</v>
          </cell>
          <cell r="AU623">
            <v>56727</v>
          </cell>
          <cell r="AV623">
            <v>56727</v>
          </cell>
          <cell r="AW623">
            <v>56727</v>
          </cell>
          <cell r="AX623">
            <v>56727</v>
          </cell>
          <cell r="AY623">
            <v>56727</v>
          </cell>
          <cell r="AZ623">
            <v>56727</v>
          </cell>
          <cell r="BA623">
            <v>56727</v>
          </cell>
          <cell r="BB623">
            <v>56727</v>
          </cell>
          <cell r="BC623">
            <v>56727</v>
          </cell>
          <cell r="BD623">
            <v>56727</v>
          </cell>
          <cell r="BE623">
            <v>56727</v>
          </cell>
          <cell r="BF623">
            <v>56727</v>
          </cell>
          <cell r="BG623">
            <v>56727</v>
          </cell>
          <cell r="BH623">
            <v>56727</v>
          </cell>
          <cell r="BI623">
            <v>56727</v>
          </cell>
          <cell r="BJ623">
            <v>56727</v>
          </cell>
          <cell r="BK623">
            <v>56727</v>
          </cell>
          <cell r="BL623">
            <v>56727</v>
          </cell>
          <cell r="BM623">
            <v>56727</v>
          </cell>
          <cell r="BN623">
            <v>56727</v>
          </cell>
          <cell r="BO623">
            <v>56727</v>
          </cell>
          <cell r="BP623">
            <v>56727</v>
          </cell>
          <cell r="BQ623">
            <v>56727</v>
          </cell>
        </row>
        <row r="624">
          <cell r="B624" t="str">
            <v>All Electric Mobile Home Rebuild</v>
          </cell>
          <cell r="C624" t="str">
            <v>FS</v>
          </cell>
          <cell r="D624" t="str">
            <v>MD</v>
          </cell>
          <cell r="E624" t="str">
            <v>Res</v>
          </cell>
          <cell r="F624" t="str">
            <v>Mobile Home</v>
          </cell>
          <cell r="G624" t="str">
            <v>Market Rate</v>
          </cell>
          <cell r="H624" t="str">
            <v>Propane</v>
          </cell>
          <cell r="I624" t="str">
            <v>Ducted Heating</v>
          </cell>
          <cell r="J624" t="str">
            <v>Full Building</v>
          </cell>
          <cell r="K624" t="str">
            <v>Per Household</v>
          </cell>
          <cell r="L624">
            <v>26.460227350427349</v>
          </cell>
          <cell r="M624">
            <v>1</v>
          </cell>
          <cell r="N624">
            <v>1</v>
          </cell>
          <cell r="O624">
            <v>1</v>
          </cell>
          <cell r="Q624">
            <v>30</v>
          </cell>
          <cell r="S624">
            <v>-6447.7411271077426</v>
          </cell>
          <cell r="T624">
            <v>0</v>
          </cell>
          <cell r="U624">
            <v>67.897007341867607</v>
          </cell>
          <cell r="V624">
            <v>0</v>
          </cell>
          <cell r="W624">
            <v>0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  <cell r="AF624">
            <v>0</v>
          </cell>
          <cell r="AG624">
            <v>0</v>
          </cell>
          <cell r="AH624">
            <v>0</v>
          </cell>
          <cell r="AI624">
            <v>0</v>
          </cell>
          <cell r="AJ624">
            <v>0</v>
          </cell>
          <cell r="AK624">
            <v>0</v>
          </cell>
          <cell r="AL624">
            <v>0</v>
          </cell>
          <cell r="AM624">
            <v>0</v>
          </cell>
          <cell r="AN624">
            <v>0</v>
          </cell>
          <cell r="AO624">
            <v>0</v>
          </cell>
          <cell r="AP624">
            <v>0</v>
          </cell>
          <cell r="AR624">
            <v>0</v>
          </cell>
          <cell r="AS624">
            <v>56727</v>
          </cell>
          <cell r="AT624">
            <v>56727</v>
          </cell>
          <cell r="AU624">
            <v>56727</v>
          </cell>
          <cell r="AV624">
            <v>56727</v>
          </cell>
          <cell r="AW624">
            <v>56727</v>
          </cell>
          <cell r="AX624">
            <v>56727</v>
          </cell>
          <cell r="AY624">
            <v>56727</v>
          </cell>
          <cell r="AZ624">
            <v>56727</v>
          </cell>
          <cell r="BA624">
            <v>56727</v>
          </cell>
          <cell r="BB624">
            <v>56727</v>
          </cell>
          <cell r="BC624">
            <v>56727</v>
          </cell>
          <cell r="BD624">
            <v>56727</v>
          </cell>
          <cell r="BE624">
            <v>56727</v>
          </cell>
          <cell r="BF624">
            <v>56727</v>
          </cell>
          <cell r="BG624">
            <v>56727</v>
          </cell>
          <cell r="BH624">
            <v>56727</v>
          </cell>
          <cell r="BI624">
            <v>56727</v>
          </cell>
          <cell r="BJ624">
            <v>56727</v>
          </cell>
          <cell r="BK624">
            <v>56727</v>
          </cell>
          <cell r="BL624">
            <v>56727</v>
          </cell>
          <cell r="BM624">
            <v>56727</v>
          </cell>
          <cell r="BN624">
            <v>56727</v>
          </cell>
          <cell r="BO624">
            <v>56727</v>
          </cell>
          <cell r="BP624">
            <v>56727</v>
          </cell>
          <cell r="BQ624">
            <v>56727</v>
          </cell>
        </row>
        <row r="625">
          <cell r="B625" t="str">
            <v>All Electric Mobile Home Rebuild</v>
          </cell>
          <cell r="C625" t="str">
            <v>FS</v>
          </cell>
          <cell r="D625" t="str">
            <v>MD</v>
          </cell>
          <cell r="E625" t="str">
            <v>Res</v>
          </cell>
          <cell r="F625" t="str">
            <v>Mobile Home</v>
          </cell>
          <cell r="G625" t="str">
            <v>Market Rate</v>
          </cell>
          <cell r="H625" t="str">
            <v>Propane</v>
          </cell>
          <cell r="I625" t="str">
            <v>Non-Ducted Heating</v>
          </cell>
          <cell r="J625" t="str">
            <v>Full Building</v>
          </cell>
          <cell r="K625" t="str">
            <v>Per Household</v>
          </cell>
          <cell r="L625">
            <v>47.250405982905988</v>
          </cell>
          <cell r="M625">
            <v>1</v>
          </cell>
          <cell r="N625">
            <v>1</v>
          </cell>
          <cell r="O625">
            <v>1</v>
          </cell>
          <cell r="Q625">
            <v>30</v>
          </cell>
          <cell r="S625">
            <v>-6447.7411271077426</v>
          </cell>
          <cell r="T625">
            <v>0</v>
          </cell>
          <cell r="U625">
            <v>67.897007341867607</v>
          </cell>
          <cell r="V625">
            <v>0</v>
          </cell>
          <cell r="W625">
            <v>0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  <cell r="AF625">
            <v>0</v>
          </cell>
          <cell r="AG625">
            <v>0</v>
          </cell>
          <cell r="AH625">
            <v>0</v>
          </cell>
          <cell r="AI625">
            <v>0</v>
          </cell>
          <cell r="AJ625">
            <v>0</v>
          </cell>
          <cell r="AK625">
            <v>0</v>
          </cell>
          <cell r="AL625">
            <v>0</v>
          </cell>
          <cell r="AM625">
            <v>0</v>
          </cell>
          <cell r="AN625">
            <v>0</v>
          </cell>
          <cell r="AO625">
            <v>0</v>
          </cell>
          <cell r="AP625">
            <v>0</v>
          </cell>
          <cell r="AR625">
            <v>0</v>
          </cell>
          <cell r="AS625">
            <v>56727</v>
          </cell>
          <cell r="AT625">
            <v>56727</v>
          </cell>
          <cell r="AU625">
            <v>56727</v>
          </cell>
          <cell r="AV625">
            <v>56727</v>
          </cell>
          <cell r="AW625">
            <v>56727</v>
          </cell>
          <cell r="AX625">
            <v>56727</v>
          </cell>
          <cell r="AY625">
            <v>56727</v>
          </cell>
          <cell r="AZ625">
            <v>56727</v>
          </cell>
          <cell r="BA625">
            <v>56727</v>
          </cell>
          <cell r="BB625">
            <v>56727</v>
          </cell>
          <cell r="BC625">
            <v>56727</v>
          </cell>
          <cell r="BD625">
            <v>56727</v>
          </cell>
          <cell r="BE625">
            <v>56727</v>
          </cell>
          <cell r="BF625">
            <v>56727</v>
          </cell>
          <cell r="BG625">
            <v>56727</v>
          </cell>
          <cell r="BH625">
            <v>56727</v>
          </cell>
          <cell r="BI625">
            <v>56727</v>
          </cell>
          <cell r="BJ625">
            <v>56727</v>
          </cell>
          <cell r="BK625">
            <v>56727</v>
          </cell>
          <cell r="BL625">
            <v>56727</v>
          </cell>
          <cell r="BM625">
            <v>56727</v>
          </cell>
          <cell r="BN625">
            <v>56727</v>
          </cell>
          <cell r="BO625">
            <v>56727</v>
          </cell>
          <cell r="BP625">
            <v>56727</v>
          </cell>
          <cell r="BQ625">
            <v>56727</v>
          </cell>
        </row>
        <row r="626">
          <cell r="B626" t="str">
            <v>All Electric Mobile Home Rebuild</v>
          </cell>
          <cell r="C626" t="str">
            <v>FS</v>
          </cell>
          <cell r="D626" t="str">
            <v>MD</v>
          </cell>
          <cell r="E626" t="str">
            <v>Res</v>
          </cell>
          <cell r="F626" t="str">
            <v>Mobile Home</v>
          </cell>
          <cell r="G626" t="str">
            <v>Low Income</v>
          </cell>
          <cell r="H626" t="str">
            <v>Natural Gas</v>
          </cell>
          <cell r="I626" t="str">
            <v>Ducted Heating</v>
          </cell>
          <cell r="J626" t="str">
            <v>Full Building</v>
          </cell>
          <cell r="K626" t="str">
            <v>Per Household</v>
          </cell>
          <cell r="L626">
            <v>262.85490000000004</v>
          </cell>
          <cell r="M626">
            <v>1</v>
          </cell>
          <cell r="N626">
            <v>1</v>
          </cell>
          <cell r="O626">
            <v>1</v>
          </cell>
          <cell r="Q626">
            <v>30</v>
          </cell>
          <cell r="S626">
            <v>-5750.0852542736375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K626">
            <v>0</v>
          </cell>
          <cell r="AL626">
            <v>0</v>
          </cell>
          <cell r="AM626">
            <v>0</v>
          </cell>
          <cell r="AN626">
            <v>0</v>
          </cell>
          <cell r="AO626">
            <v>0</v>
          </cell>
          <cell r="AP626">
            <v>0</v>
          </cell>
          <cell r="AR626">
            <v>0</v>
          </cell>
          <cell r="AS626">
            <v>56727</v>
          </cell>
          <cell r="AT626">
            <v>56727</v>
          </cell>
          <cell r="AU626">
            <v>56727</v>
          </cell>
          <cell r="AV626">
            <v>56727</v>
          </cell>
          <cell r="AW626">
            <v>56727</v>
          </cell>
          <cell r="AX626">
            <v>56727</v>
          </cell>
          <cell r="AY626">
            <v>56727</v>
          </cell>
          <cell r="AZ626">
            <v>56727</v>
          </cell>
          <cell r="BA626">
            <v>56727</v>
          </cell>
          <cell r="BB626">
            <v>56727</v>
          </cell>
          <cell r="BC626">
            <v>56727</v>
          </cell>
          <cell r="BD626">
            <v>56727</v>
          </cell>
          <cell r="BE626">
            <v>56727</v>
          </cell>
          <cell r="BF626">
            <v>56727</v>
          </cell>
          <cell r="BG626">
            <v>56727</v>
          </cell>
          <cell r="BH626">
            <v>56727</v>
          </cell>
          <cell r="BI626">
            <v>56727</v>
          </cell>
          <cell r="BJ626">
            <v>56727</v>
          </cell>
          <cell r="BK626">
            <v>56727</v>
          </cell>
          <cell r="BL626">
            <v>56727</v>
          </cell>
          <cell r="BM626">
            <v>56727</v>
          </cell>
          <cell r="BN626">
            <v>56727</v>
          </cell>
          <cell r="BO626">
            <v>56727</v>
          </cell>
          <cell r="BP626">
            <v>56727</v>
          </cell>
          <cell r="BQ626">
            <v>56727</v>
          </cell>
        </row>
        <row r="627">
          <cell r="B627" t="str">
            <v>All Electric Mobile Home Rebuild</v>
          </cell>
          <cell r="C627" t="str">
            <v>FS</v>
          </cell>
          <cell r="D627" t="str">
            <v>MD</v>
          </cell>
          <cell r="E627" t="str">
            <v>Res</v>
          </cell>
          <cell r="F627" t="str">
            <v>Mobile Home</v>
          </cell>
          <cell r="G627" t="str">
            <v>Low Income</v>
          </cell>
          <cell r="H627" t="str">
            <v>Natural Gas</v>
          </cell>
          <cell r="I627" t="str">
            <v>Non-Ducted Heating</v>
          </cell>
          <cell r="J627" t="str">
            <v>Full Building</v>
          </cell>
          <cell r="K627" t="str">
            <v>Per Household</v>
          </cell>
          <cell r="L627">
            <v>469.38375000000013</v>
          </cell>
          <cell r="M627">
            <v>1</v>
          </cell>
          <cell r="N627">
            <v>1</v>
          </cell>
          <cell r="O627">
            <v>1</v>
          </cell>
          <cell r="Q627">
            <v>30</v>
          </cell>
          <cell r="S627">
            <v>-5750.0852542736375</v>
          </cell>
          <cell r="T627">
            <v>0</v>
          </cell>
          <cell r="U627">
            <v>0</v>
          </cell>
          <cell r="V627">
            <v>0</v>
          </cell>
          <cell r="W627">
            <v>0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>
            <v>0</v>
          </cell>
          <cell r="AG627">
            <v>0</v>
          </cell>
          <cell r="AH627">
            <v>0</v>
          </cell>
          <cell r="AI627">
            <v>0</v>
          </cell>
          <cell r="AJ627">
            <v>0</v>
          </cell>
          <cell r="AK627">
            <v>0</v>
          </cell>
          <cell r="AL627">
            <v>0</v>
          </cell>
          <cell r="AM627">
            <v>0</v>
          </cell>
          <cell r="AN627">
            <v>0</v>
          </cell>
          <cell r="AO627">
            <v>0</v>
          </cell>
          <cell r="AP627">
            <v>0</v>
          </cell>
          <cell r="AR627">
            <v>0</v>
          </cell>
          <cell r="AS627">
            <v>56727</v>
          </cell>
          <cell r="AT627">
            <v>56727</v>
          </cell>
          <cell r="AU627">
            <v>56727</v>
          </cell>
          <cell r="AV627">
            <v>56727</v>
          </cell>
          <cell r="AW627">
            <v>56727</v>
          </cell>
          <cell r="AX627">
            <v>56727</v>
          </cell>
          <cell r="AY627">
            <v>56727</v>
          </cell>
          <cell r="AZ627">
            <v>56727</v>
          </cell>
          <cell r="BA627">
            <v>56727</v>
          </cell>
          <cell r="BB627">
            <v>56727</v>
          </cell>
          <cell r="BC627">
            <v>56727</v>
          </cell>
          <cell r="BD627">
            <v>56727</v>
          </cell>
          <cell r="BE627">
            <v>56727</v>
          </cell>
          <cell r="BF627">
            <v>56727</v>
          </cell>
          <cell r="BG627">
            <v>56727</v>
          </cell>
          <cell r="BH627">
            <v>56727</v>
          </cell>
          <cell r="BI627">
            <v>56727</v>
          </cell>
          <cell r="BJ627">
            <v>56727</v>
          </cell>
          <cell r="BK627">
            <v>56727</v>
          </cell>
          <cell r="BL627">
            <v>56727</v>
          </cell>
          <cell r="BM627">
            <v>56727</v>
          </cell>
          <cell r="BN627">
            <v>56727</v>
          </cell>
          <cell r="BO627">
            <v>56727</v>
          </cell>
          <cell r="BP627">
            <v>56727</v>
          </cell>
          <cell r="BQ627">
            <v>56727</v>
          </cell>
        </row>
        <row r="628">
          <cell r="B628" t="str">
            <v>All Electric Mobile Home Rebuild</v>
          </cell>
          <cell r="C628" t="str">
            <v>FS</v>
          </cell>
          <cell r="D628" t="str">
            <v>MD</v>
          </cell>
          <cell r="E628" t="str">
            <v>Res</v>
          </cell>
          <cell r="F628" t="str">
            <v>Mobile Home</v>
          </cell>
          <cell r="G628" t="str">
            <v>Moderate</v>
          </cell>
          <cell r="H628" t="str">
            <v>Natural Gas</v>
          </cell>
          <cell r="I628" t="str">
            <v>Ducted Heating</v>
          </cell>
          <cell r="J628" t="str">
            <v>Full Building</v>
          </cell>
          <cell r="K628" t="str">
            <v>Per Household</v>
          </cell>
          <cell r="L628">
            <v>188.99149305555554</v>
          </cell>
          <cell r="M628">
            <v>1</v>
          </cell>
          <cell r="N628">
            <v>1</v>
          </cell>
          <cell r="O628">
            <v>1</v>
          </cell>
          <cell r="Q628">
            <v>30</v>
          </cell>
          <cell r="S628">
            <v>-5750.0852542736375</v>
          </cell>
          <cell r="T628">
            <v>0</v>
          </cell>
          <cell r="U628">
            <v>0</v>
          </cell>
          <cell r="V628">
            <v>0</v>
          </cell>
          <cell r="W628">
            <v>0</v>
          </cell>
          <cell r="X628">
            <v>0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  <cell r="AF628">
            <v>0</v>
          </cell>
          <cell r="AG628">
            <v>0</v>
          </cell>
          <cell r="AH628">
            <v>0</v>
          </cell>
          <cell r="AI628">
            <v>0</v>
          </cell>
          <cell r="AJ628">
            <v>0</v>
          </cell>
          <cell r="AK628">
            <v>0</v>
          </cell>
          <cell r="AL628">
            <v>0</v>
          </cell>
          <cell r="AM628">
            <v>0</v>
          </cell>
          <cell r="AN628">
            <v>0</v>
          </cell>
          <cell r="AO628">
            <v>0</v>
          </cell>
          <cell r="AP628">
            <v>0</v>
          </cell>
          <cell r="AR628">
            <v>0</v>
          </cell>
          <cell r="AS628">
            <v>56727</v>
          </cell>
          <cell r="AT628">
            <v>56727</v>
          </cell>
          <cell r="AU628">
            <v>56727</v>
          </cell>
          <cell r="AV628">
            <v>56727</v>
          </cell>
          <cell r="AW628">
            <v>56727</v>
          </cell>
          <cell r="AX628">
            <v>56727</v>
          </cell>
          <cell r="AY628">
            <v>56727</v>
          </cell>
          <cell r="AZ628">
            <v>56727</v>
          </cell>
          <cell r="BA628">
            <v>56727</v>
          </cell>
          <cell r="BB628">
            <v>56727</v>
          </cell>
          <cell r="BC628">
            <v>56727</v>
          </cell>
          <cell r="BD628">
            <v>56727</v>
          </cell>
          <cell r="BE628">
            <v>56727</v>
          </cell>
          <cell r="BF628">
            <v>56727</v>
          </cell>
          <cell r="BG628">
            <v>56727</v>
          </cell>
          <cell r="BH628">
            <v>56727</v>
          </cell>
          <cell r="BI628">
            <v>56727</v>
          </cell>
          <cell r="BJ628">
            <v>56727</v>
          </cell>
          <cell r="BK628">
            <v>56727</v>
          </cell>
          <cell r="BL628">
            <v>56727</v>
          </cell>
          <cell r="BM628">
            <v>56727</v>
          </cell>
          <cell r="BN628">
            <v>56727</v>
          </cell>
          <cell r="BO628">
            <v>56727</v>
          </cell>
          <cell r="BP628">
            <v>56727</v>
          </cell>
          <cell r="BQ628">
            <v>56727</v>
          </cell>
        </row>
        <row r="629">
          <cell r="B629" t="str">
            <v>All Electric Mobile Home Rebuild</v>
          </cell>
          <cell r="C629" t="str">
            <v>FS</v>
          </cell>
          <cell r="D629" t="str">
            <v>MD</v>
          </cell>
          <cell r="E629" t="str">
            <v>Res</v>
          </cell>
          <cell r="F629" t="str">
            <v>Mobile Home</v>
          </cell>
          <cell r="G629" t="str">
            <v>Moderate</v>
          </cell>
          <cell r="H629" t="str">
            <v>Natural Gas</v>
          </cell>
          <cell r="I629" t="str">
            <v>Non-Ducted Heating</v>
          </cell>
          <cell r="J629" t="str">
            <v>Full Building</v>
          </cell>
          <cell r="K629" t="str">
            <v>Per Household</v>
          </cell>
          <cell r="L629">
            <v>337.48480902777777</v>
          </cell>
          <cell r="M629">
            <v>1</v>
          </cell>
          <cell r="N629">
            <v>1</v>
          </cell>
          <cell r="O629">
            <v>1</v>
          </cell>
          <cell r="Q629">
            <v>30</v>
          </cell>
          <cell r="S629">
            <v>-5750.0852542736375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K629">
            <v>0</v>
          </cell>
          <cell r="AL629">
            <v>0</v>
          </cell>
          <cell r="AM629">
            <v>0</v>
          </cell>
          <cell r="AN629">
            <v>0</v>
          </cell>
          <cell r="AO629">
            <v>0</v>
          </cell>
          <cell r="AP629">
            <v>0</v>
          </cell>
          <cell r="AR629">
            <v>0</v>
          </cell>
          <cell r="AS629">
            <v>56727</v>
          </cell>
          <cell r="AT629">
            <v>56727</v>
          </cell>
          <cell r="AU629">
            <v>56727</v>
          </cell>
          <cell r="AV629">
            <v>56727</v>
          </cell>
          <cell r="AW629">
            <v>56727</v>
          </cell>
          <cell r="AX629">
            <v>56727</v>
          </cell>
          <cell r="AY629">
            <v>56727</v>
          </cell>
          <cell r="AZ629">
            <v>56727</v>
          </cell>
          <cell r="BA629">
            <v>56727</v>
          </cell>
          <cell r="BB629">
            <v>56727</v>
          </cell>
          <cell r="BC629">
            <v>56727</v>
          </cell>
          <cell r="BD629">
            <v>56727</v>
          </cell>
          <cell r="BE629">
            <v>56727</v>
          </cell>
          <cell r="BF629">
            <v>56727</v>
          </cell>
          <cell r="BG629">
            <v>56727</v>
          </cell>
          <cell r="BH629">
            <v>56727</v>
          </cell>
          <cell r="BI629">
            <v>56727</v>
          </cell>
          <cell r="BJ629">
            <v>56727</v>
          </cell>
          <cell r="BK629">
            <v>56727</v>
          </cell>
          <cell r="BL629">
            <v>56727</v>
          </cell>
          <cell r="BM629">
            <v>56727</v>
          </cell>
          <cell r="BN629">
            <v>56727</v>
          </cell>
          <cell r="BO629">
            <v>56727</v>
          </cell>
          <cell r="BP629">
            <v>56727</v>
          </cell>
          <cell r="BQ629">
            <v>56727</v>
          </cell>
        </row>
        <row r="630">
          <cell r="B630" t="str">
            <v>All Electric Mobile Home Rebuild</v>
          </cell>
          <cell r="C630" t="str">
            <v>FS</v>
          </cell>
          <cell r="D630" t="str">
            <v>MD</v>
          </cell>
          <cell r="E630" t="str">
            <v>Res</v>
          </cell>
          <cell r="F630" t="str">
            <v>Mobile Home</v>
          </cell>
          <cell r="G630" t="str">
            <v>Market Rate</v>
          </cell>
          <cell r="H630" t="str">
            <v>Natural Gas</v>
          </cell>
          <cell r="I630" t="str">
            <v>Ducted Heating</v>
          </cell>
          <cell r="J630" t="str">
            <v>Full Building</v>
          </cell>
          <cell r="K630" t="str">
            <v>Per Household</v>
          </cell>
          <cell r="L630">
            <v>21.498934722222224</v>
          </cell>
          <cell r="M630">
            <v>1</v>
          </cell>
          <cell r="N630">
            <v>1</v>
          </cell>
          <cell r="O630">
            <v>1</v>
          </cell>
          <cell r="Q630">
            <v>30</v>
          </cell>
          <cell r="S630">
            <v>-5750.0852542736375</v>
          </cell>
          <cell r="T630">
            <v>0</v>
          </cell>
          <cell r="U630">
            <v>0</v>
          </cell>
          <cell r="V630">
            <v>0</v>
          </cell>
          <cell r="W630">
            <v>0</v>
          </cell>
          <cell r="X630">
            <v>0</v>
          </cell>
          <cell r="Y630">
            <v>0</v>
          </cell>
          <cell r="Z630">
            <v>0</v>
          </cell>
          <cell r="AA630">
            <v>0</v>
          </cell>
          <cell r="AB630">
            <v>0</v>
          </cell>
          <cell r="AC630">
            <v>0</v>
          </cell>
          <cell r="AD630">
            <v>0</v>
          </cell>
          <cell r="AE630">
            <v>0</v>
          </cell>
          <cell r="AF630">
            <v>0</v>
          </cell>
          <cell r="AG630">
            <v>0</v>
          </cell>
          <cell r="AH630">
            <v>0</v>
          </cell>
          <cell r="AI630">
            <v>0</v>
          </cell>
          <cell r="AJ630">
            <v>0</v>
          </cell>
          <cell r="AK630">
            <v>0</v>
          </cell>
          <cell r="AL630">
            <v>0</v>
          </cell>
          <cell r="AM630">
            <v>0</v>
          </cell>
          <cell r="AN630">
            <v>0</v>
          </cell>
          <cell r="AO630">
            <v>0</v>
          </cell>
          <cell r="AP630">
            <v>0</v>
          </cell>
          <cell r="AR630">
            <v>0</v>
          </cell>
          <cell r="AS630">
            <v>56727</v>
          </cell>
          <cell r="AT630">
            <v>56727</v>
          </cell>
          <cell r="AU630">
            <v>56727</v>
          </cell>
          <cell r="AV630">
            <v>56727</v>
          </cell>
          <cell r="AW630">
            <v>56727</v>
          </cell>
          <cell r="AX630">
            <v>56727</v>
          </cell>
          <cell r="AY630">
            <v>56727</v>
          </cell>
          <cell r="AZ630">
            <v>56727</v>
          </cell>
          <cell r="BA630">
            <v>56727</v>
          </cell>
          <cell r="BB630">
            <v>56727</v>
          </cell>
          <cell r="BC630">
            <v>56727</v>
          </cell>
          <cell r="BD630">
            <v>56727</v>
          </cell>
          <cell r="BE630">
            <v>56727</v>
          </cell>
          <cell r="BF630">
            <v>56727</v>
          </cell>
          <cell r="BG630">
            <v>56727</v>
          </cell>
          <cell r="BH630">
            <v>56727</v>
          </cell>
          <cell r="BI630">
            <v>56727</v>
          </cell>
          <cell r="BJ630">
            <v>56727</v>
          </cell>
          <cell r="BK630">
            <v>56727</v>
          </cell>
          <cell r="BL630">
            <v>56727</v>
          </cell>
          <cell r="BM630">
            <v>56727</v>
          </cell>
          <cell r="BN630">
            <v>56727</v>
          </cell>
          <cell r="BO630">
            <v>56727</v>
          </cell>
          <cell r="BP630">
            <v>56727</v>
          </cell>
          <cell r="BQ630">
            <v>56727</v>
          </cell>
        </row>
        <row r="631">
          <cell r="B631" t="str">
            <v>New Construction</v>
          </cell>
          <cell r="C631" t="str">
            <v>FS</v>
          </cell>
          <cell r="D631" t="str">
            <v>NC</v>
          </cell>
          <cell r="E631" t="str">
            <v>RES</v>
          </cell>
          <cell r="F631" t="str">
            <v>Single Family</v>
          </cell>
          <cell r="G631" t="str">
            <v>Low Income</v>
          </cell>
          <cell r="H631" t="str">
            <v>Oil</v>
          </cell>
          <cell r="I631" t="str">
            <v>All</v>
          </cell>
          <cell r="J631" t="str">
            <v>All</v>
          </cell>
          <cell r="K631" t="str">
            <v>Per Household</v>
          </cell>
          <cell r="L631">
            <v>21395.71</v>
          </cell>
          <cell r="M631">
            <v>1</v>
          </cell>
          <cell r="N631">
            <v>1</v>
          </cell>
          <cell r="O631">
            <v>1</v>
          </cell>
          <cell r="Q631">
            <v>20</v>
          </cell>
          <cell r="R631">
            <v>0</v>
          </cell>
          <cell r="S631">
            <v>-14438.034122673189</v>
          </cell>
          <cell r="T631">
            <v>0</v>
          </cell>
          <cell r="U631">
            <v>0</v>
          </cell>
          <cell r="V631">
            <v>195.31344106371785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K631">
            <v>0</v>
          </cell>
          <cell r="AL631">
            <v>0</v>
          </cell>
          <cell r="AM631">
            <v>0</v>
          </cell>
          <cell r="AN631">
            <v>0</v>
          </cell>
          <cell r="AO631">
            <v>0</v>
          </cell>
          <cell r="AP631">
            <v>0</v>
          </cell>
          <cell r="AQ631">
            <v>0</v>
          </cell>
          <cell r="AR631">
            <v>0</v>
          </cell>
          <cell r="AS631">
            <v>23107.216563809921</v>
          </cell>
          <cell r="AT631">
            <v>23107.216563809921</v>
          </cell>
          <cell r="AU631">
            <v>23107.216563809921</v>
          </cell>
          <cell r="AV631">
            <v>23107.216563809921</v>
          </cell>
          <cell r="AW631">
            <v>23107.216563809921</v>
          </cell>
          <cell r="AX631">
            <v>23107.216563809921</v>
          </cell>
          <cell r="AY631">
            <v>23107.216563809921</v>
          </cell>
          <cell r="AZ631">
            <v>23107.216563809921</v>
          </cell>
          <cell r="BA631">
            <v>23107.216563809921</v>
          </cell>
          <cell r="BB631">
            <v>23107.216563809921</v>
          </cell>
          <cell r="BC631">
            <v>23107.216563809921</v>
          </cell>
          <cell r="BD631">
            <v>23107.216563809921</v>
          </cell>
          <cell r="BE631">
            <v>23107.216563809921</v>
          </cell>
          <cell r="BF631">
            <v>23107.216563809921</v>
          </cell>
          <cell r="BG631">
            <v>23107.216563809921</v>
          </cell>
          <cell r="BH631">
            <v>23107.216563809921</v>
          </cell>
          <cell r="BI631">
            <v>23107.216563809921</v>
          </cell>
          <cell r="BJ631">
            <v>23107.216563809921</v>
          </cell>
          <cell r="BK631">
            <v>23107.216563809921</v>
          </cell>
          <cell r="BL631">
            <v>23107.216563809921</v>
          </cell>
          <cell r="BM631">
            <v>23107.216563809921</v>
          </cell>
          <cell r="BN631">
            <v>23107.216563809921</v>
          </cell>
          <cell r="BO631">
            <v>23107.216563809921</v>
          </cell>
          <cell r="BP631">
            <v>23107.216563809921</v>
          </cell>
          <cell r="BQ631">
            <v>23107.216563809921</v>
          </cell>
        </row>
        <row r="632">
          <cell r="B632" t="str">
            <v>New Construction</v>
          </cell>
          <cell r="C632" t="str">
            <v>FS</v>
          </cell>
          <cell r="D632" t="str">
            <v>NC</v>
          </cell>
          <cell r="E632" t="str">
            <v>RES</v>
          </cell>
          <cell r="F632" t="str">
            <v>Single Family</v>
          </cell>
          <cell r="G632" t="str">
            <v>Low Income</v>
          </cell>
          <cell r="H632" t="str">
            <v>Propane</v>
          </cell>
          <cell r="I632" t="str">
            <v>All</v>
          </cell>
          <cell r="J632" t="str">
            <v>All</v>
          </cell>
          <cell r="K632" t="str">
            <v>Per Household</v>
          </cell>
          <cell r="L632">
            <v>7961.1900000000005</v>
          </cell>
          <cell r="M632">
            <v>1</v>
          </cell>
          <cell r="N632">
            <v>1</v>
          </cell>
          <cell r="O632">
            <v>1</v>
          </cell>
          <cell r="Q632">
            <v>20</v>
          </cell>
          <cell r="R632">
            <v>0</v>
          </cell>
          <cell r="S632">
            <v>-6955.3132709956171</v>
          </cell>
          <cell r="T632">
            <v>0</v>
          </cell>
          <cell r="U632">
            <v>78.538805332482696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>
            <v>0</v>
          </cell>
          <cell r="AP632">
            <v>0</v>
          </cell>
          <cell r="AQ632">
            <v>0</v>
          </cell>
          <cell r="AR632">
            <v>0</v>
          </cell>
          <cell r="AS632">
            <v>23107.216563809921</v>
          </cell>
          <cell r="AT632">
            <v>23107.216563809921</v>
          </cell>
          <cell r="AU632">
            <v>23107.216563809921</v>
          </cell>
          <cell r="AV632">
            <v>23107.216563809921</v>
          </cell>
          <cell r="AW632">
            <v>23107.216563809921</v>
          </cell>
          <cell r="AX632">
            <v>23107.216563809921</v>
          </cell>
          <cell r="AY632">
            <v>23107.216563809921</v>
          </cell>
          <cell r="AZ632">
            <v>23107.216563809921</v>
          </cell>
          <cell r="BA632">
            <v>23107.216563809921</v>
          </cell>
          <cell r="BB632">
            <v>23107.216563809921</v>
          </cell>
          <cell r="BC632">
            <v>23107.216563809921</v>
          </cell>
          <cell r="BD632">
            <v>23107.216563809921</v>
          </cell>
          <cell r="BE632">
            <v>23107.216563809921</v>
          </cell>
          <cell r="BF632">
            <v>23107.216563809921</v>
          </cell>
          <cell r="BG632">
            <v>23107.216563809921</v>
          </cell>
          <cell r="BH632">
            <v>23107.216563809921</v>
          </cell>
          <cell r="BI632">
            <v>23107.216563809921</v>
          </cell>
          <cell r="BJ632">
            <v>23107.216563809921</v>
          </cell>
          <cell r="BK632">
            <v>23107.216563809921</v>
          </cell>
          <cell r="BL632">
            <v>23107.216563809921</v>
          </cell>
          <cell r="BM632">
            <v>23107.216563809921</v>
          </cell>
          <cell r="BN632">
            <v>23107.216563809921</v>
          </cell>
          <cell r="BO632">
            <v>23107.216563809921</v>
          </cell>
          <cell r="BP632">
            <v>23107.216563809921</v>
          </cell>
          <cell r="BQ632">
            <v>23107.216563809921</v>
          </cell>
        </row>
        <row r="633">
          <cell r="B633" t="str">
            <v>New Construction</v>
          </cell>
          <cell r="C633" t="str">
            <v>FS</v>
          </cell>
          <cell r="D633" t="str">
            <v>NC</v>
          </cell>
          <cell r="E633" t="str">
            <v>RES</v>
          </cell>
          <cell r="F633" t="str">
            <v>Single Family</v>
          </cell>
          <cell r="G633" t="str">
            <v>Low Income</v>
          </cell>
          <cell r="H633" t="str">
            <v>Gas</v>
          </cell>
          <cell r="I633" t="str">
            <v>All</v>
          </cell>
          <cell r="J633" t="str">
            <v>All</v>
          </cell>
          <cell r="K633" t="str">
            <v>Per Household</v>
          </cell>
          <cell r="L633">
            <v>6468.55</v>
          </cell>
          <cell r="M633">
            <v>1</v>
          </cell>
          <cell r="N633">
            <v>1</v>
          </cell>
          <cell r="O633">
            <v>1</v>
          </cell>
          <cell r="Q633">
            <v>20</v>
          </cell>
          <cell r="R633">
            <v>0</v>
          </cell>
          <cell r="S633">
            <v>-5378.3965176726015</v>
          </cell>
          <cell r="T633">
            <v>61.895074743129648</v>
          </cell>
          <cell r="U633">
            <v>0</v>
          </cell>
          <cell r="V633">
            <v>0</v>
          </cell>
          <cell r="W633">
            <v>0</v>
          </cell>
          <cell r="X633">
            <v>0</v>
          </cell>
          <cell r="Y633">
            <v>0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0</v>
          </cell>
          <cell r="AF633">
            <v>0</v>
          </cell>
          <cell r="AG633">
            <v>0</v>
          </cell>
          <cell r="AH633">
            <v>0</v>
          </cell>
          <cell r="AI633">
            <v>0</v>
          </cell>
          <cell r="AJ633">
            <v>0</v>
          </cell>
          <cell r="AK633">
            <v>0</v>
          </cell>
          <cell r="AL633">
            <v>0</v>
          </cell>
          <cell r="AM633">
            <v>0</v>
          </cell>
          <cell r="AN633">
            <v>0</v>
          </cell>
          <cell r="AO633">
            <v>0</v>
          </cell>
          <cell r="AP633">
            <v>0</v>
          </cell>
          <cell r="AQ633">
            <v>0</v>
          </cell>
          <cell r="AR633">
            <v>0</v>
          </cell>
          <cell r="AS633">
            <v>23107.216563809921</v>
          </cell>
          <cell r="AT633">
            <v>23107.216563809921</v>
          </cell>
          <cell r="AU633">
            <v>23107.216563809921</v>
          </cell>
          <cell r="AV633">
            <v>23107.216563809921</v>
          </cell>
          <cell r="AW633">
            <v>23107.216563809921</v>
          </cell>
          <cell r="AX633">
            <v>23107.216563809921</v>
          </cell>
          <cell r="AY633">
            <v>23107.216563809921</v>
          </cell>
          <cell r="AZ633">
            <v>23107.216563809921</v>
          </cell>
          <cell r="BA633">
            <v>23107.216563809921</v>
          </cell>
          <cell r="BB633">
            <v>23107.216563809921</v>
          </cell>
          <cell r="BC633">
            <v>23107.216563809921</v>
          </cell>
          <cell r="BD633">
            <v>23107.216563809921</v>
          </cell>
          <cell r="BE633">
            <v>23107.216563809921</v>
          </cell>
          <cell r="BF633">
            <v>23107.216563809921</v>
          </cell>
          <cell r="BG633">
            <v>23107.216563809921</v>
          </cell>
          <cell r="BH633">
            <v>23107.216563809921</v>
          </cell>
          <cell r="BI633">
            <v>23107.216563809921</v>
          </cell>
          <cell r="BJ633">
            <v>23107.216563809921</v>
          </cell>
          <cell r="BK633">
            <v>23107.216563809921</v>
          </cell>
          <cell r="BL633">
            <v>23107.216563809921</v>
          </cell>
          <cell r="BM633">
            <v>23107.216563809921</v>
          </cell>
          <cell r="BN633">
            <v>23107.216563809921</v>
          </cell>
          <cell r="BO633">
            <v>23107.216563809921</v>
          </cell>
          <cell r="BP633">
            <v>23107.216563809921</v>
          </cell>
          <cell r="BQ633">
            <v>23107.216563809921</v>
          </cell>
        </row>
        <row r="634">
          <cell r="B634" t="str">
            <v>New Construction</v>
          </cell>
          <cell r="C634" t="str">
            <v>FS</v>
          </cell>
          <cell r="D634" t="str">
            <v>NC</v>
          </cell>
          <cell r="E634" t="str">
            <v>RES</v>
          </cell>
          <cell r="F634" t="str">
            <v>Single Family</v>
          </cell>
          <cell r="G634" t="str">
            <v>Moderate</v>
          </cell>
          <cell r="H634" t="str">
            <v>Oil</v>
          </cell>
          <cell r="I634" t="str">
            <v>All</v>
          </cell>
          <cell r="J634" t="str">
            <v>All</v>
          </cell>
          <cell r="K634" t="str">
            <v>Per Household</v>
          </cell>
          <cell r="L634">
            <v>39413.149999999994</v>
          </cell>
          <cell r="M634">
            <v>1</v>
          </cell>
          <cell r="N634">
            <v>1</v>
          </cell>
          <cell r="O634">
            <v>1</v>
          </cell>
          <cell r="Q634">
            <v>20</v>
          </cell>
          <cell r="R634">
            <v>0</v>
          </cell>
          <cell r="S634">
            <v>-14438.034122673189</v>
          </cell>
          <cell r="T634">
            <v>0</v>
          </cell>
          <cell r="U634">
            <v>0</v>
          </cell>
          <cell r="V634">
            <v>195.31344106371785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K634">
            <v>0</v>
          </cell>
          <cell r="AL634">
            <v>0</v>
          </cell>
          <cell r="AM634">
            <v>0</v>
          </cell>
          <cell r="AN634">
            <v>0</v>
          </cell>
          <cell r="AO634">
            <v>0</v>
          </cell>
          <cell r="AP634">
            <v>0</v>
          </cell>
          <cell r="AQ634">
            <v>0</v>
          </cell>
          <cell r="AR634">
            <v>0</v>
          </cell>
          <cell r="AS634">
            <v>23107.216563809921</v>
          </cell>
          <cell r="AT634">
            <v>23107.216563809921</v>
          </cell>
          <cell r="AU634">
            <v>23107.216563809921</v>
          </cell>
          <cell r="AV634">
            <v>23107.216563809921</v>
          </cell>
          <cell r="AW634">
            <v>23107.216563809921</v>
          </cell>
          <cell r="AX634">
            <v>23107.216563809921</v>
          </cell>
          <cell r="AY634">
            <v>23107.216563809921</v>
          </cell>
          <cell r="AZ634">
            <v>23107.216563809921</v>
          </cell>
          <cell r="BA634">
            <v>23107.216563809921</v>
          </cell>
          <cell r="BB634">
            <v>23107.216563809921</v>
          </cell>
          <cell r="BC634">
            <v>23107.216563809921</v>
          </cell>
          <cell r="BD634">
            <v>23107.216563809921</v>
          </cell>
          <cell r="BE634">
            <v>23107.216563809921</v>
          </cell>
          <cell r="BF634">
            <v>23107.216563809921</v>
          </cell>
          <cell r="BG634">
            <v>23107.216563809921</v>
          </cell>
          <cell r="BH634">
            <v>23107.216563809921</v>
          </cell>
          <cell r="BI634">
            <v>23107.216563809921</v>
          </cell>
          <cell r="BJ634">
            <v>23107.216563809921</v>
          </cell>
          <cell r="BK634">
            <v>23107.216563809921</v>
          </cell>
          <cell r="BL634">
            <v>23107.216563809921</v>
          </cell>
          <cell r="BM634">
            <v>23107.216563809921</v>
          </cell>
          <cell r="BN634">
            <v>23107.216563809921</v>
          </cell>
          <cell r="BO634">
            <v>23107.216563809921</v>
          </cell>
          <cell r="BP634">
            <v>23107.216563809921</v>
          </cell>
          <cell r="BQ634">
            <v>23107.216563809921</v>
          </cell>
        </row>
        <row r="635">
          <cell r="B635" t="str">
            <v>New Construction</v>
          </cell>
          <cell r="C635" t="str">
            <v>FS</v>
          </cell>
          <cell r="D635" t="str">
            <v>NC</v>
          </cell>
          <cell r="E635" t="str">
            <v>RES</v>
          </cell>
          <cell r="F635" t="str">
            <v>Single Family</v>
          </cell>
          <cell r="G635" t="str">
            <v>Moderate</v>
          </cell>
          <cell r="H635" t="str">
            <v>Propane</v>
          </cell>
          <cell r="I635" t="str">
            <v>All</v>
          </cell>
          <cell r="J635" t="str">
            <v>All</v>
          </cell>
          <cell r="K635" t="str">
            <v>Per Household</v>
          </cell>
          <cell r="L635">
            <v>14665.349999999999</v>
          </cell>
          <cell r="M635">
            <v>1</v>
          </cell>
          <cell r="N635">
            <v>1</v>
          </cell>
          <cell r="O635">
            <v>1</v>
          </cell>
          <cell r="Q635">
            <v>20</v>
          </cell>
          <cell r="R635">
            <v>0</v>
          </cell>
          <cell r="S635">
            <v>-6955.3132709956171</v>
          </cell>
          <cell r="T635">
            <v>0</v>
          </cell>
          <cell r="U635">
            <v>78.538805332482696</v>
          </cell>
          <cell r="V635">
            <v>0</v>
          </cell>
          <cell r="W635">
            <v>0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F635">
            <v>0</v>
          </cell>
          <cell r="AG635">
            <v>0</v>
          </cell>
          <cell r="AH635">
            <v>0</v>
          </cell>
          <cell r="AI635">
            <v>0</v>
          </cell>
          <cell r="AJ635">
            <v>0</v>
          </cell>
          <cell r="AK635">
            <v>0</v>
          </cell>
          <cell r="AL635">
            <v>0</v>
          </cell>
          <cell r="AM635">
            <v>0</v>
          </cell>
          <cell r="AN635">
            <v>0</v>
          </cell>
          <cell r="AO635">
            <v>0</v>
          </cell>
          <cell r="AP635">
            <v>0</v>
          </cell>
          <cell r="AQ635">
            <v>0</v>
          </cell>
          <cell r="AR635">
            <v>0</v>
          </cell>
          <cell r="AS635">
            <v>23107.216563809921</v>
          </cell>
          <cell r="AT635">
            <v>23107.216563809921</v>
          </cell>
          <cell r="AU635">
            <v>23107.216563809921</v>
          </cell>
          <cell r="AV635">
            <v>23107.216563809921</v>
          </cell>
          <cell r="AW635">
            <v>23107.216563809921</v>
          </cell>
          <cell r="AX635">
            <v>23107.216563809921</v>
          </cell>
          <cell r="AY635">
            <v>23107.216563809921</v>
          </cell>
          <cell r="AZ635">
            <v>23107.216563809921</v>
          </cell>
          <cell r="BA635">
            <v>23107.216563809921</v>
          </cell>
          <cell r="BB635">
            <v>23107.216563809921</v>
          </cell>
          <cell r="BC635">
            <v>23107.216563809921</v>
          </cell>
          <cell r="BD635">
            <v>23107.216563809921</v>
          </cell>
          <cell r="BE635">
            <v>23107.216563809921</v>
          </cell>
          <cell r="BF635">
            <v>23107.216563809921</v>
          </cell>
          <cell r="BG635">
            <v>23107.216563809921</v>
          </cell>
          <cell r="BH635">
            <v>23107.216563809921</v>
          </cell>
          <cell r="BI635">
            <v>23107.216563809921</v>
          </cell>
          <cell r="BJ635">
            <v>23107.216563809921</v>
          </cell>
          <cell r="BK635">
            <v>23107.216563809921</v>
          </cell>
          <cell r="BL635">
            <v>23107.216563809921</v>
          </cell>
          <cell r="BM635">
            <v>23107.216563809921</v>
          </cell>
          <cell r="BN635">
            <v>23107.216563809921</v>
          </cell>
          <cell r="BO635">
            <v>23107.216563809921</v>
          </cell>
          <cell r="BP635">
            <v>23107.216563809921</v>
          </cell>
          <cell r="BQ635">
            <v>23107.216563809921</v>
          </cell>
        </row>
        <row r="636">
          <cell r="B636" t="str">
            <v>New Construction</v>
          </cell>
          <cell r="C636" t="str">
            <v>FS</v>
          </cell>
          <cell r="D636" t="str">
            <v>NC</v>
          </cell>
          <cell r="E636" t="str">
            <v>RES</v>
          </cell>
          <cell r="F636" t="str">
            <v>Single Family</v>
          </cell>
          <cell r="G636" t="str">
            <v>Moderate</v>
          </cell>
          <cell r="H636" t="str">
            <v>Gas</v>
          </cell>
          <cell r="I636" t="str">
            <v>All</v>
          </cell>
          <cell r="J636" t="str">
            <v>All</v>
          </cell>
          <cell r="K636" t="str">
            <v>Per Household</v>
          </cell>
          <cell r="L636">
            <v>11915.75</v>
          </cell>
          <cell r="M636">
            <v>1</v>
          </cell>
          <cell r="N636">
            <v>1</v>
          </cell>
          <cell r="O636">
            <v>1</v>
          </cell>
          <cell r="Q636">
            <v>20</v>
          </cell>
          <cell r="R636">
            <v>0</v>
          </cell>
          <cell r="S636">
            <v>-5378.3965176726015</v>
          </cell>
          <cell r="T636">
            <v>61.895074743129648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K636">
            <v>0</v>
          </cell>
          <cell r="AL636">
            <v>0</v>
          </cell>
          <cell r="AM636">
            <v>0</v>
          </cell>
          <cell r="AN636">
            <v>0</v>
          </cell>
          <cell r="AO636">
            <v>0</v>
          </cell>
          <cell r="AP636">
            <v>0</v>
          </cell>
          <cell r="AQ636">
            <v>0</v>
          </cell>
          <cell r="AR636">
            <v>0</v>
          </cell>
          <cell r="AS636">
            <v>23107.216563809921</v>
          </cell>
          <cell r="AT636">
            <v>23107.216563809921</v>
          </cell>
          <cell r="AU636">
            <v>23107.216563809921</v>
          </cell>
          <cell r="AV636">
            <v>23107.216563809921</v>
          </cell>
          <cell r="AW636">
            <v>23107.216563809921</v>
          </cell>
          <cell r="AX636">
            <v>23107.216563809921</v>
          </cell>
          <cell r="AY636">
            <v>23107.216563809921</v>
          </cell>
          <cell r="AZ636">
            <v>23107.216563809921</v>
          </cell>
          <cell r="BA636">
            <v>23107.216563809921</v>
          </cell>
          <cell r="BB636">
            <v>23107.216563809921</v>
          </cell>
          <cell r="BC636">
            <v>23107.216563809921</v>
          </cell>
          <cell r="BD636">
            <v>23107.216563809921</v>
          </cell>
          <cell r="BE636">
            <v>23107.216563809921</v>
          </cell>
          <cell r="BF636">
            <v>23107.216563809921</v>
          </cell>
          <cell r="BG636">
            <v>23107.216563809921</v>
          </cell>
          <cell r="BH636">
            <v>23107.216563809921</v>
          </cell>
          <cell r="BI636">
            <v>23107.216563809921</v>
          </cell>
          <cell r="BJ636">
            <v>23107.216563809921</v>
          </cell>
          <cell r="BK636">
            <v>23107.216563809921</v>
          </cell>
          <cell r="BL636">
            <v>23107.216563809921</v>
          </cell>
          <cell r="BM636">
            <v>23107.216563809921</v>
          </cell>
          <cell r="BN636">
            <v>23107.216563809921</v>
          </cell>
          <cell r="BO636">
            <v>23107.216563809921</v>
          </cell>
          <cell r="BP636">
            <v>23107.216563809921</v>
          </cell>
          <cell r="BQ636">
            <v>23107.216563809921</v>
          </cell>
        </row>
        <row r="637">
          <cell r="B637" t="str">
            <v>New Construction</v>
          </cell>
          <cell r="C637" t="str">
            <v>FS</v>
          </cell>
          <cell r="D637" t="str">
            <v>NC</v>
          </cell>
          <cell r="E637" t="str">
            <v>RES</v>
          </cell>
          <cell r="F637" t="str">
            <v>Single Family</v>
          </cell>
          <cell r="G637" t="str">
            <v>Market Rate</v>
          </cell>
          <cell r="H637" t="str">
            <v>Oil</v>
          </cell>
          <cell r="I637" t="str">
            <v>All</v>
          </cell>
          <cell r="J637" t="str">
            <v>All</v>
          </cell>
          <cell r="K637" t="str">
            <v>Per Household</v>
          </cell>
          <cell r="L637">
            <v>51800.14</v>
          </cell>
          <cell r="M637">
            <v>1</v>
          </cell>
          <cell r="N637">
            <v>1</v>
          </cell>
          <cell r="O637">
            <v>1</v>
          </cell>
          <cell r="Q637">
            <v>20</v>
          </cell>
          <cell r="R637">
            <v>0</v>
          </cell>
          <cell r="S637">
            <v>-14438.034122673189</v>
          </cell>
          <cell r="T637">
            <v>0</v>
          </cell>
          <cell r="U637">
            <v>0</v>
          </cell>
          <cell r="V637">
            <v>195.31344106371785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  <cell r="AK637">
            <v>0</v>
          </cell>
          <cell r="AL637">
            <v>0</v>
          </cell>
          <cell r="AM637">
            <v>0</v>
          </cell>
          <cell r="AN637">
            <v>0</v>
          </cell>
          <cell r="AO637">
            <v>0</v>
          </cell>
          <cell r="AP637">
            <v>0</v>
          </cell>
          <cell r="AQ637">
            <v>0</v>
          </cell>
          <cell r="AR637">
            <v>0</v>
          </cell>
          <cell r="AS637">
            <v>23107.216563809921</v>
          </cell>
          <cell r="AT637">
            <v>23107.216563809921</v>
          </cell>
          <cell r="AU637">
            <v>23107.216563809921</v>
          </cell>
          <cell r="AV637">
            <v>23107.216563809921</v>
          </cell>
          <cell r="AW637">
            <v>23107.216563809921</v>
          </cell>
          <cell r="AX637">
            <v>23107.216563809921</v>
          </cell>
          <cell r="AY637">
            <v>23107.216563809921</v>
          </cell>
          <cell r="AZ637">
            <v>23107.216563809921</v>
          </cell>
          <cell r="BA637">
            <v>23107.216563809921</v>
          </cell>
          <cell r="BB637">
            <v>23107.216563809921</v>
          </cell>
          <cell r="BC637">
            <v>23107.216563809921</v>
          </cell>
          <cell r="BD637">
            <v>23107.216563809921</v>
          </cell>
          <cell r="BE637">
            <v>23107.216563809921</v>
          </cell>
          <cell r="BF637">
            <v>23107.216563809921</v>
          </cell>
          <cell r="BG637">
            <v>23107.216563809921</v>
          </cell>
          <cell r="BH637">
            <v>23107.216563809921</v>
          </cell>
          <cell r="BI637">
            <v>23107.216563809921</v>
          </cell>
          <cell r="BJ637">
            <v>23107.216563809921</v>
          </cell>
          <cell r="BK637">
            <v>23107.216563809921</v>
          </cell>
          <cell r="BL637">
            <v>23107.216563809921</v>
          </cell>
          <cell r="BM637">
            <v>23107.216563809921</v>
          </cell>
          <cell r="BN637">
            <v>23107.216563809921</v>
          </cell>
          <cell r="BO637">
            <v>23107.216563809921</v>
          </cell>
          <cell r="BP637">
            <v>23107.216563809921</v>
          </cell>
          <cell r="BQ637">
            <v>23107.216563809921</v>
          </cell>
        </row>
        <row r="638">
          <cell r="B638" t="str">
            <v>New Construction</v>
          </cell>
          <cell r="C638" t="str">
            <v>FS</v>
          </cell>
          <cell r="D638" t="str">
            <v>NC</v>
          </cell>
          <cell r="E638" t="str">
            <v>RES</v>
          </cell>
          <cell r="F638" t="str">
            <v>Single Family</v>
          </cell>
          <cell r="G638" t="str">
            <v>Market Rate</v>
          </cell>
          <cell r="H638" t="str">
            <v>Propane</v>
          </cell>
          <cell r="I638" t="str">
            <v>All</v>
          </cell>
          <cell r="J638" t="str">
            <v>All</v>
          </cell>
          <cell r="K638" t="str">
            <v>Per Household</v>
          </cell>
          <cell r="L638">
            <v>19274.46</v>
          </cell>
          <cell r="M638">
            <v>1</v>
          </cell>
          <cell r="N638">
            <v>1</v>
          </cell>
          <cell r="O638">
            <v>1</v>
          </cell>
          <cell r="Q638">
            <v>20</v>
          </cell>
          <cell r="R638">
            <v>0</v>
          </cell>
          <cell r="S638">
            <v>-6955.3132709956171</v>
          </cell>
          <cell r="T638">
            <v>0</v>
          </cell>
          <cell r="U638">
            <v>78.538805332482696</v>
          </cell>
          <cell r="V638">
            <v>0</v>
          </cell>
          <cell r="W638">
            <v>0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  <cell r="AF638">
            <v>0</v>
          </cell>
          <cell r="AG638">
            <v>0</v>
          </cell>
          <cell r="AH638">
            <v>0</v>
          </cell>
          <cell r="AI638">
            <v>0</v>
          </cell>
          <cell r="AJ638">
            <v>0</v>
          </cell>
          <cell r="AK638">
            <v>0</v>
          </cell>
          <cell r="AL638">
            <v>0</v>
          </cell>
          <cell r="AM638">
            <v>0</v>
          </cell>
          <cell r="AN638">
            <v>0</v>
          </cell>
          <cell r="AO638">
            <v>0</v>
          </cell>
          <cell r="AP638">
            <v>0</v>
          </cell>
          <cell r="AQ638">
            <v>0</v>
          </cell>
          <cell r="AR638">
            <v>0</v>
          </cell>
          <cell r="AS638">
            <v>23107.216563809921</v>
          </cell>
          <cell r="AT638">
            <v>23107.216563809921</v>
          </cell>
          <cell r="AU638">
            <v>23107.216563809921</v>
          </cell>
          <cell r="AV638">
            <v>23107.216563809921</v>
          </cell>
          <cell r="AW638">
            <v>23107.216563809921</v>
          </cell>
          <cell r="AX638">
            <v>23107.216563809921</v>
          </cell>
          <cell r="AY638">
            <v>23107.216563809921</v>
          </cell>
          <cell r="AZ638">
            <v>23107.216563809921</v>
          </cell>
          <cell r="BA638">
            <v>23107.216563809921</v>
          </cell>
          <cell r="BB638">
            <v>23107.216563809921</v>
          </cell>
          <cell r="BC638">
            <v>23107.216563809921</v>
          </cell>
          <cell r="BD638">
            <v>23107.216563809921</v>
          </cell>
          <cell r="BE638">
            <v>23107.216563809921</v>
          </cell>
          <cell r="BF638">
            <v>23107.216563809921</v>
          </cell>
          <cell r="BG638">
            <v>23107.216563809921</v>
          </cell>
          <cell r="BH638">
            <v>23107.216563809921</v>
          </cell>
          <cell r="BI638">
            <v>23107.216563809921</v>
          </cell>
          <cell r="BJ638">
            <v>23107.216563809921</v>
          </cell>
          <cell r="BK638">
            <v>23107.216563809921</v>
          </cell>
          <cell r="BL638">
            <v>23107.216563809921</v>
          </cell>
          <cell r="BM638">
            <v>23107.216563809921</v>
          </cell>
          <cell r="BN638">
            <v>23107.216563809921</v>
          </cell>
          <cell r="BO638">
            <v>23107.216563809921</v>
          </cell>
          <cell r="BP638">
            <v>23107.216563809921</v>
          </cell>
          <cell r="BQ638">
            <v>23107.216563809921</v>
          </cell>
        </row>
        <row r="639">
          <cell r="B639" t="str">
            <v>New Construction</v>
          </cell>
          <cell r="C639" t="str">
            <v>FS</v>
          </cell>
          <cell r="D639" t="str">
            <v>NC</v>
          </cell>
          <cell r="E639" t="str">
            <v>RES</v>
          </cell>
          <cell r="F639" t="str">
            <v>Single Family</v>
          </cell>
          <cell r="G639" t="str">
            <v>Market Rate</v>
          </cell>
          <cell r="H639" t="str">
            <v>Gas</v>
          </cell>
          <cell r="I639" t="str">
            <v>All</v>
          </cell>
          <cell r="J639" t="str">
            <v>All</v>
          </cell>
          <cell r="K639" t="str">
            <v>Per Household</v>
          </cell>
          <cell r="L639">
            <v>15660.7</v>
          </cell>
          <cell r="M639">
            <v>1</v>
          </cell>
          <cell r="N639">
            <v>1</v>
          </cell>
          <cell r="O639">
            <v>1</v>
          </cell>
          <cell r="Q639">
            <v>20</v>
          </cell>
          <cell r="R639">
            <v>0</v>
          </cell>
          <cell r="S639">
            <v>-5378.3965176726015</v>
          </cell>
          <cell r="T639">
            <v>61.895074743129648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K639">
            <v>0</v>
          </cell>
          <cell r="AL639">
            <v>0</v>
          </cell>
          <cell r="AM639">
            <v>0</v>
          </cell>
          <cell r="AN639">
            <v>0</v>
          </cell>
          <cell r="AO639">
            <v>0</v>
          </cell>
          <cell r="AP639">
            <v>0</v>
          </cell>
          <cell r="AQ639">
            <v>0</v>
          </cell>
          <cell r="AR639">
            <v>0</v>
          </cell>
          <cell r="AS639">
            <v>23107.216563809921</v>
          </cell>
          <cell r="AT639">
            <v>23107.216563809921</v>
          </cell>
          <cell r="AU639">
            <v>23107.216563809921</v>
          </cell>
          <cell r="AV639">
            <v>23107.216563809921</v>
          </cell>
          <cell r="AW639">
            <v>23107.216563809921</v>
          </cell>
          <cell r="AX639">
            <v>23107.216563809921</v>
          </cell>
          <cell r="AY639">
            <v>23107.216563809921</v>
          </cell>
          <cell r="AZ639">
            <v>23107.216563809921</v>
          </cell>
          <cell r="BA639">
            <v>23107.216563809921</v>
          </cell>
          <cell r="BB639">
            <v>23107.216563809921</v>
          </cell>
          <cell r="BC639">
            <v>23107.216563809921</v>
          </cell>
          <cell r="BD639">
            <v>23107.216563809921</v>
          </cell>
          <cell r="BE639">
            <v>23107.216563809921</v>
          </cell>
          <cell r="BF639">
            <v>23107.216563809921</v>
          </cell>
          <cell r="BG639">
            <v>23107.216563809921</v>
          </cell>
          <cell r="BH639">
            <v>23107.216563809921</v>
          </cell>
          <cell r="BI639">
            <v>23107.216563809921</v>
          </cell>
          <cell r="BJ639">
            <v>23107.216563809921</v>
          </cell>
          <cell r="BK639">
            <v>23107.216563809921</v>
          </cell>
          <cell r="BL639">
            <v>23107.216563809921</v>
          </cell>
          <cell r="BM639">
            <v>23107.216563809921</v>
          </cell>
          <cell r="BN639">
            <v>23107.216563809921</v>
          </cell>
          <cell r="BO639">
            <v>23107.216563809921</v>
          </cell>
          <cell r="BP639">
            <v>23107.216563809921</v>
          </cell>
          <cell r="BQ639">
            <v>23107.216563809921</v>
          </cell>
        </row>
        <row r="640">
          <cell r="B640" t="str">
            <v>New Construction</v>
          </cell>
          <cell r="C640" t="str">
            <v>FS</v>
          </cell>
          <cell r="D640" t="str">
            <v>NC</v>
          </cell>
          <cell r="E640" t="str">
            <v>RES</v>
          </cell>
          <cell r="F640" t="str">
            <v>Multi-Family</v>
          </cell>
          <cell r="G640" t="str">
            <v>Low Income</v>
          </cell>
          <cell r="H640" t="str">
            <v>Oil</v>
          </cell>
          <cell r="I640" t="str">
            <v>All</v>
          </cell>
          <cell r="J640" t="str">
            <v>All</v>
          </cell>
          <cell r="K640" t="str">
            <v>Per Household</v>
          </cell>
          <cell r="L640">
            <v>4605.4800000000005</v>
          </cell>
          <cell r="M640">
            <v>1</v>
          </cell>
          <cell r="N640">
            <v>1</v>
          </cell>
          <cell r="O640">
            <v>1</v>
          </cell>
          <cell r="Q640">
            <v>20</v>
          </cell>
          <cell r="R640">
            <v>0</v>
          </cell>
          <cell r="S640">
            <v>-2403.7700513132349</v>
          </cell>
          <cell r="T640">
            <v>0</v>
          </cell>
          <cell r="U640">
            <v>0</v>
          </cell>
          <cell r="V640">
            <v>29.182293185852121</v>
          </cell>
          <cell r="W640">
            <v>0</v>
          </cell>
          <cell r="X640">
            <v>0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>
            <v>0</v>
          </cell>
          <cell r="AG640">
            <v>0</v>
          </cell>
          <cell r="AH640">
            <v>0</v>
          </cell>
          <cell r="AI640">
            <v>0</v>
          </cell>
          <cell r="AJ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O640">
            <v>0</v>
          </cell>
          <cell r="AP640">
            <v>0</v>
          </cell>
          <cell r="AQ640">
            <v>0</v>
          </cell>
          <cell r="AR640">
            <v>0</v>
          </cell>
          <cell r="AS640">
            <v>15499.5966023812</v>
          </cell>
          <cell r="AT640">
            <v>15499.5966023812</v>
          </cell>
          <cell r="AU640">
            <v>15499.5966023812</v>
          </cell>
          <cell r="AV640">
            <v>15499.5966023812</v>
          </cell>
          <cell r="AW640">
            <v>15499.5966023812</v>
          </cell>
          <cell r="AX640">
            <v>15499.5966023812</v>
          </cell>
          <cell r="AY640">
            <v>15499.5966023812</v>
          </cell>
          <cell r="AZ640">
            <v>15499.5966023812</v>
          </cell>
          <cell r="BA640">
            <v>15499.5966023812</v>
          </cell>
          <cell r="BB640">
            <v>15499.5966023812</v>
          </cell>
          <cell r="BC640">
            <v>15499.5966023812</v>
          </cell>
          <cell r="BD640">
            <v>15499.5966023812</v>
          </cell>
          <cell r="BE640">
            <v>15499.5966023812</v>
          </cell>
          <cell r="BF640">
            <v>15499.5966023812</v>
          </cell>
          <cell r="BG640">
            <v>15499.5966023812</v>
          </cell>
          <cell r="BH640">
            <v>15499.5966023812</v>
          </cell>
          <cell r="BI640">
            <v>15499.5966023812</v>
          </cell>
          <cell r="BJ640">
            <v>15499.5966023812</v>
          </cell>
          <cell r="BK640">
            <v>15499.5966023812</v>
          </cell>
          <cell r="BL640">
            <v>15499.5966023812</v>
          </cell>
          <cell r="BM640">
            <v>15499.5966023812</v>
          </cell>
          <cell r="BN640">
            <v>15499.5966023812</v>
          </cell>
          <cell r="BO640">
            <v>15499.5966023812</v>
          </cell>
          <cell r="BP640">
            <v>15499.5966023812</v>
          </cell>
          <cell r="BQ640">
            <v>15499.5966023812</v>
          </cell>
        </row>
        <row r="641">
          <cell r="B641" t="str">
            <v>New Construction</v>
          </cell>
          <cell r="C641" t="str">
            <v>FS</v>
          </cell>
          <cell r="D641" t="str">
            <v>NC</v>
          </cell>
          <cell r="E641" t="str">
            <v>RES</v>
          </cell>
          <cell r="F641" t="str">
            <v>Multi-Family</v>
          </cell>
          <cell r="G641" t="str">
            <v>Low Income</v>
          </cell>
          <cell r="H641" t="str">
            <v>Propane</v>
          </cell>
          <cell r="I641" t="str">
            <v>All</v>
          </cell>
          <cell r="J641" t="str">
            <v>All</v>
          </cell>
          <cell r="K641" t="str">
            <v>Per Household</v>
          </cell>
          <cell r="L641">
            <v>2398.77</v>
          </cell>
          <cell r="M641">
            <v>1</v>
          </cell>
          <cell r="N641">
            <v>1</v>
          </cell>
          <cell r="O641">
            <v>1</v>
          </cell>
          <cell r="Q641">
            <v>20</v>
          </cell>
          <cell r="R641">
            <v>0</v>
          </cell>
          <cell r="S641">
            <v>-2781.9751462259046</v>
          </cell>
          <cell r="T641">
            <v>0</v>
          </cell>
          <cell r="U641">
            <v>34.592070544032765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K641">
            <v>0</v>
          </cell>
          <cell r="AL641">
            <v>0</v>
          </cell>
          <cell r="AM641">
            <v>0</v>
          </cell>
          <cell r="AN641">
            <v>0</v>
          </cell>
          <cell r="AO641">
            <v>0</v>
          </cell>
          <cell r="AP641">
            <v>0</v>
          </cell>
          <cell r="AQ641">
            <v>0</v>
          </cell>
          <cell r="AR641">
            <v>0</v>
          </cell>
          <cell r="AS641">
            <v>15499.5966023812</v>
          </cell>
          <cell r="AT641">
            <v>15499.5966023812</v>
          </cell>
          <cell r="AU641">
            <v>15499.5966023812</v>
          </cell>
          <cell r="AV641">
            <v>15499.5966023812</v>
          </cell>
          <cell r="AW641">
            <v>15499.5966023812</v>
          </cell>
          <cell r="AX641">
            <v>15499.5966023812</v>
          </cell>
          <cell r="AY641">
            <v>15499.5966023812</v>
          </cell>
          <cell r="AZ641">
            <v>15499.5966023812</v>
          </cell>
          <cell r="BA641">
            <v>15499.5966023812</v>
          </cell>
          <cell r="BB641">
            <v>15499.5966023812</v>
          </cell>
          <cell r="BC641">
            <v>15499.5966023812</v>
          </cell>
          <cell r="BD641">
            <v>15499.5966023812</v>
          </cell>
          <cell r="BE641">
            <v>15499.5966023812</v>
          </cell>
          <cell r="BF641">
            <v>15499.5966023812</v>
          </cell>
          <cell r="BG641">
            <v>15499.5966023812</v>
          </cell>
          <cell r="BH641">
            <v>15499.5966023812</v>
          </cell>
          <cell r="BI641">
            <v>15499.5966023812</v>
          </cell>
          <cell r="BJ641">
            <v>15499.5966023812</v>
          </cell>
          <cell r="BK641">
            <v>15499.5966023812</v>
          </cell>
          <cell r="BL641">
            <v>15499.5966023812</v>
          </cell>
          <cell r="BM641">
            <v>15499.5966023812</v>
          </cell>
          <cell r="BN641">
            <v>15499.5966023812</v>
          </cell>
          <cell r="BO641">
            <v>15499.5966023812</v>
          </cell>
          <cell r="BP641">
            <v>15499.5966023812</v>
          </cell>
          <cell r="BQ641">
            <v>15499.5966023812</v>
          </cell>
        </row>
        <row r="642">
          <cell r="B642" t="str">
            <v>New Construction</v>
          </cell>
          <cell r="C642" t="str">
            <v>FS</v>
          </cell>
          <cell r="D642" t="str">
            <v>NC</v>
          </cell>
          <cell r="E642" t="str">
            <v>RES</v>
          </cell>
          <cell r="F642" t="str">
            <v>Multi-Family</v>
          </cell>
          <cell r="G642" t="str">
            <v>Low Income</v>
          </cell>
          <cell r="H642" t="str">
            <v>Gas</v>
          </cell>
          <cell r="I642" t="str">
            <v>All</v>
          </cell>
          <cell r="J642" t="str">
            <v>All</v>
          </cell>
          <cell r="K642" t="str">
            <v>Per Household</v>
          </cell>
          <cell r="L642">
            <v>8539.41</v>
          </cell>
          <cell r="M642">
            <v>1</v>
          </cell>
          <cell r="N642">
            <v>1</v>
          </cell>
          <cell r="O642">
            <v>1</v>
          </cell>
          <cell r="Q642">
            <v>20</v>
          </cell>
          <cell r="R642">
            <v>0</v>
          </cell>
          <cell r="S642">
            <v>-3121.1393389813093</v>
          </cell>
          <cell r="T642">
            <v>38.163590124556322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  <cell r="AK642">
            <v>0</v>
          </cell>
          <cell r="AL642">
            <v>0</v>
          </cell>
          <cell r="AM642">
            <v>0</v>
          </cell>
          <cell r="AN642">
            <v>0</v>
          </cell>
          <cell r="AO642">
            <v>0</v>
          </cell>
          <cell r="AP642">
            <v>0</v>
          </cell>
          <cell r="AQ642">
            <v>0</v>
          </cell>
          <cell r="AR642">
            <v>0</v>
          </cell>
          <cell r="AS642">
            <v>15499.5966023812</v>
          </cell>
          <cell r="AT642">
            <v>15499.5966023812</v>
          </cell>
          <cell r="AU642">
            <v>15499.5966023812</v>
          </cell>
          <cell r="AV642">
            <v>15499.5966023812</v>
          </cell>
          <cell r="AW642">
            <v>15499.5966023812</v>
          </cell>
          <cell r="AX642">
            <v>15499.5966023812</v>
          </cell>
          <cell r="AY642">
            <v>15499.5966023812</v>
          </cell>
          <cell r="AZ642">
            <v>15499.5966023812</v>
          </cell>
          <cell r="BA642">
            <v>15499.5966023812</v>
          </cell>
          <cell r="BB642">
            <v>15499.5966023812</v>
          </cell>
          <cell r="BC642">
            <v>15499.5966023812</v>
          </cell>
          <cell r="BD642">
            <v>15499.5966023812</v>
          </cell>
          <cell r="BE642">
            <v>15499.5966023812</v>
          </cell>
          <cell r="BF642">
            <v>15499.5966023812</v>
          </cell>
          <cell r="BG642">
            <v>15499.5966023812</v>
          </cell>
          <cell r="BH642">
            <v>15499.5966023812</v>
          </cell>
          <cell r="BI642">
            <v>15499.5966023812</v>
          </cell>
          <cell r="BJ642">
            <v>15499.5966023812</v>
          </cell>
          <cell r="BK642">
            <v>15499.5966023812</v>
          </cell>
          <cell r="BL642">
            <v>15499.5966023812</v>
          </cell>
          <cell r="BM642">
            <v>15499.5966023812</v>
          </cell>
          <cell r="BN642">
            <v>15499.5966023812</v>
          </cell>
          <cell r="BO642">
            <v>15499.5966023812</v>
          </cell>
          <cell r="BP642">
            <v>15499.5966023812</v>
          </cell>
          <cell r="BQ642">
            <v>15499.5966023812</v>
          </cell>
        </row>
        <row r="643">
          <cell r="B643" t="str">
            <v>New Construction</v>
          </cell>
          <cell r="C643" t="str">
            <v>FS</v>
          </cell>
          <cell r="D643" t="str">
            <v>NC</v>
          </cell>
          <cell r="E643" t="str">
            <v>RES</v>
          </cell>
          <cell r="F643" t="str">
            <v>Multi-Family</v>
          </cell>
          <cell r="G643" t="str">
            <v>Moderate</v>
          </cell>
          <cell r="H643" t="str">
            <v>Oil</v>
          </cell>
          <cell r="I643" t="str">
            <v>All</v>
          </cell>
          <cell r="J643" t="str">
            <v>All</v>
          </cell>
          <cell r="K643" t="str">
            <v>Per Household</v>
          </cell>
          <cell r="L643">
            <v>6001.08</v>
          </cell>
          <cell r="M643">
            <v>1</v>
          </cell>
          <cell r="N643">
            <v>1</v>
          </cell>
          <cell r="O643">
            <v>1</v>
          </cell>
          <cell r="Q643">
            <v>20</v>
          </cell>
          <cell r="R643">
            <v>0</v>
          </cell>
          <cell r="S643">
            <v>-2403.7700513132349</v>
          </cell>
          <cell r="T643">
            <v>0</v>
          </cell>
          <cell r="U643">
            <v>0</v>
          </cell>
          <cell r="V643">
            <v>29.182293185852121</v>
          </cell>
          <cell r="W643">
            <v>0</v>
          </cell>
          <cell r="X643">
            <v>0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F643">
            <v>0</v>
          </cell>
          <cell r="AG643">
            <v>0</v>
          </cell>
          <cell r="AH643">
            <v>0</v>
          </cell>
          <cell r="AI643">
            <v>0</v>
          </cell>
          <cell r="AJ643">
            <v>0</v>
          </cell>
          <cell r="AK643">
            <v>0</v>
          </cell>
          <cell r="AL643">
            <v>0</v>
          </cell>
          <cell r="AM643">
            <v>0</v>
          </cell>
          <cell r="AN643">
            <v>0</v>
          </cell>
          <cell r="AO643">
            <v>0</v>
          </cell>
          <cell r="AP643">
            <v>0</v>
          </cell>
          <cell r="AQ643">
            <v>0</v>
          </cell>
          <cell r="AR643">
            <v>0</v>
          </cell>
          <cell r="AS643">
            <v>15499.5966023812</v>
          </cell>
          <cell r="AT643">
            <v>15499.5966023812</v>
          </cell>
          <cell r="AU643">
            <v>15499.5966023812</v>
          </cell>
          <cell r="AV643">
            <v>15499.5966023812</v>
          </cell>
          <cell r="AW643">
            <v>15499.5966023812</v>
          </cell>
          <cell r="AX643">
            <v>15499.5966023812</v>
          </cell>
          <cell r="AY643">
            <v>15499.5966023812</v>
          </cell>
          <cell r="AZ643">
            <v>15499.5966023812</v>
          </cell>
          <cell r="BA643">
            <v>15499.5966023812</v>
          </cell>
          <cell r="BB643">
            <v>15499.5966023812</v>
          </cell>
          <cell r="BC643">
            <v>15499.5966023812</v>
          </cell>
          <cell r="BD643">
            <v>15499.5966023812</v>
          </cell>
          <cell r="BE643">
            <v>15499.5966023812</v>
          </cell>
          <cell r="BF643">
            <v>15499.5966023812</v>
          </cell>
          <cell r="BG643">
            <v>15499.5966023812</v>
          </cell>
          <cell r="BH643">
            <v>15499.5966023812</v>
          </cell>
          <cell r="BI643">
            <v>15499.5966023812</v>
          </cell>
          <cell r="BJ643">
            <v>15499.5966023812</v>
          </cell>
          <cell r="BK643">
            <v>15499.5966023812</v>
          </cell>
          <cell r="BL643">
            <v>15499.5966023812</v>
          </cell>
          <cell r="BM643">
            <v>15499.5966023812</v>
          </cell>
          <cell r="BN643">
            <v>15499.5966023812</v>
          </cell>
          <cell r="BO643">
            <v>15499.5966023812</v>
          </cell>
          <cell r="BP643">
            <v>15499.5966023812</v>
          </cell>
          <cell r="BQ643">
            <v>15499.5966023812</v>
          </cell>
        </row>
        <row r="644">
          <cell r="B644" t="str">
            <v>New Construction</v>
          </cell>
          <cell r="C644" t="str">
            <v>FS</v>
          </cell>
          <cell r="D644" t="str">
            <v>NC</v>
          </cell>
          <cell r="E644" t="str">
            <v>RES</v>
          </cell>
          <cell r="F644" t="str">
            <v>Multi-Family</v>
          </cell>
          <cell r="G644" t="str">
            <v>Moderate</v>
          </cell>
          <cell r="H644" t="str">
            <v>Propane</v>
          </cell>
          <cell r="I644" t="str">
            <v>All</v>
          </cell>
          <cell r="J644" t="str">
            <v>All</v>
          </cell>
          <cell r="K644" t="str">
            <v>Per Household</v>
          </cell>
          <cell r="L644">
            <v>3125.67</v>
          </cell>
          <cell r="M644">
            <v>1</v>
          </cell>
          <cell r="N644">
            <v>1</v>
          </cell>
          <cell r="O644">
            <v>1</v>
          </cell>
          <cell r="Q644">
            <v>20</v>
          </cell>
          <cell r="R644">
            <v>0</v>
          </cell>
          <cell r="S644">
            <v>-2781.9751462259046</v>
          </cell>
          <cell r="T644">
            <v>0</v>
          </cell>
          <cell r="U644">
            <v>34.592070544032765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K644">
            <v>0</v>
          </cell>
          <cell r="AL644">
            <v>0</v>
          </cell>
          <cell r="AM644">
            <v>0</v>
          </cell>
          <cell r="AN644">
            <v>0</v>
          </cell>
          <cell r="AO644">
            <v>0</v>
          </cell>
          <cell r="AP644">
            <v>0</v>
          </cell>
          <cell r="AQ644">
            <v>0</v>
          </cell>
          <cell r="AR644">
            <v>0</v>
          </cell>
          <cell r="AS644">
            <v>15499.5966023812</v>
          </cell>
          <cell r="AT644">
            <v>15499.5966023812</v>
          </cell>
          <cell r="AU644">
            <v>15499.5966023812</v>
          </cell>
          <cell r="AV644">
            <v>15499.5966023812</v>
          </cell>
          <cell r="AW644">
            <v>15499.5966023812</v>
          </cell>
          <cell r="AX644">
            <v>15499.5966023812</v>
          </cell>
          <cell r="AY644">
            <v>15499.5966023812</v>
          </cell>
          <cell r="AZ644">
            <v>15499.5966023812</v>
          </cell>
          <cell r="BA644">
            <v>15499.5966023812</v>
          </cell>
          <cell r="BB644">
            <v>15499.5966023812</v>
          </cell>
          <cell r="BC644">
            <v>15499.5966023812</v>
          </cell>
          <cell r="BD644">
            <v>15499.5966023812</v>
          </cell>
          <cell r="BE644">
            <v>15499.5966023812</v>
          </cell>
          <cell r="BF644">
            <v>15499.5966023812</v>
          </cell>
          <cell r="BG644">
            <v>15499.5966023812</v>
          </cell>
          <cell r="BH644">
            <v>15499.5966023812</v>
          </cell>
          <cell r="BI644">
            <v>15499.5966023812</v>
          </cell>
          <cell r="BJ644">
            <v>15499.5966023812</v>
          </cell>
          <cell r="BK644">
            <v>15499.5966023812</v>
          </cell>
          <cell r="BL644">
            <v>15499.5966023812</v>
          </cell>
          <cell r="BM644">
            <v>15499.5966023812</v>
          </cell>
          <cell r="BN644">
            <v>15499.5966023812</v>
          </cell>
          <cell r="BO644">
            <v>15499.5966023812</v>
          </cell>
          <cell r="BP644">
            <v>15499.5966023812</v>
          </cell>
          <cell r="BQ644">
            <v>15499.5966023812</v>
          </cell>
        </row>
        <row r="645">
          <cell r="B645" t="str">
            <v>New Construction</v>
          </cell>
          <cell r="C645" t="str">
            <v>FS</v>
          </cell>
          <cell r="D645" t="str">
            <v>NC</v>
          </cell>
          <cell r="E645" t="str">
            <v>RES</v>
          </cell>
          <cell r="F645" t="str">
            <v>Multi-Family</v>
          </cell>
          <cell r="G645" t="str">
            <v>Moderate</v>
          </cell>
          <cell r="H645" t="str">
            <v>Gas</v>
          </cell>
          <cell r="I645" t="str">
            <v>All</v>
          </cell>
          <cell r="J645" t="str">
            <v>All</v>
          </cell>
          <cell r="K645" t="str">
            <v>Per Household</v>
          </cell>
          <cell r="L645">
            <v>11127.11</v>
          </cell>
          <cell r="M645">
            <v>1</v>
          </cell>
          <cell r="N645">
            <v>1</v>
          </cell>
          <cell r="O645">
            <v>1</v>
          </cell>
          <cell r="Q645">
            <v>20</v>
          </cell>
          <cell r="R645">
            <v>0</v>
          </cell>
          <cell r="S645">
            <v>-3121.1393389813093</v>
          </cell>
          <cell r="T645">
            <v>38.163590124556322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>
            <v>0</v>
          </cell>
          <cell r="AP645">
            <v>0</v>
          </cell>
          <cell r="AQ645">
            <v>0</v>
          </cell>
          <cell r="AR645">
            <v>0</v>
          </cell>
          <cell r="AS645">
            <v>15499.5966023812</v>
          </cell>
          <cell r="AT645">
            <v>15499.5966023812</v>
          </cell>
          <cell r="AU645">
            <v>15499.5966023812</v>
          </cell>
          <cell r="AV645">
            <v>15499.5966023812</v>
          </cell>
          <cell r="AW645">
            <v>15499.5966023812</v>
          </cell>
          <cell r="AX645">
            <v>15499.5966023812</v>
          </cell>
          <cell r="AY645">
            <v>15499.5966023812</v>
          </cell>
          <cell r="AZ645">
            <v>15499.5966023812</v>
          </cell>
          <cell r="BA645">
            <v>15499.5966023812</v>
          </cell>
          <cell r="BB645">
            <v>15499.5966023812</v>
          </cell>
          <cell r="BC645">
            <v>15499.5966023812</v>
          </cell>
          <cell r="BD645">
            <v>15499.5966023812</v>
          </cell>
          <cell r="BE645">
            <v>15499.5966023812</v>
          </cell>
          <cell r="BF645">
            <v>15499.5966023812</v>
          </cell>
          <cell r="BG645">
            <v>15499.5966023812</v>
          </cell>
          <cell r="BH645">
            <v>15499.5966023812</v>
          </cell>
          <cell r="BI645">
            <v>15499.5966023812</v>
          </cell>
          <cell r="BJ645">
            <v>15499.5966023812</v>
          </cell>
          <cell r="BK645">
            <v>15499.5966023812</v>
          </cell>
          <cell r="BL645">
            <v>15499.5966023812</v>
          </cell>
          <cell r="BM645">
            <v>15499.5966023812</v>
          </cell>
          <cell r="BN645">
            <v>15499.5966023812</v>
          </cell>
          <cell r="BO645">
            <v>15499.5966023812</v>
          </cell>
          <cell r="BP645">
            <v>15499.5966023812</v>
          </cell>
          <cell r="BQ645">
            <v>15499.5966023812</v>
          </cell>
        </row>
        <row r="646">
          <cell r="B646" t="str">
            <v>New Construction</v>
          </cell>
          <cell r="C646" t="str">
            <v>FS</v>
          </cell>
          <cell r="D646" t="str">
            <v>NC</v>
          </cell>
          <cell r="E646" t="str">
            <v>RES</v>
          </cell>
          <cell r="F646" t="str">
            <v>Multi-Family</v>
          </cell>
          <cell r="G646" t="str">
            <v>Market Rate</v>
          </cell>
          <cell r="H646" t="str">
            <v>Oil</v>
          </cell>
          <cell r="I646" t="str">
            <v>All</v>
          </cell>
          <cell r="J646" t="str">
            <v>All</v>
          </cell>
          <cell r="K646" t="str">
            <v>Per Household</v>
          </cell>
          <cell r="L646">
            <v>3349.44</v>
          </cell>
          <cell r="M646">
            <v>1</v>
          </cell>
          <cell r="N646">
            <v>1</v>
          </cell>
          <cell r="O646">
            <v>1</v>
          </cell>
          <cell r="Q646">
            <v>20</v>
          </cell>
          <cell r="R646">
            <v>0</v>
          </cell>
          <cell r="S646">
            <v>-2403.7700513132349</v>
          </cell>
          <cell r="T646">
            <v>0</v>
          </cell>
          <cell r="U646">
            <v>0</v>
          </cell>
          <cell r="V646">
            <v>29.182293185852121</v>
          </cell>
          <cell r="W646">
            <v>0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  <cell r="AF646">
            <v>0</v>
          </cell>
          <cell r="AG646">
            <v>0</v>
          </cell>
          <cell r="AH646">
            <v>0</v>
          </cell>
          <cell r="AI646">
            <v>0</v>
          </cell>
          <cell r="AJ646">
            <v>0</v>
          </cell>
          <cell r="AK646">
            <v>0</v>
          </cell>
          <cell r="AL646">
            <v>0</v>
          </cell>
          <cell r="AM646">
            <v>0</v>
          </cell>
          <cell r="AN646">
            <v>0</v>
          </cell>
          <cell r="AO646">
            <v>0</v>
          </cell>
          <cell r="AP646">
            <v>0</v>
          </cell>
          <cell r="AQ646">
            <v>0</v>
          </cell>
          <cell r="AR646">
            <v>0</v>
          </cell>
          <cell r="AS646">
            <v>15499.5966023812</v>
          </cell>
          <cell r="AT646">
            <v>15499.5966023812</v>
          </cell>
          <cell r="AU646">
            <v>15499.5966023812</v>
          </cell>
          <cell r="AV646">
            <v>15499.5966023812</v>
          </cell>
          <cell r="AW646">
            <v>15499.5966023812</v>
          </cell>
          <cell r="AX646">
            <v>15499.5966023812</v>
          </cell>
          <cell r="AY646">
            <v>15499.5966023812</v>
          </cell>
          <cell r="AZ646">
            <v>15499.5966023812</v>
          </cell>
          <cell r="BA646">
            <v>15499.5966023812</v>
          </cell>
          <cell r="BB646">
            <v>15499.5966023812</v>
          </cell>
          <cell r="BC646">
            <v>15499.5966023812</v>
          </cell>
          <cell r="BD646">
            <v>15499.5966023812</v>
          </cell>
          <cell r="BE646">
            <v>15499.5966023812</v>
          </cell>
          <cell r="BF646">
            <v>15499.5966023812</v>
          </cell>
          <cell r="BG646">
            <v>15499.5966023812</v>
          </cell>
          <cell r="BH646">
            <v>15499.5966023812</v>
          </cell>
          <cell r="BI646">
            <v>15499.5966023812</v>
          </cell>
          <cell r="BJ646">
            <v>15499.5966023812</v>
          </cell>
          <cell r="BK646">
            <v>15499.5966023812</v>
          </cell>
          <cell r="BL646">
            <v>15499.5966023812</v>
          </cell>
          <cell r="BM646">
            <v>15499.5966023812</v>
          </cell>
          <cell r="BN646">
            <v>15499.5966023812</v>
          </cell>
          <cell r="BO646">
            <v>15499.5966023812</v>
          </cell>
          <cell r="BP646">
            <v>15499.5966023812</v>
          </cell>
          <cell r="BQ646">
            <v>15499.5966023812</v>
          </cell>
        </row>
        <row r="647">
          <cell r="B647" t="str">
            <v>New Construction</v>
          </cell>
          <cell r="C647" t="str">
            <v>FS</v>
          </cell>
          <cell r="D647" t="str">
            <v>NC</v>
          </cell>
          <cell r="E647" t="str">
            <v>RES</v>
          </cell>
          <cell r="F647" t="str">
            <v>Multi-Family</v>
          </cell>
          <cell r="G647" t="str">
            <v>Market Rate</v>
          </cell>
          <cell r="H647" t="str">
            <v>Propane</v>
          </cell>
          <cell r="I647" t="str">
            <v>All</v>
          </cell>
          <cell r="J647" t="str">
            <v>All</v>
          </cell>
          <cell r="K647" t="str">
            <v>Per Household</v>
          </cell>
          <cell r="L647">
            <v>1744.56</v>
          </cell>
          <cell r="M647">
            <v>1</v>
          </cell>
          <cell r="N647">
            <v>1</v>
          </cell>
          <cell r="O647">
            <v>1</v>
          </cell>
          <cell r="Q647">
            <v>20</v>
          </cell>
          <cell r="R647">
            <v>0</v>
          </cell>
          <cell r="S647">
            <v>-2781.9751462259046</v>
          </cell>
          <cell r="T647">
            <v>0</v>
          </cell>
          <cell r="U647">
            <v>34.592070544032765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K647">
            <v>0</v>
          </cell>
          <cell r="AL647">
            <v>0</v>
          </cell>
          <cell r="AM647">
            <v>0</v>
          </cell>
          <cell r="AN647">
            <v>0</v>
          </cell>
          <cell r="AO647">
            <v>0</v>
          </cell>
          <cell r="AP647">
            <v>0</v>
          </cell>
          <cell r="AQ647">
            <v>0</v>
          </cell>
          <cell r="AR647">
            <v>0</v>
          </cell>
          <cell r="AS647">
            <v>15499.5966023812</v>
          </cell>
          <cell r="AT647">
            <v>15499.5966023812</v>
          </cell>
          <cell r="AU647">
            <v>15499.5966023812</v>
          </cell>
          <cell r="AV647">
            <v>15499.5966023812</v>
          </cell>
          <cell r="AW647">
            <v>15499.5966023812</v>
          </cell>
          <cell r="AX647">
            <v>15499.5966023812</v>
          </cell>
          <cell r="AY647">
            <v>15499.5966023812</v>
          </cell>
          <cell r="AZ647">
            <v>15499.5966023812</v>
          </cell>
          <cell r="BA647">
            <v>15499.5966023812</v>
          </cell>
          <cell r="BB647">
            <v>15499.5966023812</v>
          </cell>
          <cell r="BC647">
            <v>15499.5966023812</v>
          </cell>
          <cell r="BD647">
            <v>15499.5966023812</v>
          </cell>
          <cell r="BE647">
            <v>15499.5966023812</v>
          </cell>
          <cell r="BF647">
            <v>15499.5966023812</v>
          </cell>
          <cell r="BG647">
            <v>15499.5966023812</v>
          </cell>
          <cell r="BH647">
            <v>15499.5966023812</v>
          </cell>
          <cell r="BI647">
            <v>15499.5966023812</v>
          </cell>
          <cell r="BJ647">
            <v>15499.5966023812</v>
          </cell>
          <cell r="BK647">
            <v>15499.5966023812</v>
          </cell>
          <cell r="BL647">
            <v>15499.5966023812</v>
          </cell>
          <cell r="BM647">
            <v>15499.5966023812</v>
          </cell>
          <cell r="BN647">
            <v>15499.5966023812</v>
          </cell>
          <cell r="BO647">
            <v>15499.5966023812</v>
          </cell>
          <cell r="BP647">
            <v>15499.5966023812</v>
          </cell>
          <cell r="BQ647">
            <v>15499.5966023812</v>
          </cell>
        </row>
        <row r="648">
          <cell r="B648" t="str">
            <v>New Construction</v>
          </cell>
          <cell r="C648" t="str">
            <v>FS</v>
          </cell>
          <cell r="D648" t="str">
            <v>NC</v>
          </cell>
          <cell r="E648" t="str">
            <v>RES</v>
          </cell>
          <cell r="F648" t="str">
            <v>Multi-Family</v>
          </cell>
          <cell r="G648" t="str">
            <v>Market Rate</v>
          </cell>
          <cell r="H648" t="str">
            <v>Gas</v>
          </cell>
          <cell r="I648" t="str">
            <v>All</v>
          </cell>
          <cell r="J648" t="str">
            <v>All</v>
          </cell>
          <cell r="K648" t="str">
            <v>Per Household</v>
          </cell>
          <cell r="L648">
            <v>6210.48</v>
          </cell>
          <cell r="M648">
            <v>1</v>
          </cell>
          <cell r="N648">
            <v>1</v>
          </cell>
          <cell r="O648">
            <v>1</v>
          </cell>
          <cell r="Q648">
            <v>20</v>
          </cell>
          <cell r="R648">
            <v>0</v>
          </cell>
          <cell r="S648">
            <v>-3121.1393389813093</v>
          </cell>
          <cell r="T648">
            <v>38.163590124556322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K648">
            <v>0</v>
          </cell>
          <cell r="AL648">
            <v>0</v>
          </cell>
          <cell r="AM648">
            <v>0</v>
          </cell>
          <cell r="AN648">
            <v>0</v>
          </cell>
          <cell r="AO648">
            <v>0</v>
          </cell>
          <cell r="AP648">
            <v>0</v>
          </cell>
          <cell r="AQ648">
            <v>0</v>
          </cell>
          <cell r="AR648">
            <v>0</v>
          </cell>
          <cell r="AS648">
            <v>15499.5966023812</v>
          </cell>
          <cell r="AT648">
            <v>15499.5966023812</v>
          </cell>
          <cell r="AU648">
            <v>15499.5966023812</v>
          </cell>
          <cell r="AV648">
            <v>15499.5966023812</v>
          </cell>
          <cell r="AW648">
            <v>15499.5966023812</v>
          </cell>
          <cell r="AX648">
            <v>15499.5966023812</v>
          </cell>
          <cell r="AY648">
            <v>15499.5966023812</v>
          </cell>
          <cell r="AZ648">
            <v>15499.5966023812</v>
          </cell>
          <cell r="BA648">
            <v>15499.5966023812</v>
          </cell>
          <cell r="BB648">
            <v>15499.5966023812</v>
          </cell>
          <cell r="BC648">
            <v>15499.5966023812</v>
          </cell>
          <cell r="BD648">
            <v>15499.5966023812</v>
          </cell>
          <cell r="BE648">
            <v>15499.5966023812</v>
          </cell>
          <cell r="BF648">
            <v>15499.5966023812</v>
          </cell>
          <cell r="BG648">
            <v>15499.5966023812</v>
          </cell>
          <cell r="BH648">
            <v>15499.5966023812</v>
          </cell>
          <cell r="BI648">
            <v>15499.5966023812</v>
          </cell>
          <cell r="BJ648">
            <v>15499.5966023812</v>
          </cell>
          <cell r="BK648">
            <v>15499.5966023812</v>
          </cell>
          <cell r="BL648">
            <v>15499.5966023812</v>
          </cell>
          <cell r="BM648">
            <v>15499.5966023812</v>
          </cell>
          <cell r="BN648">
            <v>15499.5966023812</v>
          </cell>
          <cell r="BO648">
            <v>15499.5966023812</v>
          </cell>
          <cell r="BP648">
            <v>15499.5966023812</v>
          </cell>
          <cell r="BQ648">
            <v>15499.5966023812</v>
          </cell>
        </row>
        <row r="649">
          <cell r="B649" t="str">
            <v>New Construction</v>
          </cell>
          <cell r="C649" t="str">
            <v>FS</v>
          </cell>
          <cell r="D649" t="str">
            <v>NC</v>
          </cell>
          <cell r="E649" t="str">
            <v>RES</v>
          </cell>
          <cell r="F649" t="str">
            <v>Mobile Home</v>
          </cell>
          <cell r="G649" t="str">
            <v>Low Income</v>
          </cell>
          <cell r="H649" t="str">
            <v>Oil</v>
          </cell>
          <cell r="I649" t="str">
            <v>All</v>
          </cell>
          <cell r="J649" t="str">
            <v>All</v>
          </cell>
          <cell r="K649" t="str">
            <v>Per Household</v>
          </cell>
          <cell r="L649">
            <v>2691.15</v>
          </cell>
          <cell r="M649">
            <v>1</v>
          </cell>
          <cell r="N649">
            <v>1</v>
          </cell>
          <cell r="O649">
            <v>1</v>
          </cell>
          <cell r="Q649">
            <v>20</v>
          </cell>
          <cell r="R649">
            <v>0</v>
          </cell>
          <cell r="S649">
            <v>-4615.4053319038276</v>
          </cell>
          <cell r="T649">
            <v>0</v>
          </cell>
          <cell r="U649">
            <v>0</v>
          </cell>
          <cell r="V649">
            <v>53.860506183277934</v>
          </cell>
          <cell r="W649">
            <v>0</v>
          </cell>
          <cell r="X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>
            <v>0</v>
          </cell>
          <cell r="AI649">
            <v>0</v>
          </cell>
          <cell r="AJ649">
            <v>0</v>
          </cell>
          <cell r="AK649">
            <v>0</v>
          </cell>
          <cell r="AL649">
            <v>0</v>
          </cell>
          <cell r="AM649">
            <v>0</v>
          </cell>
          <cell r="AN649">
            <v>0</v>
          </cell>
          <cell r="AO649">
            <v>0</v>
          </cell>
          <cell r="AP649">
            <v>0</v>
          </cell>
          <cell r="AQ649">
            <v>0</v>
          </cell>
          <cell r="AR649">
            <v>0</v>
          </cell>
          <cell r="AS649">
            <v>19303.406583095562</v>
          </cell>
          <cell r="AT649">
            <v>19303.406583095562</v>
          </cell>
          <cell r="AU649">
            <v>19303.406583095562</v>
          </cell>
          <cell r="AV649">
            <v>19303.406583095562</v>
          </cell>
          <cell r="AW649">
            <v>19303.406583095562</v>
          </cell>
          <cell r="AX649">
            <v>19303.406583095562</v>
          </cell>
          <cell r="AY649">
            <v>19303.406583095562</v>
          </cell>
          <cell r="AZ649">
            <v>19303.406583095562</v>
          </cell>
          <cell r="BA649">
            <v>19303.406583095562</v>
          </cell>
          <cell r="BB649">
            <v>19303.406583095562</v>
          </cell>
          <cell r="BC649">
            <v>19303.406583095562</v>
          </cell>
          <cell r="BD649">
            <v>19303.406583095562</v>
          </cell>
          <cell r="BE649">
            <v>19303.406583095562</v>
          </cell>
          <cell r="BF649">
            <v>19303.406583095562</v>
          </cell>
          <cell r="BG649">
            <v>19303.406583095562</v>
          </cell>
          <cell r="BH649">
            <v>19303.406583095562</v>
          </cell>
          <cell r="BI649">
            <v>19303.406583095562</v>
          </cell>
          <cell r="BJ649">
            <v>19303.406583095562</v>
          </cell>
          <cell r="BK649">
            <v>19303.406583095562</v>
          </cell>
          <cell r="BL649">
            <v>19303.406583095562</v>
          </cell>
          <cell r="BM649">
            <v>19303.406583095562</v>
          </cell>
          <cell r="BN649">
            <v>19303.406583095562</v>
          </cell>
          <cell r="BO649">
            <v>19303.406583095562</v>
          </cell>
          <cell r="BP649">
            <v>19303.406583095562</v>
          </cell>
          <cell r="BQ649">
            <v>19303.406583095562</v>
          </cell>
        </row>
        <row r="650">
          <cell r="B650" t="str">
            <v>New Construction</v>
          </cell>
          <cell r="C650" t="str">
            <v>FS</v>
          </cell>
          <cell r="D650" t="str">
            <v>NC</v>
          </cell>
          <cell r="E650" t="str">
            <v>RES</v>
          </cell>
          <cell r="F650" t="str">
            <v>Mobile Home</v>
          </cell>
          <cell r="G650" t="str">
            <v>Low Income</v>
          </cell>
          <cell r="H650" t="str">
            <v>Propane</v>
          </cell>
          <cell r="I650" t="str">
            <v>All</v>
          </cell>
          <cell r="J650" t="str">
            <v>All</v>
          </cell>
          <cell r="K650" t="str">
            <v>Per Household</v>
          </cell>
          <cell r="L650">
            <v>1001.22</v>
          </cell>
          <cell r="M650">
            <v>1</v>
          </cell>
          <cell r="N650">
            <v>1</v>
          </cell>
          <cell r="O650">
            <v>1</v>
          </cell>
          <cell r="Q650">
            <v>20</v>
          </cell>
          <cell r="R650">
            <v>0</v>
          </cell>
          <cell r="S650">
            <v>-4519.467279103168</v>
          </cell>
          <cell r="T650">
            <v>0</v>
          </cell>
          <cell r="U650">
            <v>51.461337486264171</v>
          </cell>
          <cell r="V650">
            <v>0</v>
          </cell>
          <cell r="W650">
            <v>0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>
            <v>0</v>
          </cell>
          <cell r="AI650">
            <v>0</v>
          </cell>
          <cell r="AJ650">
            <v>0</v>
          </cell>
          <cell r="AK650">
            <v>0</v>
          </cell>
          <cell r="AL650">
            <v>0</v>
          </cell>
          <cell r="AM650">
            <v>0</v>
          </cell>
          <cell r="AN650">
            <v>0</v>
          </cell>
          <cell r="AO650">
            <v>0</v>
          </cell>
          <cell r="AP650">
            <v>0</v>
          </cell>
          <cell r="AQ650">
            <v>0</v>
          </cell>
          <cell r="AR650">
            <v>0</v>
          </cell>
          <cell r="AS650">
            <v>19303.406583095562</v>
          </cell>
          <cell r="AT650">
            <v>19303.406583095562</v>
          </cell>
          <cell r="AU650">
            <v>19303.406583095562</v>
          </cell>
          <cell r="AV650">
            <v>19303.406583095562</v>
          </cell>
          <cell r="AW650">
            <v>19303.406583095562</v>
          </cell>
          <cell r="AX650">
            <v>19303.406583095562</v>
          </cell>
          <cell r="AY650">
            <v>19303.406583095562</v>
          </cell>
          <cell r="AZ650">
            <v>19303.406583095562</v>
          </cell>
          <cell r="BA650">
            <v>19303.406583095562</v>
          </cell>
          <cell r="BB650">
            <v>19303.406583095562</v>
          </cell>
          <cell r="BC650">
            <v>19303.406583095562</v>
          </cell>
          <cell r="BD650">
            <v>19303.406583095562</v>
          </cell>
          <cell r="BE650">
            <v>19303.406583095562</v>
          </cell>
          <cell r="BF650">
            <v>19303.406583095562</v>
          </cell>
          <cell r="BG650">
            <v>19303.406583095562</v>
          </cell>
          <cell r="BH650">
            <v>19303.406583095562</v>
          </cell>
          <cell r="BI650">
            <v>19303.406583095562</v>
          </cell>
          <cell r="BJ650">
            <v>19303.406583095562</v>
          </cell>
          <cell r="BK650">
            <v>19303.406583095562</v>
          </cell>
          <cell r="BL650">
            <v>19303.406583095562</v>
          </cell>
          <cell r="BM650">
            <v>19303.406583095562</v>
          </cell>
          <cell r="BN650">
            <v>19303.406583095562</v>
          </cell>
          <cell r="BO650">
            <v>19303.406583095562</v>
          </cell>
          <cell r="BP650">
            <v>19303.406583095562</v>
          </cell>
          <cell r="BQ650">
            <v>19303.406583095562</v>
          </cell>
        </row>
        <row r="651">
          <cell r="B651" t="str">
            <v>New Construction</v>
          </cell>
          <cell r="C651" t="str">
            <v>FS</v>
          </cell>
          <cell r="D651" t="str">
            <v>NC</v>
          </cell>
          <cell r="E651" t="str">
            <v>RES</v>
          </cell>
          <cell r="F651" t="str">
            <v>Mobile Home</v>
          </cell>
          <cell r="G651" t="str">
            <v>Low Income</v>
          </cell>
          <cell r="H651" t="str">
            <v>Gas</v>
          </cell>
          <cell r="I651" t="str">
            <v>All</v>
          </cell>
          <cell r="J651" t="str">
            <v>All</v>
          </cell>
          <cell r="K651" t="str">
            <v>Per Household</v>
          </cell>
          <cell r="L651">
            <v>813.45</v>
          </cell>
          <cell r="M651">
            <v>1</v>
          </cell>
          <cell r="N651">
            <v>1</v>
          </cell>
          <cell r="O651">
            <v>1</v>
          </cell>
          <cell r="Q651">
            <v>20</v>
          </cell>
          <cell r="R651">
            <v>0</v>
          </cell>
          <cell r="S651">
            <v>-4253.6841662318266</v>
          </cell>
          <cell r="T651">
            <v>50.089689968660316</v>
          </cell>
          <cell r="U651">
            <v>0</v>
          </cell>
          <cell r="V651">
            <v>0</v>
          </cell>
          <cell r="W651">
            <v>0</v>
          </cell>
          <cell r="X651">
            <v>0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0</v>
          </cell>
          <cell r="AF651">
            <v>0</v>
          </cell>
          <cell r="AG651">
            <v>0</v>
          </cell>
          <cell r="AH651">
            <v>0</v>
          </cell>
          <cell r="AI651">
            <v>0</v>
          </cell>
          <cell r="AJ651">
            <v>0</v>
          </cell>
          <cell r="AK651">
            <v>0</v>
          </cell>
          <cell r="AL651">
            <v>0</v>
          </cell>
          <cell r="AM651">
            <v>0</v>
          </cell>
          <cell r="AN651">
            <v>0</v>
          </cell>
          <cell r="AO651">
            <v>0</v>
          </cell>
          <cell r="AP651">
            <v>0</v>
          </cell>
          <cell r="AQ651">
            <v>0</v>
          </cell>
          <cell r="AR651">
            <v>0</v>
          </cell>
          <cell r="AS651">
            <v>19303.406583095562</v>
          </cell>
          <cell r="AT651">
            <v>19303.406583095562</v>
          </cell>
          <cell r="AU651">
            <v>19303.406583095562</v>
          </cell>
          <cell r="AV651">
            <v>19303.406583095562</v>
          </cell>
          <cell r="AW651">
            <v>19303.406583095562</v>
          </cell>
          <cell r="AX651">
            <v>19303.406583095562</v>
          </cell>
          <cell r="AY651">
            <v>19303.406583095562</v>
          </cell>
          <cell r="AZ651">
            <v>19303.406583095562</v>
          </cell>
          <cell r="BA651">
            <v>19303.406583095562</v>
          </cell>
          <cell r="BB651">
            <v>19303.406583095562</v>
          </cell>
          <cell r="BC651">
            <v>19303.406583095562</v>
          </cell>
          <cell r="BD651">
            <v>19303.406583095562</v>
          </cell>
          <cell r="BE651">
            <v>19303.406583095562</v>
          </cell>
          <cell r="BF651">
            <v>19303.406583095562</v>
          </cell>
          <cell r="BG651">
            <v>19303.406583095562</v>
          </cell>
          <cell r="BH651">
            <v>19303.406583095562</v>
          </cell>
          <cell r="BI651">
            <v>19303.406583095562</v>
          </cell>
          <cell r="BJ651">
            <v>19303.406583095562</v>
          </cell>
          <cell r="BK651">
            <v>19303.406583095562</v>
          </cell>
          <cell r="BL651">
            <v>19303.406583095562</v>
          </cell>
          <cell r="BM651">
            <v>19303.406583095562</v>
          </cell>
          <cell r="BN651">
            <v>19303.406583095562</v>
          </cell>
          <cell r="BO651">
            <v>19303.406583095562</v>
          </cell>
          <cell r="BP651">
            <v>19303.406583095562</v>
          </cell>
          <cell r="BQ651">
            <v>19303.406583095562</v>
          </cell>
        </row>
        <row r="652">
          <cell r="B652" t="str">
            <v>New Construction</v>
          </cell>
          <cell r="C652" t="str">
            <v>FS</v>
          </cell>
          <cell r="D652" t="str">
            <v>NC</v>
          </cell>
          <cell r="E652" t="str">
            <v>RES</v>
          </cell>
          <cell r="F652" t="str">
            <v>Mobile Home</v>
          </cell>
          <cell r="G652" t="str">
            <v>Moderate</v>
          </cell>
          <cell r="H652" t="str">
            <v>Oil</v>
          </cell>
          <cell r="I652" t="str">
            <v>All</v>
          </cell>
          <cell r="J652" t="str">
            <v>All</v>
          </cell>
          <cell r="K652" t="str">
            <v>Per Household</v>
          </cell>
          <cell r="L652">
            <v>3506.65</v>
          </cell>
          <cell r="M652">
            <v>1</v>
          </cell>
          <cell r="N652">
            <v>1</v>
          </cell>
          <cell r="O652">
            <v>1</v>
          </cell>
          <cell r="Q652">
            <v>20</v>
          </cell>
          <cell r="R652">
            <v>0</v>
          </cell>
          <cell r="S652">
            <v>-4615.4053319038276</v>
          </cell>
          <cell r="T652">
            <v>0</v>
          </cell>
          <cell r="U652">
            <v>0</v>
          </cell>
          <cell r="V652">
            <v>53.860506183277934</v>
          </cell>
          <cell r="W652">
            <v>0</v>
          </cell>
          <cell r="X652">
            <v>0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0</v>
          </cell>
          <cell r="AF652">
            <v>0</v>
          </cell>
          <cell r="AG652">
            <v>0</v>
          </cell>
          <cell r="AH652">
            <v>0</v>
          </cell>
          <cell r="AI652">
            <v>0</v>
          </cell>
          <cell r="AJ652">
            <v>0</v>
          </cell>
          <cell r="AK652">
            <v>0</v>
          </cell>
          <cell r="AL652">
            <v>0</v>
          </cell>
          <cell r="AM652">
            <v>0</v>
          </cell>
          <cell r="AN652">
            <v>0</v>
          </cell>
          <cell r="AO652">
            <v>0</v>
          </cell>
          <cell r="AP652">
            <v>0</v>
          </cell>
          <cell r="AQ652">
            <v>0</v>
          </cell>
          <cell r="AR652">
            <v>0</v>
          </cell>
          <cell r="AS652">
            <v>19303.406583095562</v>
          </cell>
          <cell r="AT652">
            <v>19303.406583095562</v>
          </cell>
          <cell r="AU652">
            <v>19303.406583095562</v>
          </cell>
          <cell r="AV652">
            <v>19303.406583095562</v>
          </cell>
          <cell r="AW652">
            <v>19303.406583095562</v>
          </cell>
          <cell r="AX652">
            <v>19303.406583095562</v>
          </cell>
          <cell r="AY652">
            <v>19303.406583095562</v>
          </cell>
          <cell r="AZ652">
            <v>19303.406583095562</v>
          </cell>
          <cell r="BA652">
            <v>19303.406583095562</v>
          </cell>
          <cell r="BB652">
            <v>19303.406583095562</v>
          </cell>
          <cell r="BC652">
            <v>19303.406583095562</v>
          </cell>
          <cell r="BD652">
            <v>19303.406583095562</v>
          </cell>
          <cell r="BE652">
            <v>19303.406583095562</v>
          </cell>
          <cell r="BF652">
            <v>19303.406583095562</v>
          </cell>
          <cell r="BG652">
            <v>19303.406583095562</v>
          </cell>
          <cell r="BH652">
            <v>19303.406583095562</v>
          </cell>
          <cell r="BI652">
            <v>19303.406583095562</v>
          </cell>
          <cell r="BJ652">
            <v>19303.406583095562</v>
          </cell>
          <cell r="BK652">
            <v>19303.406583095562</v>
          </cell>
          <cell r="BL652">
            <v>19303.406583095562</v>
          </cell>
          <cell r="BM652">
            <v>19303.406583095562</v>
          </cell>
          <cell r="BN652">
            <v>19303.406583095562</v>
          </cell>
          <cell r="BO652">
            <v>19303.406583095562</v>
          </cell>
          <cell r="BP652">
            <v>19303.406583095562</v>
          </cell>
          <cell r="BQ652">
            <v>19303.406583095562</v>
          </cell>
        </row>
        <row r="653">
          <cell r="B653" t="str">
            <v>New Construction</v>
          </cell>
          <cell r="C653" t="str">
            <v>FS</v>
          </cell>
          <cell r="D653" t="str">
            <v>NC</v>
          </cell>
          <cell r="E653" t="str">
            <v>RES</v>
          </cell>
          <cell r="F653" t="str">
            <v>Mobile Home</v>
          </cell>
          <cell r="G653" t="str">
            <v>Moderate</v>
          </cell>
          <cell r="H653" t="str">
            <v>Propane</v>
          </cell>
          <cell r="I653" t="str">
            <v>All</v>
          </cell>
          <cell r="J653" t="str">
            <v>All</v>
          </cell>
          <cell r="K653" t="str">
            <v>Per Household</v>
          </cell>
          <cell r="L653">
            <v>1304.6199999999999</v>
          </cell>
          <cell r="M653">
            <v>1</v>
          </cell>
          <cell r="N653">
            <v>1</v>
          </cell>
          <cell r="O653">
            <v>1</v>
          </cell>
          <cell r="Q653">
            <v>20</v>
          </cell>
          <cell r="R653">
            <v>0</v>
          </cell>
          <cell r="S653">
            <v>-4519.467279103168</v>
          </cell>
          <cell r="T653">
            <v>0</v>
          </cell>
          <cell r="U653">
            <v>51.461337486264171</v>
          </cell>
          <cell r="V653">
            <v>0</v>
          </cell>
          <cell r="W653">
            <v>0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>
            <v>0</v>
          </cell>
          <cell r="AG653">
            <v>0</v>
          </cell>
          <cell r="AH653">
            <v>0</v>
          </cell>
          <cell r="AI653">
            <v>0</v>
          </cell>
          <cell r="AJ653">
            <v>0</v>
          </cell>
          <cell r="AK653">
            <v>0</v>
          </cell>
          <cell r="AL653">
            <v>0</v>
          </cell>
          <cell r="AM653">
            <v>0</v>
          </cell>
          <cell r="AN653">
            <v>0</v>
          </cell>
          <cell r="AO653">
            <v>0</v>
          </cell>
          <cell r="AP653">
            <v>0</v>
          </cell>
          <cell r="AQ653">
            <v>0</v>
          </cell>
          <cell r="AR653">
            <v>0</v>
          </cell>
          <cell r="AS653">
            <v>19303.406583095562</v>
          </cell>
          <cell r="AT653">
            <v>19303.406583095562</v>
          </cell>
          <cell r="AU653">
            <v>19303.406583095562</v>
          </cell>
          <cell r="AV653">
            <v>19303.406583095562</v>
          </cell>
          <cell r="AW653">
            <v>19303.406583095562</v>
          </cell>
          <cell r="AX653">
            <v>19303.406583095562</v>
          </cell>
          <cell r="AY653">
            <v>19303.406583095562</v>
          </cell>
          <cell r="AZ653">
            <v>19303.406583095562</v>
          </cell>
          <cell r="BA653">
            <v>19303.406583095562</v>
          </cell>
          <cell r="BB653">
            <v>19303.406583095562</v>
          </cell>
          <cell r="BC653">
            <v>19303.406583095562</v>
          </cell>
          <cell r="BD653">
            <v>19303.406583095562</v>
          </cell>
          <cell r="BE653">
            <v>19303.406583095562</v>
          </cell>
          <cell r="BF653">
            <v>19303.406583095562</v>
          </cell>
          <cell r="BG653">
            <v>19303.406583095562</v>
          </cell>
          <cell r="BH653">
            <v>19303.406583095562</v>
          </cell>
          <cell r="BI653">
            <v>19303.406583095562</v>
          </cell>
          <cell r="BJ653">
            <v>19303.406583095562</v>
          </cell>
          <cell r="BK653">
            <v>19303.406583095562</v>
          </cell>
          <cell r="BL653">
            <v>19303.406583095562</v>
          </cell>
          <cell r="BM653">
            <v>19303.406583095562</v>
          </cell>
          <cell r="BN653">
            <v>19303.406583095562</v>
          </cell>
          <cell r="BO653">
            <v>19303.406583095562</v>
          </cell>
          <cell r="BP653">
            <v>19303.406583095562</v>
          </cell>
          <cell r="BQ653">
            <v>19303.406583095562</v>
          </cell>
        </row>
        <row r="654">
          <cell r="B654" t="str">
            <v>New Construction</v>
          </cell>
          <cell r="C654" t="str">
            <v>FS</v>
          </cell>
          <cell r="D654" t="str">
            <v>NC</v>
          </cell>
          <cell r="E654" t="str">
            <v>RES</v>
          </cell>
          <cell r="F654" t="str">
            <v>Mobile Home</v>
          </cell>
          <cell r="G654" t="str">
            <v>Moderate</v>
          </cell>
          <cell r="H654" t="str">
            <v>Gas</v>
          </cell>
          <cell r="I654" t="str">
            <v>All</v>
          </cell>
          <cell r="J654" t="str">
            <v>All</v>
          </cell>
          <cell r="K654" t="str">
            <v>Per Household</v>
          </cell>
          <cell r="L654">
            <v>1059.95</v>
          </cell>
          <cell r="M654">
            <v>1</v>
          </cell>
          <cell r="N654">
            <v>1</v>
          </cell>
          <cell r="O654">
            <v>1</v>
          </cell>
          <cell r="Q654">
            <v>20</v>
          </cell>
          <cell r="R654">
            <v>0</v>
          </cell>
          <cell r="S654">
            <v>-4253.6841662318266</v>
          </cell>
          <cell r="T654">
            <v>50.089689968660316</v>
          </cell>
          <cell r="U654">
            <v>0</v>
          </cell>
          <cell r="V654">
            <v>0</v>
          </cell>
          <cell r="W654">
            <v>0</v>
          </cell>
          <cell r="X654">
            <v>0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0</v>
          </cell>
          <cell r="AF654">
            <v>0</v>
          </cell>
          <cell r="AG654">
            <v>0</v>
          </cell>
          <cell r="AH654">
            <v>0</v>
          </cell>
          <cell r="AI654">
            <v>0</v>
          </cell>
          <cell r="AJ654">
            <v>0</v>
          </cell>
          <cell r="AK654">
            <v>0</v>
          </cell>
          <cell r="AL654">
            <v>0</v>
          </cell>
          <cell r="AM654">
            <v>0</v>
          </cell>
          <cell r="AN654">
            <v>0</v>
          </cell>
          <cell r="AO654">
            <v>0</v>
          </cell>
          <cell r="AP654">
            <v>0</v>
          </cell>
          <cell r="AQ654">
            <v>0</v>
          </cell>
          <cell r="AR654">
            <v>0</v>
          </cell>
          <cell r="AS654">
            <v>19303.406583095562</v>
          </cell>
          <cell r="AT654">
            <v>19303.406583095562</v>
          </cell>
          <cell r="AU654">
            <v>19303.406583095562</v>
          </cell>
          <cell r="AV654">
            <v>19303.406583095562</v>
          </cell>
          <cell r="AW654">
            <v>19303.406583095562</v>
          </cell>
          <cell r="AX654">
            <v>19303.406583095562</v>
          </cell>
          <cell r="AY654">
            <v>19303.406583095562</v>
          </cell>
          <cell r="AZ654">
            <v>19303.406583095562</v>
          </cell>
          <cell r="BA654">
            <v>19303.406583095562</v>
          </cell>
          <cell r="BB654">
            <v>19303.406583095562</v>
          </cell>
          <cell r="BC654">
            <v>19303.406583095562</v>
          </cell>
          <cell r="BD654">
            <v>19303.406583095562</v>
          </cell>
          <cell r="BE654">
            <v>19303.406583095562</v>
          </cell>
          <cell r="BF654">
            <v>19303.406583095562</v>
          </cell>
          <cell r="BG654">
            <v>19303.406583095562</v>
          </cell>
          <cell r="BH654">
            <v>19303.406583095562</v>
          </cell>
          <cell r="BI654">
            <v>19303.406583095562</v>
          </cell>
          <cell r="BJ654">
            <v>19303.406583095562</v>
          </cell>
          <cell r="BK654">
            <v>19303.406583095562</v>
          </cell>
          <cell r="BL654">
            <v>19303.406583095562</v>
          </cell>
          <cell r="BM654">
            <v>19303.406583095562</v>
          </cell>
          <cell r="BN654">
            <v>19303.406583095562</v>
          </cell>
          <cell r="BO654">
            <v>19303.406583095562</v>
          </cell>
          <cell r="BP654">
            <v>19303.406583095562</v>
          </cell>
          <cell r="BQ654">
            <v>19303.406583095562</v>
          </cell>
        </row>
        <row r="655">
          <cell r="B655" t="str">
            <v>New Construction</v>
          </cell>
          <cell r="C655" t="str">
            <v>FS</v>
          </cell>
          <cell r="D655" t="str">
            <v>NC</v>
          </cell>
          <cell r="E655" t="str">
            <v>RES</v>
          </cell>
          <cell r="F655" t="str">
            <v>Mobile Home</v>
          </cell>
          <cell r="G655" t="str">
            <v>Market Rate</v>
          </cell>
          <cell r="H655" t="str">
            <v>Oil</v>
          </cell>
          <cell r="I655" t="str">
            <v>All</v>
          </cell>
          <cell r="J655" t="str">
            <v>All</v>
          </cell>
          <cell r="K655" t="str">
            <v>Per Household</v>
          </cell>
          <cell r="L655">
            <v>1957.1999999999998</v>
          </cell>
          <cell r="M655">
            <v>1</v>
          </cell>
          <cell r="N655">
            <v>1</v>
          </cell>
          <cell r="O655">
            <v>1</v>
          </cell>
          <cell r="Q655">
            <v>20</v>
          </cell>
          <cell r="R655">
            <v>0</v>
          </cell>
          <cell r="S655">
            <v>-4615.4053319038276</v>
          </cell>
          <cell r="T655">
            <v>0</v>
          </cell>
          <cell r="U655">
            <v>0</v>
          </cell>
          <cell r="V655">
            <v>53.860506183277934</v>
          </cell>
          <cell r="W655">
            <v>0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  <cell r="AF655">
            <v>0</v>
          </cell>
          <cell r="AG655">
            <v>0</v>
          </cell>
          <cell r="AH655">
            <v>0</v>
          </cell>
          <cell r="AI655">
            <v>0</v>
          </cell>
          <cell r="AJ655">
            <v>0</v>
          </cell>
          <cell r="AK655">
            <v>0</v>
          </cell>
          <cell r="AL655">
            <v>0</v>
          </cell>
          <cell r="AM655">
            <v>0</v>
          </cell>
          <cell r="AN655">
            <v>0</v>
          </cell>
          <cell r="AO655">
            <v>0</v>
          </cell>
          <cell r="AP655">
            <v>0</v>
          </cell>
          <cell r="AQ655">
            <v>0</v>
          </cell>
          <cell r="AR655">
            <v>0</v>
          </cell>
          <cell r="AS655">
            <v>19303.406583095562</v>
          </cell>
          <cell r="AT655">
            <v>19303.406583095562</v>
          </cell>
          <cell r="AU655">
            <v>19303.406583095562</v>
          </cell>
          <cell r="AV655">
            <v>19303.406583095562</v>
          </cell>
          <cell r="AW655">
            <v>19303.406583095562</v>
          </cell>
          <cell r="AX655">
            <v>19303.406583095562</v>
          </cell>
          <cell r="AY655">
            <v>19303.406583095562</v>
          </cell>
          <cell r="AZ655">
            <v>19303.406583095562</v>
          </cell>
          <cell r="BA655">
            <v>19303.406583095562</v>
          </cell>
          <cell r="BB655">
            <v>19303.406583095562</v>
          </cell>
          <cell r="BC655">
            <v>19303.406583095562</v>
          </cell>
          <cell r="BD655">
            <v>19303.406583095562</v>
          </cell>
          <cell r="BE655">
            <v>19303.406583095562</v>
          </cell>
          <cell r="BF655">
            <v>19303.406583095562</v>
          </cell>
          <cell r="BG655">
            <v>19303.406583095562</v>
          </cell>
          <cell r="BH655">
            <v>19303.406583095562</v>
          </cell>
          <cell r="BI655">
            <v>19303.406583095562</v>
          </cell>
          <cell r="BJ655">
            <v>19303.406583095562</v>
          </cell>
          <cell r="BK655">
            <v>19303.406583095562</v>
          </cell>
          <cell r="BL655">
            <v>19303.406583095562</v>
          </cell>
          <cell r="BM655">
            <v>19303.406583095562</v>
          </cell>
          <cell r="BN655">
            <v>19303.406583095562</v>
          </cell>
          <cell r="BO655">
            <v>19303.406583095562</v>
          </cell>
          <cell r="BP655">
            <v>19303.406583095562</v>
          </cell>
          <cell r="BQ655">
            <v>19303.406583095562</v>
          </cell>
        </row>
        <row r="656">
          <cell r="B656" t="str">
            <v>New Construction</v>
          </cell>
          <cell r="C656" t="str">
            <v>FS</v>
          </cell>
          <cell r="D656" t="str">
            <v>NC</v>
          </cell>
          <cell r="E656" t="str">
            <v>RES</v>
          </cell>
          <cell r="F656" t="str">
            <v>Mobile Home</v>
          </cell>
          <cell r="G656" t="str">
            <v>Market Rate</v>
          </cell>
          <cell r="H656" t="str">
            <v>Propane</v>
          </cell>
          <cell r="I656" t="str">
            <v>All</v>
          </cell>
          <cell r="J656" t="str">
            <v>All</v>
          </cell>
          <cell r="K656" t="str">
            <v>Per Household</v>
          </cell>
          <cell r="L656">
            <v>728.16</v>
          </cell>
          <cell r="M656">
            <v>1</v>
          </cell>
          <cell r="N656">
            <v>1</v>
          </cell>
          <cell r="O656">
            <v>1</v>
          </cell>
          <cell r="Q656">
            <v>20</v>
          </cell>
          <cell r="R656">
            <v>0</v>
          </cell>
          <cell r="S656">
            <v>-4519.467279103168</v>
          </cell>
          <cell r="T656">
            <v>0</v>
          </cell>
          <cell r="U656">
            <v>51.461337486264171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  <cell r="AK656">
            <v>0</v>
          </cell>
          <cell r="AL656">
            <v>0</v>
          </cell>
          <cell r="AM656">
            <v>0</v>
          </cell>
          <cell r="AN656">
            <v>0</v>
          </cell>
          <cell r="AO656">
            <v>0</v>
          </cell>
          <cell r="AP656">
            <v>0</v>
          </cell>
          <cell r="AQ656">
            <v>0</v>
          </cell>
          <cell r="AR656">
            <v>0</v>
          </cell>
          <cell r="AS656">
            <v>19303.406583095562</v>
          </cell>
          <cell r="AT656">
            <v>19303.406583095562</v>
          </cell>
          <cell r="AU656">
            <v>19303.406583095562</v>
          </cell>
          <cell r="AV656">
            <v>19303.406583095562</v>
          </cell>
          <cell r="AW656">
            <v>19303.406583095562</v>
          </cell>
          <cell r="AX656">
            <v>19303.406583095562</v>
          </cell>
          <cell r="AY656">
            <v>19303.406583095562</v>
          </cell>
          <cell r="AZ656">
            <v>19303.406583095562</v>
          </cell>
          <cell r="BA656">
            <v>19303.406583095562</v>
          </cell>
          <cell r="BB656">
            <v>19303.406583095562</v>
          </cell>
          <cell r="BC656">
            <v>19303.406583095562</v>
          </cell>
          <cell r="BD656">
            <v>19303.406583095562</v>
          </cell>
          <cell r="BE656">
            <v>19303.406583095562</v>
          </cell>
          <cell r="BF656">
            <v>19303.406583095562</v>
          </cell>
          <cell r="BG656">
            <v>19303.406583095562</v>
          </cell>
          <cell r="BH656">
            <v>19303.406583095562</v>
          </cell>
          <cell r="BI656">
            <v>19303.406583095562</v>
          </cell>
          <cell r="BJ656">
            <v>19303.406583095562</v>
          </cell>
          <cell r="BK656">
            <v>19303.406583095562</v>
          </cell>
          <cell r="BL656">
            <v>19303.406583095562</v>
          </cell>
          <cell r="BM656">
            <v>19303.406583095562</v>
          </cell>
          <cell r="BN656">
            <v>19303.406583095562</v>
          </cell>
          <cell r="BO656">
            <v>19303.406583095562</v>
          </cell>
          <cell r="BP656">
            <v>19303.406583095562</v>
          </cell>
          <cell r="BQ656">
            <v>19303.406583095562</v>
          </cell>
        </row>
        <row r="657">
          <cell r="B657" t="str">
            <v>New Construction</v>
          </cell>
          <cell r="C657" t="str">
            <v>FS</v>
          </cell>
          <cell r="D657" t="str">
            <v>NC</v>
          </cell>
          <cell r="E657" t="str">
            <v>RES</v>
          </cell>
          <cell r="F657" t="str">
            <v>Mobile Home</v>
          </cell>
          <cell r="G657" t="str">
            <v>Market Rate</v>
          </cell>
          <cell r="H657" t="str">
            <v>Gas</v>
          </cell>
          <cell r="I657" t="str">
            <v>All</v>
          </cell>
          <cell r="J657" t="str">
            <v>All</v>
          </cell>
          <cell r="K657" t="str">
            <v>Per Household</v>
          </cell>
          <cell r="L657">
            <v>591.6</v>
          </cell>
          <cell r="M657">
            <v>1</v>
          </cell>
          <cell r="N657">
            <v>1</v>
          </cell>
          <cell r="O657">
            <v>1</v>
          </cell>
          <cell r="Q657">
            <v>20</v>
          </cell>
          <cell r="R657">
            <v>0</v>
          </cell>
          <cell r="S657">
            <v>-4253.6841662318266</v>
          </cell>
          <cell r="T657">
            <v>50.089689968660316</v>
          </cell>
          <cell r="U657">
            <v>0</v>
          </cell>
          <cell r="V657">
            <v>0</v>
          </cell>
          <cell r="W657">
            <v>0</v>
          </cell>
          <cell r="X657">
            <v>0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  <cell r="AF657">
            <v>0</v>
          </cell>
          <cell r="AG657">
            <v>0</v>
          </cell>
          <cell r="AH657">
            <v>0</v>
          </cell>
          <cell r="AI657">
            <v>0</v>
          </cell>
          <cell r="AJ657">
            <v>0</v>
          </cell>
          <cell r="AK657">
            <v>0</v>
          </cell>
          <cell r="AL657">
            <v>0</v>
          </cell>
          <cell r="AM657">
            <v>0</v>
          </cell>
          <cell r="AN657">
            <v>0</v>
          </cell>
          <cell r="AO657">
            <v>0</v>
          </cell>
          <cell r="AP657">
            <v>0</v>
          </cell>
          <cell r="AQ657">
            <v>0</v>
          </cell>
          <cell r="AR657">
            <v>0</v>
          </cell>
          <cell r="AS657">
            <v>19303.406583095562</v>
          </cell>
          <cell r="AT657">
            <v>19303.406583095562</v>
          </cell>
          <cell r="AU657">
            <v>19303.406583095562</v>
          </cell>
          <cell r="AV657">
            <v>19303.406583095562</v>
          </cell>
          <cell r="AW657">
            <v>19303.406583095562</v>
          </cell>
          <cell r="AX657">
            <v>19303.406583095562</v>
          </cell>
          <cell r="AY657">
            <v>19303.406583095562</v>
          </cell>
          <cell r="AZ657">
            <v>19303.406583095562</v>
          </cell>
          <cell r="BA657">
            <v>19303.406583095562</v>
          </cell>
          <cell r="BB657">
            <v>19303.406583095562</v>
          </cell>
          <cell r="BC657">
            <v>19303.406583095562</v>
          </cell>
          <cell r="BD657">
            <v>19303.406583095562</v>
          </cell>
          <cell r="BE657">
            <v>19303.406583095562</v>
          </cell>
          <cell r="BF657">
            <v>19303.406583095562</v>
          </cell>
          <cell r="BG657">
            <v>19303.406583095562</v>
          </cell>
          <cell r="BH657">
            <v>19303.406583095562</v>
          </cell>
          <cell r="BI657">
            <v>19303.406583095562</v>
          </cell>
          <cell r="BJ657">
            <v>19303.406583095562</v>
          </cell>
          <cell r="BK657">
            <v>19303.406583095562</v>
          </cell>
          <cell r="BL657">
            <v>19303.406583095562</v>
          </cell>
          <cell r="BM657">
            <v>19303.406583095562</v>
          </cell>
          <cell r="BN657">
            <v>19303.406583095562</v>
          </cell>
          <cell r="BO657">
            <v>19303.406583095562</v>
          </cell>
          <cell r="BP657">
            <v>19303.406583095562</v>
          </cell>
          <cell r="BQ657">
            <v>19303.406583095562</v>
          </cell>
        </row>
        <row r="658">
          <cell r="B658" t="str">
            <v>New Construction</v>
          </cell>
          <cell r="C658" t="str">
            <v>FS</v>
          </cell>
          <cell r="D658" t="str">
            <v>NC</v>
          </cell>
          <cell r="E658" t="str">
            <v>COM</v>
          </cell>
          <cell r="F658" t="str">
            <v>All</v>
          </cell>
          <cell r="G658" t="str">
            <v>N/A</v>
          </cell>
          <cell r="H658" t="str">
            <v>Oil</v>
          </cell>
          <cell r="I658" t="str">
            <v>All</v>
          </cell>
          <cell r="J658" t="str">
            <v>All</v>
          </cell>
          <cell r="K658" t="str">
            <v>Per Square Foot</v>
          </cell>
          <cell r="L658">
            <v>37698846.537089035</v>
          </cell>
          <cell r="M658">
            <v>1</v>
          </cell>
          <cell r="N658">
            <v>1</v>
          </cell>
          <cell r="O658">
            <v>1</v>
          </cell>
          <cell r="Q658">
            <v>20</v>
          </cell>
          <cell r="R658">
            <v>0</v>
          </cell>
          <cell r="S658">
            <v>-6.9975445838206021</v>
          </cell>
          <cell r="T658">
            <v>0</v>
          </cell>
          <cell r="U658">
            <v>0</v>
          </cell>
          <cell r="V658">
            <v>5.9262855015121976E-2</v>
          </cell>
          <cell r="W658">
            <v>0</v>
          </cell>
          <cell r="X658">
            <v>0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>
            <v>0</v>
          </cell>
          <cell r="AG658">
            <v>0</v>
          </cell>
          <cell r="AH658">
            <v>0</v>
          </cell>
          <cell r="AI658">
            <v>0</v>
          </cell>
          <cell r="AJ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O658">
            <v>0</v>
          </cell>
          <cell r="AP658">
            <v>0</v>
          </cell>
          <cell r="AQ658">
            <v>0</v>
          </cell>
          <cell r="AR658">
            <v>0</v>
          </cell>
          <cell r="AS658">
            <v>16.862959995202189</v>
          </cell>
          <cell r="AT658">
            <v>16.862959995202189</v>
          </cell>
          <cell r="AU658">
            <v>16.862959995202189</v>
          </cell>
          <cell r="AV658">
            <v>16.862959995202189</v>
          </cell>
          <cell r="AW658">
            <v>16.862959995202189</v>
          </cell>
          <cell r="AX658">
            <v>16.862959995202189</v>
          </cell>
          <cell r="AY658">
            <v>16.862959995202189</v>
          </cell>
          <cell r="AZ658">
            <v>16.862959995202189</v>
          </cell>
          <cell r="BA658">
            <v>16.862959995202189</v>
          </cell>
          <cell r="BB658">
            <v>16.862959995202189</v>
          </cell>
          <cell r="BC658">
            <v>16.862959995202189</v>
          </cell>
          <cell r="BD658">
            <v>16.862959995202189</v>
          </cell>
          <cell r="BE658">
            <v>16.862959995202189</v>
          </cell>
          <cell r="BF658">
            <v>16.862959995202189</v>
          </cell>
          <cell r="BG658">
            <v>16.862959995202189</v>
          </cell>
          <cell r="BH658">
            <v>16.862959995202189</v>
          </cell>
          <cell r="BI658">
            <v>16.862959995202189</v>
          </cell>
          <cell r="BJ658">
            <v>16.862959995202189</v>
          </cell>
          <cell r="BK658">
            <v>16.862959995202189</v>
          </cell>
          <cell r="BL658">
            <v>16.862959995202189</v>
          </cell>
          <cell r="BM658">
            <v>16.862959995202189</v>
          </cell>
          <cell r="BN658">
            <v>16.862959995202189</v>
          </cell>
          <cell r="BO658">
            <v>16.862959995202189</v>
          </cell>
          <cell r="BP658">
            <v>16.862959995202189</v>
          </cell>
          <cell r="BQ658">
            <v>16.862959995202189</v>
          </cell>
        </row>
        <row r="659">
          <cell r="B659" t="str">
            <v>New Construction</v>
          </cell>
          <cell r="C659" t="str">
            <v>FS</v>
          </cell>
          <cell r="D659" t="str">
            <v>NC</v>
          </cell>
          <cell r="E659" t="str">
            <v>COM</v>
          </cell>
          <cell r="F659" t="str">
            <v>All</v>
          </cell>
          <cell r="G659" t="str">
            <v>N/A</v>
          </cell>
          <cell r="H659" t="str">
            <v>Propane</v>
          </cell>
          <cell r="I659" t="str">
            <v>All</v>
          </cell>
          <cell r="J659" t="str">
            <v>All</v>
          </cell>
          <cell r="K659" t="str">
            <v>Per Square Foot</v>
          </cell>
          <cell r="L659">
            <v>38305006.217921421</v>
          </cell>
          <cell r="M659">
            <v>1</v>
          </cell>
          <cell r="N659">
            <v>1</v>
          </cell>
          <cell r="O659">
            <v>1</v>
          </cell>
          <cell r="Q659">
            <v>20</v>
          </cell>
          <cell r="R659">
            <v>0</v>
          </cell>
          <cell r="S659">
            <v>-6.9975445838206021</v>
          </cell>
          <cell r="T659">
            <v>0</v>
          </cell>
          <cell r="U659">
            <v>5.9262855015121976E-2</v>
          </cell>
          <cell r="V659">
            <v>0</v>
          </cell>
          <cell r="W659">
            <v>0</v>
          </cell>
          <cell r="X659">
            <v>0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>
            <v>0</v>
          </cell>
          <cell r="AG659">
            <v>0</v>
          </cell>
          <cell r="AH659">
            <v>0</v>
          </cell>
          <cell r="AI659">
            <v>0</v>
          </cell>
          <cell r="AJ659">
            <v>0</v>
          </cell>
          <cell r="AK659">
            <v>0</v>
          </cell>
          <cell r="AL659">
            <v>0</v>
          </cell>
          <cell r="AM659">
            <v>0</v>
          </cell>
          <cell r="AN659">
            <v>0</v>
          </cell>
          <cell r="AO659">
            <v>0</v>
          </cell>
          <cell r="AP659">
            <v>0</v>
          </cell>
          <cell r="AQ659">
            <v>0</v>
          </cell>
          <cell r="AR659">
            <v>0</v>
          </cell>
          <cell r="AS659">
            <v>16.862959995202189</v>
          </cell>
          <cell r="AT659">
            <v>16.862959995202189</v>
          </cell>
          <cell r="AU659">
            <v>16.862959995202189</v>
          </cell>
          <cell r="AV659">
            <v>16.862959995202189</v>
          </cell>
          <cell r="AW659">
            <v>16.862959995202189</v>
          </cell>
          <cell r="AX659">
            <v>16.862959995202189</v>
          </cell>
          <cell r="AY659">
            <v>16.862959995202189</v>
          </cell>
          <cell r="AZ659">
            <v>16.862959995202189</v>
          </cell>
          <cell r="BA659">
            <v>16.862959995202189</v>
          </cell>
          <cell r="BB659">
            <v>16.862959995202189</v>
          </cell>
          <cell r="BC659">
            <v>16.862959995202189</v>
          </cell>
          <cell r="BD659">
            <v>16.862959995202189</v>
          </cell>
          <cell r="BE659">
            <v>16.862959995202189</v>
          </cell>
          <cell r="BF659">
            <v>16.862959995202189</v>
          </cell>
          <cell r="BG659">
            <v>16.862959995202189</v>
          </cell>
          <cell r="BH659">
            <v>16.862959995202189</v>
          </cell>
          <cell r="BI659">
            <v>16.862959995202189</v>
          </cell>
          <cell r="BJ659">
            <v>16.862959995202189</v>
          </cell>
          <cell r="BK659">
            <v>16.862959995202189</v>
          </cell>
          <cell r="BL659">
            <v>16.862959995202189</v>
          </cell>
          <cell r="BM659">
            <v>16.862959995202189</v>
          </cell>
          <cell r="BN659">
            <v>16.862959995202189</v>
          </cell>
          <cell r="BO659">
            <v>16.862959995202189</v>
          </cell>
          <cell r="BP659">
            <v>16.862959995202189</v>
          </cell>
          <cell r="BQ659">
            <v>16.862959995202189</v>
          </cell>
        </row>
        <row r="660">
          <cell r="B660" t="str">
            <v>New Construction</v>
          </cell>
          <cell r="C660" t="str">
            <v>FS</v>
          </cell>
          <cell r="D660" t="str">
            <v>NC</v>
          </cell>
          <cell r="E660" t="str">
            <v>COM</v>
          </cell>
          <cell r="F660" t="str">
            <v>All</v>
          </cell>
          <cell r="G660" t="str">
            <v>N/A</v>
          </cell>
          <cell r="H660" t="str">
            <v>Gas</v>
          </cell>
          <cell r="I660" t="str">
            <v>All</v>
          </cell>
          <cell r="J660" t="str">
            <v>All</v>
          </cell>
          <cell r="K660" t="str">
            <v>Per Square Foot</v>
          </cell>
          <cell r="L660">
            <v>79516609.300000012</v>
          </cell>
          <cell r="M660">
            <v>1</v>
          </cell>
          <cell r="N660">
            <v>1</v>
          </cell>
          <cell r="O660">
            <v>1</v>
          </cell>
          <cell r="Q660">
            <v>20</v>
          </cell>
          <cell r="R660">
            <v>0</v>
          </cell>
          <cell r="S660">
            <v>-6.9975445838206021</v>
          </cell>
          <cell r="T660">
            <v>5.9262855015121976E-2</v>
          </cell>
          <cell r="U660">
            <v>0</v>
          </cell>
          <cell r="V660">
            <v>0</v>
          </cell>
          <cell r="W660">
            <v>0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>
            <v>0</v>
          </cell>
          <cell r="AG660">
            <v>0</v>
          </cell>
          <cell r="AH660">
            <v>0</v>
          </cell>
          <cell r="AI660">
            <v>0</v>
          </cell>
          <cell r="AJ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>
            <v>0</v>
          </cell>
          <cell r="AP660">
            <v>0</v>
          </cell>
          <cell r="AQ660">
            <v>0</v>
          </cell>
          <cell r="AR660">
            <v>0</v>
          </cell>
          <cell r="AS660">
            <v>16.862959995202189</v>
          </cell>
          <cell r="AT660">
            <v>16.862959995202189</v>
          </cell>
          <cell r="AU660">
            <v>16.862959995202189</v>
          </cell>
          <cell r="AV660">
            <v>16.862959995202189</v>
          </cell>
          <cell r="AW660">
            <v>16.862959995202189</v>
          </cell>
          <cell r="AX660">
            <v>16.862959995202189</v>
          </cell>
          <cell r="AY660">
            <v>16.862959995202189</v>
          </cell>
          <cell r="AZ660">
            <v>16.862959995202189</v>
          </cell>
          <cell r="BA660">
            <v>16.862959995202189</v>
          </cell>
          <cell r="BB660">
            <v>16.862959995202189</v>
          </cell>
          <cell r="BC660">
            <v>16.862959995202189</v>
          </cell>
          <cell r="BD660">
            <v>16.862959995202189</v>
          </cell>
          <cell r="BE660">
            <v>16.862959995202189</v>
          </cell>
          <cell r="BF660">
            <v>16.862959995202189</v>
          </cell>
          <cell r="BG660">
            <v>16.862959995202189</v>
          </cell>
          <cell r="BH660">
            <v>16.862959995202189</v>
          </cell>
          <cell r="BI660">
            <v>16.862959995202189</v>
          </cell>
          <cell r="BJ660">
            <v>16.862959995202189</v>
          </cell>
          <cell r="BK660">
            <v>16.862959995202189</v>
          </cell>
          <cell r="BL660">
            <v>16.862959995202189</v>
          </cell>
          <cell r="BM660">
            <v>16.862959995202189</v>
          </cell>
          <cell r="BN660">
            <v>16.862959995202189</v>
          </cell>
          <cell r="BO660">
            <v>16.862959995202189</v>
          </cell>
          <cell r="BP660">
            <v>16.862959995202189</v>
          </cell>
          <cell r="BQ660">
            <v>16.862959995202189</v>
          </cell>
        </row>
      </sheetData>
      <sheetData sheetId="14"/>
      <sheetData sheetId="15">
        <row r="5">
          <cell r="K5">
            <v>2026</v>
          </cell>
          <cell r="L5">
            <v>2027</v>
          </cell>
          <cell r="M5">
            <v>2028</v>
          </cell>
          <cell r="N5">
            <v>2029</v>
          </cell>
          <cell r="O5">
            <v>2030</v>
          </cell>
          <cell r="P5">
            <v>2031</v>
          </cell>
          <cell r="Q5">
            <v>2032</v>
          </cell>
          <cell r="R5">
            <v>2033</v>
          </cell>
          <cell r="S5">
            <v>2034</v>
          </cell>
          <cell r="T5">
            <v>2035</v>
          </cell>
          <cell r="U5">
            <v>2036</v>
          </cell>
          <cell r="V5">
            <v>2037</v>
          </cell>
          <cell r="W5">
            <v>2038</v>
          </cell>
          <cell r="X5">
            <v>2039</v>
          </cell>
          <cell r="Y5">
            <v>2040</v>
          </cell>
          <cell r="Z5">
            <v>2041</v>
          </cell>
          <cell r="AA5">
            <v>2042</v>
          </cell>
          <cell r="AB5">
            <v>2043</v>
          </cell>
          <cell r="AC5">
            <v>2044</v>
          </cell>
          <cell r="AD5">
            <v>2045</v>
          </cell>
          <cell r="AE5">
            <v>2046</v>
          </cell>
          <cell r="AF5">
            <v>2047</v>
          </cell>
          <cell r="AG5">
            <v>2048</v>
          </cell>
          <cell r="AH5">
            <v>2049</v>
          </cell>
          <cell r="AI5">
            <v>2050</v>
          </cell>
          <cell r="AL5">
            <v>2026</v>
          </cell>
          <cell r="AM5">
            <v>2027</v>
          </cell>
          <cell r="AN5">
            <v>2028</v>
          </cell>
          <cell r="AO5">
            <v>2029</v>
          </cell>
          <cell r="AP5">
            <v>2030</v>
          </cell>
          <cell r="AQ5">
            <v>2031</v>
          </cell>
          <cell r="AR5">
            <v>2032</v>
          </cell>
          <cell r="AS5">
            <v>2033</v>
          </cell>
          <cell r="AT5">
            <v>2034</v>
          </cell>
          <cell r="AU5">
            <v>2035</v>
          </cell>
          <cell r="AV5">
            <v>2036</v>
          </cell>
          <cell r="AW5">
            <v>2037</v>
          </cell>
          <cell r="AX5">
            <v>2038</v>
          </cell>
          <cell r="AY5">
            <v>2039</v>
          </cell>
          <cell r="AZ5">
            <v>2040</v>
          </cell>
          <cell r="BA5">
            <v>2041</v>
          </cell>
          <cell r="BB5">
            <v>2042</v>
          </cell>
          <cell r="BC5">
            <v>2043</v>
          </cell>
          <cell r="BD5">
            <v>2044</v>
          </cell>
          <cell r="BE5">
            <v>2045</v>
          </cell>
          <cell r="BF5">
            <v>2046</v>
          </cell>
          <cell r="BG5">
            <v>2047</v>
          </cell>
          <cell r="BH5">
            <v>2048</v>
          </cell>
          <cell r="BI5">
            <v>2049</v>
          </cell>
          <cell r="BJ5">
            <v>2050</v>
          </cell>
        </row>
        <row r="6">
          <cell r="K6">
            <v>1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L6">
            <v>7.1313475868576753E-2</v>
          </cell>
          <cell r="AM6">
            <v>9.1680043363758845E-2</v>
          </cell>
          <cell r="AN6">
            <v>0.10967129738311998</v>
          </cell>
          <cell r="AO6">
            <v>0.12043222253901156</v>
          </cell>
          <cell r="AP6">
            <v>0.12043222253901156</v>
          </cell>
          <cell r="AQ6">
            <v>0.10967129738312004</v>
          </cell>
          <cell r="AR6">
            <v>9.1680043363758679E-2</v>
          </cell>
          <cell r="AS6">
            <v>7.1313475868576795E-2</v>
          </cell>
          <cell r="AT6">
            <v>5.242532952195908E-2</v>
          </cell>
          <cell r="AU6">
            <v>3.6961207325502309E-2</v>
          </cell>
          <cell r="AV6">
            <v>2.5296828930862117E-2</v>
          </cell>
          <cell r="AW6">
            <v>1.6963917776644948E-2</v>
          </cell>
          <cell r="AX6">
            <v>1.1220828959809782E-2</v>
          </cell>
          <cell r="AY6">
            <v>7.3548101312745067E-3</v>
          </cell>
          <cell r="AZ6">
            <v>4.7920725099678532E-3</v>
          </cell>
          <cell r="BA6">
            <v>3.1101619540643754E-3</v>
          </cell>
          <cell r="BB6">
            <v>2.0134624852429141E-3</v>
          </cell>
          <cell r="BC6">
            <v>1.3013443608434453E-3</v>
          </cell>
          <cell r="BD6">
            <v>8.401961983313653E-4</v>
          </cell>
          <cell r="BE6">
            <v>5.4209075711060702E-4</v>
          </cell>
          <cell r="BF6">
            <v>3.4960008174247519E-4</v>
          </cell>
          <cell r="BG6">
            <v>2.2539660287907912E-4</v>
          </cell>
          <cell r="BH6">
            <v>1.4529258860424457E-4</v>
          </cell>
          <cell r="BI6">
            <v>9.3645766864902311E-5</v>
          </cell>
          <cell r="BJ6">
            <v>6.0353117158299653E-5</v>
          </cell>
        </row>
        <row r="7">
          <cell r="K7">
            <v>1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L7">
            <v>7.1313475868576753E-2</v>
          </cell>
          <cell r="AM7">
            <v>9.1680043363758845E-2</v>
          </cell>
          <cell r="AN7">
            <v>0.10967129738311998</v>
          </cell>
          <cell r="AO7">
            <v>0.12043222253901156</v>
          </cell>
          <cell r="AP7">
            <v>0.12043222253901156</v>
          </cell>
          <cell r="AQ7">
            <v>0.10967129738312004</v>
          </cell>
          <cell r="AR7">
            <v>9.1680043363758679E-2</v>
          </cell>
          <cell r="AS7">
            <v>7.1313475868576795E-2</v>
          </cell>
          <cell r="AT7">
            <v>5.242532952195908E-2</v>
          </cell>
          <cell r="AU7">
            <v>3.6961207325502309E-2</v>
          </cell>
          <cell r="AV7">
            <v>2.5296828930862117E-2</v>
          </cell>
          <cell r="AW7">
            <v>1.6963917776644948E-2</v>
          </cell>
          <cell r="AX7">
            <v>1.1220828959809782E-2</v>
          </cell>
          <cell r="AY7">
            <v>7.3548101312745067E-3</v>
          </cell>
          <cell r="AZ7">
            <v>4.7920725099678532E-3</v>
          </cell>
          <cell r="BA7">
            <v>3.1101619540643754E-3</v>
          </cell>
          <cell r="BB7">
            <v>2.0134624852429141E-3</v>
          </cell>
          <cell r="BC7">
            <v>1.3013443608434453E-3</v>
          </cell>
          <cell r="BD7">
            <v>8.401961983313653E-4</v>
          </cell>
          <cell r="BE7">
            <v>5.4209075711060702E-4</v>
          </cell>
          <cell r="BF7">
            <v>3.4960008174247519E-4</v>
          </cell>
          <cell r="BG7">
            <v>2.2539660287907912E-4</v>
          </cell>
          <cell r="BH7">
            <v>1.4529258860424457E-4</v>
          </cell>
          <cell r="BI7">
            <v>9.3645766864902311E-5</v>
          </cell>
          <cell r="BJ7">
            <v>6.0353117158299653E-5</v>
          </cell>
        </row>
        <row r="8">
          <cell r="K8">
            <v>1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L8">
            <v>7.1313475868576753E-2</v>
          </cell>
          <cell r="AM8">
            <v>9.1680043363758845E-2</v>
          </cell>
          <cell r="AN8">
            <v>0.10967129738311998</v>
          </cell>
          <cell r="AO8">
            <v>0.12043222253901156</v>
          </cell>
          <cell r="AP8">
            <v>0.12043222253901156</v>
          </cell>
          <cell r="AQ8">
            <v>0.10967129738312004</v>
          </cell>
          <cell r="AR8">
            <v>9.1680043363758679E-2</v>
          </cell>
          <cell r="AS8">
            <v>7.1313475868576795E-2</v>
          </cell>
          <cell r="AT8">
            <v>5.242532952195908E-2</v>
          </cell>
          <cell r="AU8">
            <v>3.6961207325502309E-2</v>
          </cell>
          <cell r="AV8">
            <v>2.5296828930862117E-2</v>
          </cell>
          <cell r="AW8">
            <v>1.6963917776644948E-2</v>
          </cell>
          <cell r="AX8">
            <v>1.1220828959809782E-2</v>
          </cell>
          <cell r="AY8">
            <v>7.3548101312745067E-3</v>
          </cell>
          <cell r="AZ8">
            <v>4.7920725099678532E-3</v>
          </cell>
          <cell r="BA8">
            <v>3.1101619540643754E-3</v>
          </cell>
          <cell r="BB8">
            <v>2.0134624852429141E-3</v>
          </cell>
          <cell r="BC8">
            <v>1.3013443608434453E-3</v>
          </cell>
          <cell r="BD8">
            <v>8.401961983313653E-4</v>
          </cell>
          <cell r="BE8">
            <v>5.4209075711060702E-4</v>
          </cell>
          <cell r="BF8">
            <v>3.4960008174247519E-4</v>
          </cell>
          <cell r="BG8">
            <v>2.2539660287907912E-4</v>
          </cell>
          <cell r="BH8">
            <v>1.4529258860424457E-4</v>
          </cell>
          <cell r="BI8">
            <v>9.3645766864902311E-5</v>
          </cell>
          <cell r="BJ8">
            <v>6.0353117158299653E-5</v>
          </cell>
        </row>
        <row r="9">
          <cell r="K9">
            <v>1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L9">
            <v>7.1313475868576753E-2</v>
          </cell>
          <cell r="AM9">
            <v>9.1680043363758845E-2</v>
          </cell>
          <cell r="AN9">
            <v>0.10967129738311998</v>
          </cell>
          <cell r="AO9">
            <v>0.12043222253901156</v>
          </cell>
          <cell r="AP9">
            <v>0.12043222253901156</v>
          </cell>
          <cell r="AQ9">
            <v>0.10967129738312004</v>
          </cell>
          <cell r="AR9">
            <v>9.1680043363758679E-2</v>
          </cell>
          <cell r="AS9">
            <v>7.1313475868576795E-2</v>
          </cell>
          <cell r="AT9">
            <v>5.242532952195908E-2</v>
          </cell>
          <cell r="AU9">
            <v>3.6961207325502309E-2</v>
          </cell>
          <cell r="AV9">
            <v>2.5296828930862117E-2</v>
          </cell>
          <cell r="AW9">
            <v>1.6963917776644948E-2</v>
          </cell>
          <cell r="AX9">
            <v>1.1220828959809782E-2</v>
          </cell>
          <cell r="AY9">
            <v>7.3548101312745067E-3</v>
          </cell>
          <cell r="AZ9">
            <v>4.7920725099678532E-3</v>
          </cell>
          <cell r="BA9">
            <v>3.1101619540643754E-3</v>
          </cell>
          <cell r="BB9">
            <v>2.0134624852429141E-3</v>
          </cell>
          <cell r="BC9">
            <v>1.3013443608434453E-3</v>
          </cell>
          <cell r="BD9">
            <v>8.401961983313653E-4</v>
          </cell>
          <cell r="BE9">
            <v>5.4209075711060702E-4</v>
          </cell>
          <cell r="BF9">
            <v>3.4960008174247519E-4</v>
          </cell>
          <cell r="BG9">
            <v>2.2539660287907912E-4</v>
          </cell>
          <cell r="BH9">
            <v>1.4529258860424457E-4</v>
          </cell>
          <cell r="BI9">
            <v>9.3645766864902311E-5</v>
          </cell>
          <cell r="BJ9">
            <v>6.0353117158299653E-5</v>
          </cell>
        </row>
        <row r="10">
          <cell r="K10">
            <v>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L10">
            <v>0.28814212174034859</v>
          </cell>
          <cell r="AM10">
            <v>0.21182456046922868</v>
          </cell>
          <cell r="AN10">
            <v>0.14934176985682379</v>
          </cell>
          <cell r="AO10">
            <v>0.10221184527415623</v>
          </cell>
          <cell r="AP10">
            <v>6.8542715127213771E-2</v>
          </cell>
          <cell r="AQ10">
            <v>4.5337762951332988E-2</v>
          </cell>
          <cell r="AR10">
            <v>2.9717112655234568E-2</v>
          </cell>
          <cell r="AS10">
            <v>1.9362370488018282E-2</v>
          </cell>
          <cell r="AT10">
            <v>1.2566610356389894E-2</v>
          </cell>
          <cell r="AU10">
            <v>8.1353958067009458E-3</v>
          </cell>
          <cell r="AV10">
            <v>5.2580823004519115E-3</v>
          </cell>
          <cell r="AW10">
            <v>3.3948130043686495E-3</v>
          </cell>
          <cell r="AX10">
            <v>2.1903178750891472E-3</v>
          </cell>
          <cell r="AY10">
            <v>1.4125592405496989E-3</v>
          </cell>
          <cell r="AZ10">
            <v>9.1071504502646485E-4</v>
          </cell>
          <cell r="BA10">
            <v>5.8705475008296107E-4</v>
          </cell>
          <cell r="BB10">
            <v>3.78375750554949E-4</v>
          </cell>
          <cell r="BC10">
            <v>2.438567889144086E-4</v>
          </cell>
          <cell r="BD10">
            <v>1.5715385966434963E-4</v>
          </cell>
          <cell r="BE10">
            <v>1.0127482247508796E-4</v>
          </cell>
          <cell r="BF10">
            <v>6.5263304651365335E-5</v>
          </cell>
          <cell r="BG10">
            <v>4.2056285848607566E-5</v>
          </cell>
          <cell r="BH10">
            <v>2.7101235368279412E-5</v>
          </cell>
          <cell r="BI10">
            <v>1.7464046812355361E-5</v>
          </cell>
          <cell r="BJ10">
            <v>1.1253799056091343E-5</v>
          </cell>
        </row>
        <row r="11">
          <cell r="K11">
            <v>1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L11">
            <v>0.28814212174034859</v>
          </cell>
          <cell r="AM11">
            <v>0.21182456046922868</v>
          </cell>
          <cell r="AN11">
            <v>0.14934176985682379</v>
          </cell>
          <cell r="AO11">
            <v>0.10221184527415623</v>
          </cell>
          <cell r="AP11">
            <v>6.8542715127213771E-2</v>
          </cell>
          <cell r="AQ11">
            <v>4.5337762951332988E-2</v>
          </cell>
          <cell r="AR11">
            <v>2.9717112655234568E-2</v>
          </cell>
          <cell r="AS11">
            <v>1.9362370488018282E-2</v>
          </cell>
          <cell r="AT11">
            <v>1.2566610356389894E-2</v>
          </cell>
          <cell r="AU11">
            <v>8.1353958067009458E-3</v>
          </cell>
          <cell r="AV11">
            <v>5.2580823004519115E-3</v>
          </cell>
          <cell r="AW11">
            <v>3.3948130043686495E-3</v>
          </cell>
          <cell r="AX11">
            <v>2.1903178750891472E-3</v>
          </cell>
          <cell r="AY11">
            <v>1.4125592405496989E-3</v>
          </cell>
          <cell r="AZ11">
            <v>9.1071504502646485E-4</v>
          </cell>
          <cell r="BA11">
            <v>5.8705475008296107E-4</v>
          </cell>
          <cell r="BB11">
            <v>3.78375750554949E-4</v>
          </cell>
          <cell r="BC11">
            <v>2.438567889144086E-4</v>
          </cell>
          <cell r="BD11">
            <v>1.5715385966434963E-4</v>
          </cell>
          <cell r="BE11">
            <v>1.0127482247508796E-4</v>
          </cell>
          <cell r="BF11">
            <v>6.5263304651365335E-5</v>
          </cell>
          <cell r="BG11">
            <v>4.2056285848607566E-5</v>
          </cell>
          <cell r="BH11">
            <v>2.7101235368279412E-5</v>
          </cell>
          <cell r="BI11">
            <v>1.7464046812355361E-5</v>
          </cell>
          <cell r="BJ11">
            <v>1.1253799056091343E-5</v>
          </cell>
        </row>
        <row r="12">
          <cell r="K12">
            <v>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L12">
            <v>0.28814212174034859</v>
          </cell>
          <cell r="AM12">
            <v>0.21182456046922868</v>
          </cell>
          <cell r="AN12">
            <v>0.14934176985682379</v>
          </cell>
          <cell r="AO12">
            <v>0.10221184527415623</v>
          </cell>
          <cell r="AP12">
            <v>6.8542715127213771E-2</v>
          </cell>
          <cell r="AQ12">
            <v>4.5337762951332988E-2</v>
          </cell>
          <cell r="AR12">
            <v>2.9717112655234568E-2</v>
          </cell>
          <cell r="AS12">
            <v>1.9362370488018282E-2</v>
          </cell>
          <cell r="AT12">
            <v>1.2566610356389894E-2</v>
          </cell>
          <cell r="AU12">
            <v>8.1353958067009458E-3</v>
          </cell>
          <cell r="AV12">
            <v>5.2580823004519115E-3</v>
          </cell>
          <cell r="AW12">
            <v>3.3948130043686495E-3</v>
          </cell>
          <cell r="AX12">
            <v>2.1903178750891472E-3</v>
          </cell>
          <cell r="AY12">
            <v>1.4125592405496989E-3</v>
          </cell>
          <cell r="AZ12">
            <v>9.1071504502646485E-4</v>
          </cell>
          <cell r="BA12">
            <v>5.8705475008296107E-4</v>
          </cell>
          <cell r="BB12">
            <v>3.78375750554949E-4</v>
          </cell>
          <cell r="BC12">
            <v>2.438567889144086E-4</v>
          </cell>
          <cell r="BD12">
            <v>1.5715385966434963E-4</v>
          </cell>
          <cell r="BE12">
            <v>1.0127482247508796E-4</v>
          </cell>
          <cell r="BF12">
            <v>6.5263304651365335E-5</v>
          </cell>
          <cell r="BG12">
            <v>4.2056285848607566E-5</v>
          </cell>
          <cell r="BH12">
            <v>2.7101235368279412E-5</v>
          </cell>
          <cell r="BI12">
            <v>1.7464046812355361E-5</v>
          </cell>
          <cell r="BJ12">
            <v>1.1253799056091343E-5</v>
          </cell>
        </row>
        <row r="13">
          <cell r="K13">
            <v>1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L13">
            <v>0.28814212174034859</v>
          </cell>
          <cell r="AM13">
            <v>0.21182456046922868</v>
          </cell>
          <cell r="AN13">
            <v>0.14934176985682379</v>
          </cell>
          <cell r="AO13">
            <v>0.10221184527415623</v>
          </cell>
          <cell r="AP13">
            <v>6.8542715127213771E-2</v>
          </cell>
          <cell r="AQ13">
            <v>4.5337762951332988E-2</v>
          </cell>
          <cell r="AR13">
            <v>2.9717112655234568E-2</v>
          </cell>
          <cell r="AS13">
            <v>1.9362370488018282E-2</v>
          </cell>
          <cell r="AT13">
            <v>1.2566610356389894E-2</v>
          </cell>
          <cell r="AU13">
            <v>8.1353958067009458E-3</v>
          </cell>
          <cell r="AV13">
            <v>5.2580823004519115E-3</v>
          </cell>
          <cell r="AW13">
            <v>3.3948130043686495E-3</v>
          </cell>
          <cell r="AX13">
            <v>2.1903178750891472E-3</v>
          </cell>
          <cell r="AY13">
            <v>1.4125592405496989E-3</v>
          </cell>
          <cell r="AZ13">
            <v>9.1071504502646485E-4</v>
          </cell>
          <cell r="BA13">
            <v>5.8705475008296107E-4</v>
          </cell>
          <cell r="BB13">
            <v>3.78375750554949E-4</v>
          </cell>
          <cell r="BC13">
            <v>2.438567889144086E-4</v>
          </cell>
          <cell r="BD13">
            <v>1.5715385966434963E-4</v>
          </cell>
          <cell r="BE13">
            <v>1.0127482247508796E-4</v>
          </cell>
          <cell r="BF13">
            <v>6.5263304651365335E-5</v>
          </cell>
          <cell r="BG13">
            <v>4.2056285848607566E-5</v>
          </cell>
          <cell r="BH13">
            <v>2.7101235368279412E-5</v>
          </cell>
          <cell r="BI13">
            <v>1.7464046812355361E-5</v>
          </cell>
          <cell r="BJ13">
            <v>1.1253799056091343E-5</v>
          </cell>
        </row>
        <row r="14">
          <cell r="K14">
            <v>1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L14">
            <v>0.28814212174034859</v>
          </cell>
          <cell r="AM14">
            <v>0.21182456046922868</v>
          </cell>
          <cell r="AN14">
            <v>0.14934176985682379</v>
          </cell>
          <cell r="AO14">
            <v>0.10221184527415623</v>
          </cell>
          <cell r="AP14">
            <v>6.8542715127213771E-2</v>
          </cell>
          <cell r="AQ14">
            <v>4.5337762951332988E-2</v>
          </cell>
          <cell r="AR14">
            <v>2.9717112655234568E-2</v>
          </cell>
          <cell r="AS14">
            <v>1.9362370488018282E-2</v>
          </cell>
          <cell r="AT14">
            <v>1.2566610356389894E-2</v>
          </cell>
          <cell r="AU14">
            <v>8.1353958067009458E-3</v>
          </cell>
          <cell r="AV14">
            <v>5.2580823004519115E-3</v>
          </cell>
          <cell r="AW14">
            <v>3.3948130043686495E-3</v>
          </cell>
          <cell r="AX14">
            <v>2.1903178750891472E-3</v>
          </cell>
          <cell r="AY14">
            <v>1.4125592405496989E-3</v>
          </cell>
          <cell r="AZ14">
            <v>9.1071504502646485E-4</v>
          </cell>
          <cell r="BA14">
            <v>5.8705475008296107E-4</v>
          </cell>
          <cell r="BB14">
            <v>3.78375750554949E-4</v>
          </cell>
          <cell r="BC14">
            <v>2.438567889144086E-4</v>
          </cell>
          <cell r="BD14">
            <v>1.5715385966434963E-4</v>
          </cell>
          <cell r="BE14">
            <v>1.0127482247508796E-4</v>
          </cell>
          <cell r="BF14">
            <v>6.5263304651365335E-5</v>
          </cell>
          <cell r="BG14">
            <v>4.2056285848607566E-5</v>
          </cell>
          <cell r="BH14">
            <v>2.7101235368279412E-5</v>
          </cell>
          <cell r="BI14">
            <v>1.7464046812355361E-5</v>
          </cell>
          <cell r="BJ14">
            <v>1.1253799056091343E-5</v>
          </cell>
        </row>
        <row r="15">
          <cell r="K15">
            <v>1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L15">
            <v>0.28814212174034859</v>
          </cell>
          <cell r="AM15">
            <v>0.21182456046922868</v>
          </cell>
          <cell r="AN15">
            <v>0.14934176985682379</v>
          </cell>
          <cell r="AO15">
            <v>0.10221184527415623</v>
          </cell>
          <cell r="AP15">
            <v>6.8542715127213771E-2</v>
          </cell>
          <cell r="AQ15">
            <v>4.5337762951332988E-2</v>
          </cell>
          <cell r="AR15">
            <v>2.9717112655234568E-2</v>
          </cell>
          <cell r="AS15">
            <v>1.9362370488018282E-2</v>
          </cell>
          <cell r="AT15">
            <v>1.2566610356389894E-2</v>
          </cell>
          <cell r="AU15">
            <v>8.1353958067009458E-3</v>
          </cell>
          <cell r="AV15">
            <v>5.2580823004519115E-3</v>
          </cell>
          <cell r="AW15">
            <v>3.3948130043686495E-3</v>
          </cell>
          <cell r="AX15">
            <v>2.1903178750891472E-3</v>
          </cell>
          <cell r="AY15">
            <v>1.4125592405496989E-3</v>
          </cell>
          <cell r="AZ15">
            <v>9.1071504502646485E-4</v>
          </cell>
          <cell r="BA15">
            <v>5.8705475008296107E-4</v>
          </cell>
          <cell r="BB15">
            <v>3.78375750554949E-4</v>
          </cell>
          <cell r="BC15">
            <v>2.438567889144086E-4</v>
          </cell>
          <cell r="BD15">
            <v>1.5715385966434963E-4</v>
          </cell>
          <cell r="BE15">
            <v>1.0127482247508796E-4</v>
          </cell>
          <cell r="BF15">
            <v>6.5263304651365335E-5</v>
          </cell>
          <cell r="BG15">
            <v>4.2056285848607566E-5</v>
          </cell>
          <cell r="BH15">
            <v>2.7101235368279412E-5</v>
          </cell>
          <cell r="BI15">
            <v>1.7464046812355361E-5</v>
          </cell>
          <cell r="BJ15">
            <v>1.1253799056091343E-5</v>
          </cell>
        </row>
        <row r="16">
          <cell r="K16">
            <v>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L16">
            <v>0.28814212174034859</v>
          </cell>
          <cell r="AM16">
            <v>0.21182456046922868</v>
          </cell>
          <cell r="AN16">
            <v>0.14934176985682379</v>
          </cell>
          <cell r="AO16">
            <v>0.10221184527415623</v>
          </cell>
          <cell r="AP16">
            <v>6.8542715127213771E-2</v>
          </cell>
          <cell r="AQ16">
            <v>4.5337762951332988E-2</v>
          </cell>
          <cell r="AR16">
            <v>2.9717112655234568E-2</v>
          </cell>
          <cell r="AS16">
            <v>1.9362370488018282E-2</v>
          </cell>
          <cell r="AT16">
            <v>1.2566610356389894E-2</v>
          </cell>
          <cell r="AU16">
            <v>8.1353958067009458E-3</v>
          </cell>
          <cell r="AV16">
            <v>5.2580823004519115E-3</v>
          </cell>
          <cell r="AW16">
            <v>3.3948130043686495E-3</v>
          </cell>
          <cell r="AX16">
            <v>2.1903178750891472E-3</v>
          </cell>
          <cell r="AY16">
            <v>1.4125592405496989E-3</v>
          </cell>
          <cell r="AZ16">
            <v>9.1071504502646485E-4</v>
          </cell>
          <cell r="BA16">
            <v>5.8705475008296107E-4</v>
          </cell>
          <cell r="BB16">
            <v>3.78375750554949E-4</v>
          </cell>
          <cell r="BC16">
            <v>2.438567889144086E-4</v>
          </cell>
          <cell r="BD16">
            <v>1.5715385966434963E-4</v>
          </cell>
          <cell r="BE16">
            <v>1.0127482247508796E-4</v>
          </cell>
          <cell r="BF16">
            <v>6.5263304651365335E-5</v>
          </cell>
          <cell r="BG16">
            <v>4.2056285848607566E-5</v>
          </cell>
          <cell r="BH16">
            <v>2.7101235368279412E-5</v>
          </cell>
          <cell r="BI16">
            <v>1.7464046812355361E-5</v>
          </cell>
          <cell r="BJ16">
            <v>1.1253799056091343E-5</v>
          </cell>
        </row>
        <row r="17">
          <cell r="K17">
            <v>1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L17">
            <v>0.28814212174034859</v>
          </cell>
          <cell r="AM17">
            <v>0.21182456046922868</v>
          </cell>
          <cell r="AN17">
            <v>0.14934176985682379</v>
          </cell>
          <cell r="AO17">
            <v>0.10221184527415623</v>
          </cell>
          <cell r="AP17">
            <v>6.8542715127213771E-2</v>
          </cell>
          <cell r="AQ17">
            <v>4.5337762951332988E-2</v>
          </cell>
          <cell r="AR17">
            <v>2.9717112655234568E-2</v>
          </cell>
          <cell r="AS17">
            <v>1.9362370488018282E-2</v>
          </cell>
          <cell r="AT17">
            <v>1.2566610356389894E-2</v>
          </cell>
          <cell r="AU17">
            <v>8.1353958067009458E-3</v>
          </cell>
          <cell r="AV17">
            <v>5.2580823004519115E-3</v>
          </cell>
          <cell r="AW17">
            <v>3.3948130043686495E-3</v>
          </cell>
          <cell r="AX17">
            <v>2.1903178750891472E-3</v>
          </cell>
          <cell r="AY17">
            <v>1.4125592405496989E-3</v>
          </cell>
          <cell r="AZ17">
            <v>9.1071504502646485E-4</v>
          </cell>
          <cell r="BA17">
            <v>5.8705475008296107E-4</v>
          </cell>
          <cell r="BB17">
            <v>3.78375750554949E-4</v>
          </cell>
          <cell r="BC17">
            <v>2.438567889144086E-4</v>
          </cell>
          <cell r="BD17">
            <v>1.5715385966434963E-4</v>
          </cell>
          <cell r="BE17">
            <v>1.0127482247508796E-4</v>
          </cell>
          <cell r="BF17">
            <v>6.5263304651365335E-5</v>
          </cell>
          <cell r="BG17">
            <v>4.2056285848607566E-5</v>
          </cell>
          <cell r="BH17">
            <v>2.7101235368279412E-5</v>
          </cell>
          <cell r="BI17">
            <v>1.7464046812355361E-5</v>
          </cell>
          <cell r="BJ17">
            <v>1.1253799056091343E-5</v>
          </cell>
        </row>
        <row r="18">
          <cell r="K18">
            <v>1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L18">
            <v>0.15392044258358928</v>
          </cell>
          <cell r="AM18">
            <v>0.14414652647845605</v>
          </cell>
          <cell r="AN18">
            <v>0.12693303093795483</v>
          </cell>
          <cell r="AO18">
            <v>0.10585597946187342</v>
          </cell>
          <cell r="AP18">
            <v>8.4345546031793006E-2</v>
          </cell>
          <cell r="AQ18">
            <v>6.4798474506333248E-2</v>
          </cell>
          <cell r="AR18">
            <v>4.8399851915656544E-2</v>
          </cell>
          <cell r="AS18">
            <v>3.5396549333764904E-2</v>
          </cell>
          <cell r="AT18">
            <v>2.5489313036292982E-2</v>
          </cell>
          <cell r="AU18">
            <v>1.8151226838229562E-2</v>
          </cell>
          <cell r="AV18">
            <v>1.2823158736241735E-2</v>
          </cell>
          <cell r="AW18">
            <v>9.0081928227412345E-3</v>
          </cell>
          <cell r="AX18">
            <v>6.3031889159559373E-3</v>
          </cell>
          <cell r="AY18">
            <v>4.3982381454226172E-3</v>
          </cell>
          <cell r="AZ18">
            <v>3.0630671409404009E-3</v>
          </cell>
          <cell r="BA18">
            <v>2.1303387730313705E-3</v>
          </cell>
          <cell r="BB18">
            <v>1.4802444767818557E-3</v>
          </cell>
          <cell r="BC18">
            <v>1.0278627416533404E-3</v>
          </cell>
          <cell r="BD18">
            <v>7.1341164802674051E-4</v>
          </cell>
          <cell r="BE18">
            <v>4.9500410660874294E-4</v>
          </cell>
          <cell r="BF18">
            <v>3.43386103569987E-4</v>
          </cell>
          <cell r="BG18">
            <v>2.3817212923349373E-4</v>
          </cell>
          <cell r="BH18">
            <v>1.6517853075526112E-4</v>
          </cell>
          <cell r="BI18">
            <v>1.1454724758030999E-4</v>
          </cell>
          <cell r="BJ18">
            <v>7.9431690087394813E-5</v>
          </cell>
        </row>
        <row r="19">
          <cell r="K19">
            <v>1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L19">
            <v>0.15392044258358928</v>
          </cell>
          <cell r="AM19">
            <v>0.14414652647845605</v>
          </cell>
          <cell r="AN19">
            <v>0.12693303093795483</v>
          </cell>
          <cell r="AO19">
            <v>0.10585597946187342</v>
          </cell>
          <cell r="AP19">
            <v>8.4345546031793006E-2</v>
          </cell>
          <cell r="AQ19">
            <v>6.4798474506333248E-2</v>
          </cell>
          <cell r="AR19">
            <v>4.8399851915656544E-2</v>
          </cell>
          <cell r="AS19">
            <v>3.5396549333764904E-2</v>
          </cell>
          <cell r="AT19">
            <v>2.5489313036292982E-2</v>
          </cell>
          <cell r="AU19">
            <v>1.8151226838229562E-2</v>
          </cell>
          <cell r="AV19">
            <v>1.2823158736241735E-2</v>
          </cell>
          <cell r="AW19">
            <v>9.0081928227412345E-3</v>
          </cell>
          <cell r="AX19">
            <v>6.3031889159559373E-3</v>
          </cell>
          <cell r="AY19">
            <v>4.3982381454226172E-3</v>
          </cell>
          <cell r="AZ19">
            <v>3.0630671409404009E-3</v>
          </cell>
          <cell r="BA19">
            <v>2.1303387730313705E-3</v>
          </cell>
          <cell r="BB19">
            <v>1.4802444767818557E-3</v>
          </cell>
          <cell r="BC19">
            <v>1.0278627416533404E-3</v>
          </cell>
          <cell r="BD19">
            <v>7.1341164802674051E-4</v>
          </cell>
          <cell r="BE19">
            <v>4.9500410660874294E-4</v>
          </cell>
          <cell r="BF19">
            <v>3.43386103569987E-4</v>
          </cell>
          <cell r="BG19">
            <v>2.3817212923349373E-4</v>
          </cell>
          <cell r="BH19">
            <v>1.6517853075526112E-4</v>
          </cell>
          <cell r="BI19">
            <v>1.1454724758030999E-4</v>
          </cell>
          <cell r="BJ19">
            <v>7.9431690087394813E-5</v>
          </cell>
        </row>
        <row r="20">
          <cell r="K20">
            <v>1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L20">
            <v>0.15392044258358928</v>
          </cell>
          <cell r="AM20">
            <v>0.14414652647845605</v>
          </cell>
          <cell r="AN20">
            <v>0.12693303093795483</v>
          </cell>
          <cell r="AO20">
            <v>0.10585597946187342</v>
          </cell>
          <cell r="AP20">
            <v>8.4345546031793006E-2</v>
          </cell>
          <cell r="AQ20">
            <v>6.4798474506333248E-2</v>
          </cell>
          <cell r="AR20">
            <v>4.8399851915656544E-2</v>
          </cell>
          <cell r="AS20">
            <v>3.5396549333764904E-2</v>
          </cell>
          <cell r="AT20">
            <v>2.5489313036292982E-2</v>
          </cell>
          <cell r="AU20">
            <v>1.8151226838229562E-2</v>
          </cell>
          <cell r="AV20">
            <v>1.2823158736241735E-2</v>
          </cell>
          <cell r="AW20">
            <v>9.0081928227412345E-3</v>
          </cell>
          <cell r="AX20">
            <v>6.3031889159559373E-3</v>
          </cell>
          <cell r="AY20">
            <v>4.3982381454226172E-3</v>
          </cell>
          <cell r="AZ20">
            <v>3.0630671409404009E-3</v>
          </cell>
          <cell r="BA20">
            <v>2.1303387730313705E-3</v>
          </cell>
          <cell r="BB20">
            <v>1.4802444767818557E-3</v>
          </cell>
          <cell r="BC20">
            <v>1.0278627416533404E-3</v>
          </cell>
          <cell r="BD20">
            <v>7.1341164802674051E-4</v>
          </cell>
          <cell r="BE20">
            <v>4.9500410660874294E-4</v>
          </cell>
          <cell r="BF20">
            <v>3.43386103569987E-4</v>
          </cell>
          <cell r="BG20">
            <v>2.3817212923349373E-4</v>
          </cell>
          <cell r="BH20">
            <v>1.6517853075526112E-4</v>
          </cell>
          <cell r="BI20">
            <v>1.1454724758030999E-4</v>
          </cell>
          <cell r="BJ20">
            <v>7.9431690087394813E-5</v>
          </cell>
        </row>
        <row r="21">
          <cell r="K21">
            <v>1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L21">
            <v>0.15392044258358928</v>
          </cell>
          <cell r="AM21">
            <v>0.14414652647845605</v>
          </cell>
          <cell r="AN21">
            <v>0.12693303093795483</v>
          </cell>
          <cell r="AO21">
            <v>0.10585597946187342</v>
          </cell>
          <cell r="AP21">
            <v>8.4345546031793006E-2</v>
          </cell>
          <cell r="AQ21">
            <v>6.4798474506333248E-2</v>
          </cell>
          <cell r="AR21">
            <v>4.8399851915656544E-2</v>
          </cell>
          <cell r="AS21">
            <v>3.5396549333764904E-2</v>
          </cell>
          <cell r="AT21">
            <v>2.5489313036292982E-2</v>
          </cell>
          <cell r="AU21">
            <v>1.8151226838229562E-2</v>
          </cell>
          <cell r="AV21">
            <v>1.2823158736241735E-2</v>
          </cell>
          <cell r="AW21">
            <v>9.0081928227412345E-3</v>
          </cell>
          <cell r="AX21">
            <v>6.3031889159559373E-3</v>
          </cell>
          <cell r="AY21">
            <v>4.3982381454226172E-3</v>
          </cell>
          <cell r="AZ21">
            <v>3.0630671409404009E-3</v>
          </cell>
          <cell r="BA21">
            <v>2.1303387730313705E-3</v>
          </cell>
          <cell r="BB21">
            <v>1.4802444767818557E-3</v>
          </cell>
          <cell r="BC21">
            <v>1.0278627416533404E-3</v>
          </cell>
          <cell r="BD21">
            <v>7.1341164802674051E-4</v>
          </cell>
          <cell r="BE21">
            <v>4.9500410660874294E-4</v>
          </cell>
          <cell r="BF21">
            <v>3.43386103569987E-4</v>
          </cell>
          <cell r="BG21">
            <v>2.3817212923349373E-4</v>
          </cell>
          <cell r="BH21">
            <v>1.6517853075526112E-4</v>
          </cell>
          <cell r="BI21">
            <v>1.1454724758030999E-4</v>
          </cell>
          <cell r="BJ21">
            <v>7.9431690087394813E-5</v>
          </cell>
        </row>
        <row r="22">
          <cell r="K22">
            <v>1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L22">
            <v>4.56801874672246E-3</v>
          </cell>
          <cell r="AM22">
            <v>6.4660467969333991E-3</v>
          </cell>
          <cell r="AN22">
            <v>9.0801074981457976E-3</v>
          </cell>
          <cell r="AO22">
            <v>1.2609381530070188E-2</v>
          </cell>
          <cell r="AP22">
            <v>1.7241573268873614E-2</v>
          </cell>
          <cell r="AQ22">
            <v>2.3083286450113771E-2</v>
          </cell>
          <cell r="AR22">
            <v>3.0046577711529913E-2</v>
          </cell>
          <cell r="AS22">
            <v>3.770928119823206E-2</v>
          </cell>
          <cell r="AT22">
            <v>4.5217600189578266E-2</v>
          </cell>
          <cell r="AU22">
            <v>5.1349597144696703E-2</v>
          </cell>
          <cell r="AV22">
            <v>5.4831378265517941E-2</v>
          </cell>
          <cell r="AW22">
            <v>5.4831378265517941E-2</v>
          </cell>
          <cell r="AX22">
            <v>5.1349597144696661E-2</v>
          </cell>
          <cell r="AY22">
            <v>4.5217600189578364E-2</v>
          </cell>
          <cell r="AZ22">
            <v>3.7709281198231928E-2</v>
          </cell>
          <cell r="BA22">
            <v>3.0046577711529947E-2</v>
          </cell>
          <cell r="BB22">
            <v>2.308328645011376E-2</v>
          </cell>
          <cell r="BC22">
            <v>1.7241573268873669E-2</v>
          </cell>
          <cell r="BD22">
            <v>1.260938153007013E-2</v>
          </cell>
          <cell r="BE22">
            <v>9.0801074981458601E-3</v>
          </cell>
          <cell r="BF22">
            <v>6.4660467969333852E-3</v>
          </cell>
          <cell r="BG22">
            <v>4.5680187467224452E-3</v>
          </cell>
          <cell r="BH22">
            <v>3.2090060284501194E-3</v>
          </cell>
          <cell r="BI22">
            <v>2.2453972320285454E-3</v>
          </cell>
          <cell r="BJ22">
            <v>1.5667929185074333E-3</v>
          </cell>
        </row>
        <row r="23">
          <cell r="K23">
            <v>1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L23">
            <v>4.56801874672246E-3</v>
          </cell>
          <cell r="AM23">
            <v>6.4660467969333991E-3</v>
          </cell>
          <cell r="AN23">
            <v>9.0801074981457976E-3</v>
          </cell>
          <cell r="AO23">
            <v>1.2609381530070188E-2</v>
          </cell>
          <cell r="AP23">
            <v>1.7241573268873614E-2</v>
          </cell>
          <cell r="AQ23">
            <v>2.3083286450113771E-2</v>
          </cell>
          <cell r="AR23">
            <v>3.0046577711529913E-2</v>
          </cell>
          <cell r="AS23">
            <v>3.770928119823206E-2</v>
          </cell>
          <cell r="AT23">
            <v>4.5217600189578266E-2</v>
          </cell>
          <cell r="AU23">
            <v>5.1349597144696703E-2</v>
          </cell>
          <cell r="AV23">
            <v>5.4831378265517941E-2</v>
          </cell>
          <cell r="AW23">
            <v>5.4831378265517941E-2</v>
          </cell>
          <cell r="AX23">
            <v>5.1349597144696661E-2</v>
          </cell>
          <cell r="AY23">
            <v>4.5217600189578364E-2</v>
          </cell>
          <cell r="AZ23">
            <v>3.7709281198231928E-2</v>
          </cell>
          <cell r="BA23">
            <v>3.0046577711529947E-2</v>
          </cell>
          <cell r="BB23">
            <v>2.308328645011376E-2</v>
          </cell>
          <cell r="BC23">
            <v>1.7241573268873669E-2</v>
          </cell>
          <cell r="BD23">
            <v>1.260938153007013E-2</v>
          </cell>
          <cell r="BE23">
            <v>9.0801074981458601E-3</v>
          </cell>
          <cell r="BF23">
            <v>6.4660467969333852E-3</v>
          </cell>
          <cell r="BG23">
            <v>4.5680187467224452E-3</v>
          </cell>
          <cell r="BH23">
            <v>3.2090060284501194E-3</v>
          </cell>
          <cell r="BI23">
            <v>2.2453972320285454E-3</v>
          </cell>
          <cell r="BJ23">
            <v>1.5667929185074333E-3</v>
          </cell>
        </row>
        <row r="24">
          <cell r="K24">
            <v>1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L24">
            <v>4.56801874672246E-3</v>
          </cell>
          <cell r="AM24">
            <v>6.4660467969333991E-3</v>
          </cell>
          <cell r="AN24">
            <v>9.0801074981457976E-3</v>
          </cell>
          <cell r="AO24">
            <v>1.2609381530070188E-2</v>
          </cell>
          <cell r="AP24">
            <v>1.7241573268873614E-2</v>
          </cell>
          <cell r="AQ24">
            <v>2.3083286450113771E-2</v>
          </cell>
          <cell r="AR24">
            <v>3.0046577711529913E-2</v>
          </cell>
          <cell r="AS24">
            <v>3.770928119823206E-2</v>
          </cell>
          <cell r="AT24">
            <v>4.5217600189578266E-2</v>
          </cell>
          <cell r="AU24">
            <v>5.1349597144696703E-2</v>
          </cell>
          <cell r="AV24">
            <v>5.4831378265517941E-2</v>
          </cell>
          <cell r="AW24">
            <v>5.4831378265517941E-2</v>
          </cell>
          <cell r="AX24">
            <v>5.1349597144696661E-2</v>
          </cell>
          <cell r="AY24">
            <v>4.5217600189578364E-2</v>
          </cell>
          <cell r="AZ24">
            <v>3.7709281198231928E-2</v>
          </cell>
          <cell r="BA24">
            <v>3.0046577711529947E-2</v>
          </cell>
          <cell r="BB24">
            <v>2.308328645011376E-2</v>
          </cell>
          <cell r="BC24">
            <v>1.7241573268873669E-2</v>
          </cell>
          <cell r="BD24">
            <v>1.260938153007013E-2</v>
          </cell>
          <cell r="BE24">
            <v>9.0801074981458601E-3</v>
          </cell>
          <cell r="BF24">
            <v>6.4660467969333852E-3</v>
          </cell>
          <cell r="BG24">
            <v>4.5680187467224452E-3</v>
          </cell>
          <cell r="BH24">
            <v>3.2090060284501194E-3</v>
          </cell>
          <cell r="BI24">
            <v>2.2453972320285454E-3</v>
          </cell>
          <cell r="BJ24">
            <v>1.5667929185074333E-3</v>
          </cell>
        </row>
        <row r="25">
          <cell r="K25">
            <v>1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L25">
            <v>4.56801874672246E-3</v>
          </cell>
          <cell r="AM25">
            <v>6.4660467969333991E-3</v>
          </cell>
          <cell r="AN25">
            <v>9.0801074981457976E-3</v>
          </cell>
          <cell r="AO25">
            <v>1.2609381530070188E-2</v>
          </cell>
          <cell r="AP25">
            <v>1.7241573268873614E-2</v>
          </cell>
          <cell r="AQ25">
            <v>2.3083286450113771E-2</v>
          </cell>
          <cell r="AR25">
            <v>3.0046577711529913E-2</v>
          </cell>
          <cell r="AS25">
            <v>3.770928119823206E-2</v>
          </cell>
          <cell r="AT25">
            <v>4.5217600189578266E-2</v>
          </cell>
          <cell r="AU25">
            <v>5.1349597144696703E-2</v>
          </cell>
          <cell r="AV25">
            <v>5.4831378265517941E-2</v>
          </cell>
          <cell r="AW25">
            <v>5.4831378265517941E-2</v>
          </cell>
          <cell r="AX25">
            <v>5.1349597144696661E-2</v>
          </cell>
          <cell r="AY25">
            <v>4.5217600189578364E-2</v>
          </cell>
          <cell r="AZ25">
            <v>3.7709281198231928E-2</v>
          </cell>
          <cell r="BA25">
            <v>3.0046577711529947E-2</v>
          </cell>
          <cell r="BB25">
            <v>2.308328645011376E-2</v>
          </cell>
          <cell r="BC25">
            <v>1.7241573268873669E-2</v>
          </cell>
          <cell r="BD25">
            <v>1.260938153007013E-2</v>
          </cell>
          <cell r="BE25">
            <v>9.0801074981458601E-3</v>
          </cell>
          <cell r="BF25">
            <v>6.4660467969333852E-3</v>
          </cell>
          <cell r="BG25">
            <v>4.5680187467224452E-3</v>
          </cell>
          <cell r="BH25">
            <v>3.2090060284501194E-3</v>
          </cell>
          <cell r="BI25">
            <v>2.2453972320285454E-3</v>
          </cell>
          <cell r="BJ25">
            <v>1.5667929185074333E-3</v>
          </cell>
        </row>
        <row r="26">
          <cell r="K26">
            <v>1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L26">
            <v>1.9577223200239117E-3</v>
          </cell>
          <cell r="AM26">
            <v>2.7711629129714569E-3</v>
          </cell>
          <cell r="AN26">
            <v>3.8914746420624846E-3</v>
          </cell>
          <cell r="AO26">
            <v>5.4040206557443666E-3</v>
          </cell>
          <cell r="AP26">
            <v>7.3892456866601211E-3</v>
          </cell>
          <cell r="AQ26">
            <v>9.8928370500487601E-3</v>
          </cell>
          <cell r="AR26">
            <v>1.287710473351282E-2</v>
          </cell>
          <cell r="AS26">
            <v>1.6161120513528027E-2</v>
          </cell>
          <cell r="AT26">
            <v>1.9378971509819258E-2</v>
          </cell>
          <cell r="AU26">
            <v>2.2006970204870014E-2</v>
          </cell>
          <cell r="AV26">
            <v>2.3499162113793406E-2</v>
          </cell>
          <cell r="AW26">
            <v>2.3499162113793406E-2</v>
          </cell>
          <cell r="AX26">
            <v>2.200697020487E-2</v>
          </cell>
          <cell r="AY26">
            <v>1.93789715098193E-2</v>
          </cell>
          <cell r="AZ26">
            <v>1.6161120513527968E-2</v>
          </cell>
          <cell r="BA26">
            <v>1.2877104733512836E-2</v>
          </cell>
          <cell r="BB26">
            <v>9.8928370500487549E-3</v>
          </cell>
          <cell r="BC26">
            <v>7.3892456866601437E-3</v>
          </cell>
          <cell r="BD26">
            <v>5.4040206557443415E-3</v>
          </cell>
          <cell r="BE26">
            <v>3.8914746420625115E-3</v>
          </cell>
          <cell r="BF26">
            <v>2.7711629129714508E-3</v>
          </cell>
          <cell r="BG26">
            <v>1.9577223200239052E-3</v>
          </cell>
          <cell r="BH26">
            <v>1.375288297907194E-3</v>
          </cell>
          <cell r="BI26">
            <v>9.6231309944080511E-4</v>
          </cell>
          <cell r="BJ26">
            <v>6.7148267936032856E-4</v>
          </cell>
        </row>
        <row r="27">
          <cell r="K27">
            <v>1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L27">
            <v>1.9577223200239117E-3</v>
          </cell>
          <cell r="AM27">
            <v>2.7711629129714569E-3</v>
          </cell>
          <cell r="AN27">
            <v>3.8914746420624846E-3</v>
          </cell>
          <cell r="AO27">
            <v>5.4040206557443666E-3</v>
          </cell>
          <cell r="AP27">
            <v>7.3892456866601211E-3</v>
          </cell>
          <cell r="AQ27">
            <v>9.8928370500487601E-3</v>
          </cell>
          <cell r="AR27">
            <v>1.287710473351282E-2</v>
          </cell>
          <cell r="AS27">
            <v>1.6161120513528027E-2</v>
          </cell>
          <cell r="AT27">
            <v>1.9378971509819258E-2</v>
          </cell>
          <cell r="AU27">
            <v>2.2006970204870014E-2</v>
          </cell>
          <cell r="AV27">
            <v>2.3499162113793406E-2</v>
          </cell>
          <cell r="AW27">
            <v>2.3499162113793406E-2</v>
          </cell>
          <cell r="AX27">
            <v>2.200697020487E-2</v>
          </cell>
          <cell r="AY27">
            <v>1.93789715098193E-2</v>
          </cell>
          <cell r="AZ27">
            <v>1.6161120513527968E-2</v>
          </cell>
          <cell r="BA27">
            <v>1.2877104733512836E-2</v>
          </cell>
          <cell r="BB27">
            <v>9.8928370500487549E-3</v>
          </cell>
          <cell r="BC27">
            <v>7.3892456866601437E-3</v>
          </cell>
          <cell r="BD27">
            <v>5.4040206557443415E-3</v>
          </cell>
          <cell r="BE27">
            <v>3.8914746420625115E-3</v>
          </cell>
          <cell r="BF27">
            <v>2.7711629129714508E-3</v>
          </cell>
          <cell r="BG27">
            <v>1.9577223200239052E-3</v>
          </cell>
          <cell r="BH27">
            <v>1.375288297907194E-3</v>
          </cell>
          <cell r="BI27">
            <v>9.6231309944080511E-4</v>
          </cell>
          <cell r="BJ27">
            <v>6.7148267936032856E-4</v>
          </cell>
        </row>
        <row r="28">
          <cell r="K28">
            <v>1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L28">
            <v>1.9577223200239117E-3</v>
          </cell>
          <cell r="AM28">
            <v>2.7711629129714569E-3</v>
          </cell>
          <cell r="AN28">
            <v>3.8914746420624846E-3</v>
          </cell>
          <cell r="AO28">
            <v>5.4040206557443666E-3</v>
          </cell>
          <cell r="AP28">
            <v>7.3892456866601211E-3</v>
          </cell>
          <cell r="AQ28">
            <v>9.8928370500487601E-3</v>
          </cell>
          <cell r="AR28">
            <v>1.287710473351282E-2</v>
          </cell>
          <cell r="AS28">
            <v>1.6161120513528027E-2</v>
          </cell>
          <cell r="AT28">
            <v>1.9378971509819258E-2</v>
          </cell>
          <cell r="AU28">
            <v>2.2006970204870014E-2</v>
          </cell>
          <cell r="AV28">
            <v>2.3499162113793406E-2</v>
          </cell>
          <cell r="AW28">
            <v>2.3499162113793406E-2</v>
          </cell>
          <cell r="AX28">
            <v>2.200697020487E-2</v>
          </cell>
          <cell r="AY28">
            <v>1.93789715098193E-2</v>
          </cell>
          <cell r="AZ28">
            <v>1.6161120513527968E-2</v>
          </cell>
          <cell r="BA28">
            <v>1.2877104733512836E-2</v>
          </cell>
          <cell r="BB28">
            <v>9.8928370500487549E-3</v>
          </cell>
          <cell r="BC28">
            <v>7.3892456866601437E-3</v>
          </cell>
          <cell r="BD28">
            <v>5.4040206557443415E-3</v>
          </cell>
          <cell r="BE28">
            <v>3.8914746420625115E-3</v>
          </cell>
          <cell r="BF28">
            <v>2.7711629129714508E-3</v>
          </cell>
          <cell r="BG28">
            <v>1.9577223200239052E-3</v>
          </cell>
          <cell r="BH28">
            <v>1.375288297907194E-3</v>
          </cell>
          <cell r="BI28">
            <v>9.6231309944080511E-4</v>
          </cell>
          <cell r="BJ28">
            <v>6.7148267936032856E-4</v>
          </cell>
        </row>
        <row r="29">
          <cell r="K29">
            <v>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L29">
            <v>1.9577223200239117E-3</v>
          </cell>
          <cell r="AM29">
            <v>2.7711629129714569E-3</v>
          </cell>
          <cell r="AN29">
            <v>3.8914746420624846E-3</v>
          </cell>
          <cell r="AO29">
            <v>5.4040206557443666E-3</v>
          </cell>
          <cell r="AP29">
            <v>7.3892456866601211E-3</v>
          </cell>
          <cell r="AQ29">
            <v>9.8928370500487601E-3</v>
          </cell>
          <cell r="AR29">
            <v>1.287710473351282E-2</v>
          </cell>
          <cell r="AS29">
            <v>1.6161120513528027E-2</v>
          </cell>
          <cell r="AT29">
            <v>1.9378971509819258E-2</v>
          </cell>
          <cell r="AU29">
            <v>2.2006970204870014E-2</v>
          </cell>
          <cell r="AV29">
            <v>2.3499162113793406E-2</v>
          </cell>
          <cell r="AW29">
            <v>2.3499162113793406E-2</v>
          </cell>
          <cell r="AX29">
            <v>2.200697020487E-2</v>
          </cell>
          <cell r="AY29">
            <v>1.93789715098193E-2</v>
          </cell>
          <cell r="AZ29">
            <v>1.6161120513527968E-2</v>
          </cell>
          <cell r="BA29">
            <v>1.2877104733512836E-2</v>
          </cell>
          <cell r="BB29">
            <v>9.8928370500487549E-3</v>
          </cell>
          <cell r="BC29">
            <v>7.3892456866601437E-3</v>
          </cell>
          <cell r="BD29">
            <v>5.4040206557443415E-3</v>
          </cell>
          <cell r="BE29">
            <v>3.8914746420625115E-3</v>
          </cell>
          <cell r="BF29">
            <v>2.7711629129714508E-3</v>
          </cell>
          <cell r="BG29">
            <v>1.9577223200239052E-3</v>
          </cell>
          <cell r="BH29">
            <v>1.375288297907194E-3</v>
          </cell>
          <cell r="BI29">
            <v>9.6231309944080511E-4</v>
          </cell>
          <cell r="BJ29">
            <v>6.7148267936032856E-4</v>
          </cell>
        </row>
        <row r="30">
          <cell r="K30">
            <v>1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L30">
            <v>1.8057565850482259E-2</v>
          </cell>
          <cell r="AM30">
            <v>2.4995289801402282E-2</v>
          </cell>
          <cell r="AN30">
            <v>3.5453016802058014E-2</v>
          </cell>
          <cell r="AO30">
            <v>4.8226265456715975E-2</v>
          </cell>
          <cell r="AP30">
            <v>6.199930734679121E-2</v>
          </cell>
          <cell r="AQ30">
            <v>7.4166025932152352E-2</v>
          </cell>
          <cell r="AR30">
            <v>8.1443181151514638E-2</v>
          </cell>
          <cell r="AS30">
            <v>8.1443181151514638E-2</v>
          </cell>
          <cell r="AT30">
            <v>7.4166025932152352E-2</v>
          </cell>
          <cell r="AU30">
            <v>6.199930734679121E-2</v>
          </cell>
          <cell r="AV30">
            <v>4.8226265456715961E-2</v>
          </cell>
          <cell r="AW30">
            <v>3.5453016802057966E-2</v>
          </cell>
          <cell r="AX30">
            <v>2.4995289801402379E-2</v>
          </cell>
          <cell r="AY30">
            <v>1.7107167647825335E-2</v>
          </cell>
          <cell r="AZ30">
            <v>1.1471974853533453E-2</v>
          </cell>
          <cell r="BA30">
            <v>7.588168567992039E-3</v>
          </cell>
          <cell r="BB30">
            <v>4.9737447439563605E-3</v>
          </cell>
          <cell r="BC30">
            <v>3.2406744747576362E-3</v>
          </cell>
          <cell r="BD30">
            <v>2.1032700227163093E-3</v>
          </cell>
          <cell r="BE30">
            <v>1.3616188962576575E-3</v>
          </cell>
          <cell r="BF30">
            <v>8.8004374814507427E-4</v>
          </cell>
          <cell r="BG30">
            <v>5.681888928135275E-4</v>
          </cell>
          <cell r="BH30">
            <v>3.6659288354180168E-4</v>
          </cell>
          <cell r="BI30">
            <v>2.3641964075450778E-4</v>
          </cell>
          <cell r="BJ30">
            <v>1.5242611962318033E-4</v>
          </cell>
        </row>
        <row r="31">
          <cell r="K31">
            <v>1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L31">
            <v>1.9007964053139221E-2</v>
          </cell>
          <cell r="AM31">
            <v>2.7772544223780313E-2</v>
          </cell>
          <cell r="AN31">
            <v>3.9392240891175573E-2</v>
          </cell>
          <cell r="AO31">
            <v>5.3584739396351083E-2</v>
          </cell>
          <cell r="AP31">
            <v>6.8888119274212456E-2</v>
          </cell>
          <cell r="AQ31">
            <v>8.2406695480169281E-2</v>
          </cell>
          <cell r="AR31">
            <v>9.0492423501682934E-2</v>
          </cell>
          <cell r="AS31">
            <v>9.0492423501682934E-2</v>
          </cell>
          <cell r="AT31">
            <v>8.2406695480169281E-2</v>
          </cell>
          <cell r="AU31">
            <v>6.8888119274212456E-2</v>
          </cell>
          <cell r="AV31">
            <v>5.3584739396351069E-2</v>
          </cell>
          <cell r="AW31">
            <v>3.9392240891175517E-2</v>
          </cell>
          <cell r="AX31">
            <v>2.7772544223780421E-2</v>
          </cell>
          <cell r="AY31">
            <v>1.9007964053139259E-2</v>
          </cell>
          <cell r="AZ31">
            <v>1.2746638726148282E-2</v>
          </cell>
          <cell r="BA31">
            <v>8.4312984088800429E-3</v>
          </cell>
          <cell r="BB31">
            <v>5.5263830488404006E-3</v>
          </cell>
          <cell r="BC31">
            <v>3.6007494163973735E-3</v>
          </cell>
          <cell r="BD31">
            <v>2.3369666919070102E-3</v>
          </cell>
          <cell r="BE31">
            <v>1.5129098847307305E-3</v>
          </cell>
          <cell r="BF31">
            <v>9.7782638682786032E-4</v>
          </cell>
          <cell r="BG31">
            <v>6.3132099201503055E-4</v>
          </cell>
          <cell r="BH31">
            <v>4.0732542615755742E-4</v>
          </cell>
          <cell r="BI31">
            <v>2.6268848972723084E-4</v>
          </cell>
          <cell r="BJ31">
            <v>1.6936235513686704E-4</v>
          </cell>
        </row>
        <row r="32">
          <cell r="K32">
            <v>1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L32">
            <v>1.8057565850482259E-2</v>
          </cell>
          <cell r="AM32">
            <v>2.4995289801402282E-2</v>
          </cell>
          <cell r="AN32">
            <v>3.5453016802058014E-2</v>
          </cell>
          <cell r="AO32">
            <v>4.8226265456715975E-2</v>
          </cell>
          <cell r="AP32">
            <v>6.199930734679121E-2</v>
          </cell>
          <cell r="AQ32">
            <v>7.4166025932152352E-2</v>
          </cell>
          <cell r="AR32">
            <v>8.1443181151514638E-2</v>
          </cell>
          <cell r="AS32">
            <v>8.1443181151514638E-2</v>
          </cell>
          <cell r="AT32">
            <v>7.4166025932152352E-2</v>
          </cell>
          <cell r="AU32">
            <v>6.199930734679121E-2</v>
          </cell>
          <cell r="AV32">
            <v>4.8226265456715961E-2</v>
          </cell>
          <cell r="AW32">
            <v>3.5453016802057966E-2</v>
          </cell>
          <cell r="AX32">
            <v>2.4995289801402379E-2</v>
          </cell>
          <cell r="AY32">
            <v>1.7107167647825335E-2</v>
          </cell>
          <cell r="AZ32">
            <v>1.1471974853533453E-2</v>
          </cell>
          <cell r="BA32">
            <v>7.588168567992039E-3</v>
          </cell>
          <cell r="BB32">
            <v>4.9737447439563605E-3</v>
          </cell>
          <cell r="BC32">
            <v>3.2406744747576362E-3</v>
          </cell>
          <cell r="BD32">
            <v>2.1032700227163093E-3</v>
          </cell>
          <cell r="BE32">
            <v>1.3616188962576575E-3</v>
          </cell>
          <cell r="BF32">
            <v>8.8004374814507427E-4</v>
          </cell>
          <cell r="BG32">
            <v>5.681888928135275E-4</v>
          </cell>
          <cell r="BH32">
            <v>3.6659288354180168E-4</v>
          </cell>
          <cell r="BI32">
            <v>2.3641964075450778E-4</v>
          </cell>
          <cell r="BJ32">
            <v>1.5242611962318033E-4</v>
          </cell>
        </row>
        <row r="33">
          <cell r="K33">
            <v>1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L33">
            <v>2.4761077096186256E-2</v>
          </cell>
          <cell r="AM33">
            <v>3.3150515124769631E-2</v>
          </cell>
          <cell r="AN33">
            <v>4.3150680949450737E-2</v>
          </cell>
          <cell r="AO33">
            <v>5.415529107641525E-2</v>
          </cell>
          <cell r="AP33">
            <v>6.4938185566856862E-2</v>
          </cell>
          <cell r="AQ33">
            <v>7.3744507762139117E-2</v>
          </cell>
          <cell r="AR33">
            <v>7.8744785255396715E-2</v>
          </cell>
          <cell r="AS33">
            <v>7.8744785255396715E-2</v>
          </cell>
          <cell r="AT33">
            <v>7.3744507762139047E-2</v>
          </cell>
          <cell r="AU33">
            <v>6.4938185566857015E-2</v>
          </cell>
          <cell r="AV33">
            <v>5.4155291076415042E-2</v>
          </cell>
          <cell r="AW33">
            <v>4.3150680949450786E-2</v>
          </cell>
          <cell r="AX33">
            <v>3.3150515124769617E-2</v>
          </cell>
          <cell r="AY33">
            <v>2.4761077096186329E-2</v>
          </cell>
          <cell r="AZ33">
            <v>1.8108664640537807E-2</v>
          </cell>
          <cell r="BA33">
            <v>1.3040181327834056E-2</v>
          </cell>
          <cell r="BB33">
            <v>9.2860599638814392E-3</v>
          </cell>
          <cell r="BC33">
            <v>6.5602519329611012E-3</v>
          </cell>
          <cell r="BD33">
            <v>4.6085380048250576E-3</v>
          </cell>
          <cell r="BE33">
            <v>3.2246740542056255E-3</v>
          </cell>
          <cell r="BF33">
            <v>2.250112541583377E-3</v>
          </cell>
          <cell r="BG33">
            <v>1.5670469769161789E-3</v>
          </cell>
          <cell r="BH33">
            <v>1.0898686775312465E-3</v>
          </cell>
          <cell r="BI33">
            <v>7.5728429241212348E-4</v>
          </cell>
          <cell r="BJ33">
            <v>5.2584848058476901E-4</v>
          </cell>
        </row>
        <row r="34">
          <cell r="K34">
            <v>1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L34">
            <v>2.4761077096186256E-2</v>
          </cell>
          <cell r="AM34">
            <v>3.3150515124769631E-2</v>
          </cell>
          <cell r="AN34">
            <v>4.3150680949450737E-2</v>
          </cell>
          <cell r="AO34">
            <v>5.415529107641525E-2</v>
          </cell>
          <cell r="AP34">
            <v>6.4938185566856862E-2</v>
          </cell>
          <cell r="AQ34">
            <v>7.3744507762139117E-2</v>
          </cell>
          <cell r="AR34">
            <v>7.8744785255396715E-2</v>
          </cell>
          <cell r="AS34">
            <v>7.8744785255396715E-2</v>
          </cell>
          <cell r="AT34">
            <v>7.3744507762139047E-2</v>
          </cell>
          <cell r="AU34">
            <v>6.4938185566857015E-2</v>
          </cell>
          <cell r="AV34">
            <v>5.4155291076415042E-2</v>
          </cell>
          <cell r="AW34">
            <v>4.3150680949450786E-2</v>
          </cell>
          <cell r="AX34">
            <v>3.3150515124769617E-2</v>
          </cell>
          <cell r="AY34">
            <v>2.4761077096186329E-2</v>
          </cell>
          <cell r="AZ34">
            <v>1.8108664640537807E-2</v>
          </cell>
          <cell r="BA34">
            <v>1.3040181327834056E-2</v>
          </cell>
          <cell r="BB34">
            <v>9.2860599638814392E-3</v>
          </cell>
          <cell r="BC34">
            <v>6.5602519329611012E-3</v>
          </cell>
          <cell r="BD34">
            <v>4.6085380048250576E-3</v>
          </cell>
          <cell r="BE34">
            <v>3.2246740542056255E-3</v>
          </cell>
          <cell r="BF34">
            <v>2.250112541583377E-3</v>
          </cell>
          <cell r="BG34">
            <v>1.5670469769161789E-3</v>
          </cell>
          <cell r="BH34">
            <v>1.0898686775312465E-3</v>
          </cell>
          <cell r="BI34">
            <v>7.5728429241212348E-4</v>
          </cell>
          <cell r="BJ34">
            <v>5.2584848058476901E-4</v>
          </cell>
        </row>
        <row r="35">
          <cell r="K35">
            <v>1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L35">
            <v>1.303214584009803E-3</v>
          </cell>
          <cell r="AM35">
            <v>1.744763953935244E-3</v>
          </cell>
          <cell r="AN35">
            <v>2.2710884710237232E-3</v>
          </cell>
          <cell r="AO35">
            <v>2.850278477706066E-3</v>
          </cell>
          <cell r="AP35">
            <v>3.4177992403608883E-3</v>
          </cell>
          <cell r="AQ35">
            <v>3.8812898822178487E-3</v>
          </cell>
          <cell r="AR35">
            <v>4.1444623818629855E-3</v>
          </cell>
          <cell r="AS35">
            <v>4.1444623818629855E-3</v>
          </cell>
          <cell r="AT35">
            <v>3.8812898822178452E-3</v>
          </cell>
          <cell r="AU35">
            <v>3.4177992403608957E-3</v>
          </cell>
          <cell r="AV35">
            <v>2.8502784777060552E-3</v>
          </cell>
          <cell r="AW35">
            <v>2.2710884710237258E-3</v>
          </cell>
          <cell r="AX35">
            <v>1.7447639539352432E-3</v>
          </cell>
          <cell r="AY35">
            <v>1.3032145840098071E-3</v>
          </cell>
          <cell r="AZ35">
            <v>9.5308761265988466E-4</v>
          </cell>
          <cell r="BA35">
            <v>6.863253330438978E-4</v>
          </cell>
          <cell r="BB35">
            <v>4.8873999809902321E-4</v>
          </cell>
          <cell r="BC35">
            <v>3.4527641752426851E-4</v>
          </cell>
          <cell r="BD35">
            <v>2.4255463183289782E-4</v>
          </cell>
          <cell r="BE35">
            <v>1.6971968706345401E-4</v>
          </cell>
          <cell r="BF35">
            <v>1.1842697587280931E-4</v>
          </cell>
          <cell r="BG35">
            <v>8.2476156679798897E-5</v>
          </cell>
          <cell r="BH35">
            <v>5.7361509343749817E-5</v>
          </cell>
          <cell r="BI35">
            <v>3.9857068021690712E-5</v>
          </cell>
          <cell r="BJ35">
            <v>2.7676235820251006E-5</v>
          </cell>
        </row>
        <row r="36">
          <cell r="K36">
            <v>1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L36">
            <v>1.303214584009803E-3</v>
          </cell>
          <cell r="AM36">
            <v>1.744763953935244E-3</v>
          </cell>
          <cell r="AN36">
            <v>2.2710884710237232E-3</v>
          </cell>
          <cell r="AO36">
            <v>2.850278477706066E-3</v>
          </cell>
          <cell r="AP36">
            <v>3.4177992403608883E-3</v>
          </cell>
          <cell r="AQ36">
            <v>3.8812898822178487E-3</v>
          </cell>
          <cell r="AR36">
            <v>4.1444623818629855E-3</v>
          </cell>
          <cell r="AS36">
            <v>4.1444623818629855E-3</v>
          </cell>
          <cell r="AT36">
            <v>3.8812898822178452E-3</v>
          </cell>
          <cell r="AU36">
            <v>3.4177992403608957E-3</v>
          </cell>
          <cell r="AV36">
            <v>2.8502784777060552E-3</v>
          </cell>
          <cell r="AW36">
            <v>2.2710884710237258E-3</v>
          </cell>
          <cell r="AX36">
            <v>1.7447639539352432E-3</v>
          </cell>
          <cell r="AY36">
            <v>1.3032145840098071E-3</v>
          </cell>
          <cell r="AZ36">
            <v>9.5308761265988466E-4</v>
          </cell>
          <cell r="BA36">
            <v>6.863253330438978E-4</v>
          </cell>
          <cell r="BB36">
            <v>4.8873999809902321E-4</v>
          </cell>
          <cell r="BC36">
            <v>3.4527641752426851E-4</v>
          </cell>
          <cell r="BD36">
            <v>2.4255463183289782E-4</v>
          </cell>
          <cell r="BE36">
            <v>1.6971968706345401E-4</v>
          </cell>
          <cell r="BF36">
            <v>1.1842697587280931E-4</v>
          </cell>
          <cell r="BG36">
            <v>8.2476156679798897E-5</v>
          </cell>
          <cell r="BH36">
            <v>5.7361509343749817E-5</v>
          </cell>
          <cell r="BI36">
            <v>3.9857068021690712E-5</v>
          </cell>
          <cell r="BJ36">
            <v>2.7676235820251006E-5</v>
          </cell>
        </row>
        <row r="37">
          <cell r="K37">
            <v>1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L37">
            <v>1.303214584009803E-3</v>
          </cell>
          <cell r="AM37">
            <v>1.744763953935244E-3</v>
          </cell>
          <cell r="AN37">
            <v>2.2710884710237232E-3</v>
          </cell>
          <cell r="AO37">
            <v>2.850278477706066E-3</v>
          </cell>
          <cell r="AP37">
            <v>3.4177992403608883E-3</v>
          </cell>
          <cell r="AQ37">
            <v>3.8812898822178487E-3</v>
          </cell>
          <cell r="AR37">
            <v>4.1444623818629855E-3</v>
          </cell>
          <cell r="AS37">
            <v>4.1444623818629855E-3</v>
          </cell>
          <cell r="AT37">
            <v>3.8812898822178452E-3</v>
          </cell>
          <cell r="AU37">
            <v>3.4177992403608957E-3</v>
          </cell>
          <cell r="AV37">
            <v>2.8502784777060552E-3</v>
          </cell>
          <cell r="AW37">
            <v>2.2710884710237258E-3</v>
          </cell>
          <cell r="AX37">
            <v>1.7447639539352432E-3</v>
          </cell>
          <cell r="AY37">
            <v>1.3032145840098071E-3</v>
          </cell>
          <cell r="AZ37">
            <v>9.5308761265988466E-4</v>
          </cell>
          <cell r="BA37">
            <v>6.863253330438978E-4</v>
          </cell>
          <cell r="BB37">
            <v>4.8873999809902321E-4</v>
          </cell>
          <cell r="BC37">
            <v>3.4527641752426851E-4</v>
          </cell>
          <cell r="BD37">
            <v>2.4255463183289782E-4</v>
          </cell>
          <cell r="BE37">
            <v>1.6971968706345401E-4</v>
          </cell>
          <cell r="BF37">
            <v>1.1842697587280931E-4</v>
          </cell>
          <cell r="BG37">
            <v>8.2476156679798897E-5</v>
          </cell>
          <cell r="BH37">
            <v>5.7361509343749817E-5</v>
          </cell>
          <cell r="BI37">
            <v>3.9857068021690712E-5</v>
          </cell>
          <cell r="BJ37">
            <v>2.7676235820251006E-5</v>
          </cell>
        </row>
        <row r="38">
          <cell r="K38">
            <v>1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L38">
            <v>1.303214584009803E-3</v>
          </cell>
          <cell r="AM38">
            <v>1.744763953935244E-3</v>
          </cell>
          <cell r="AN38">
            <v>2.2710884710237232E-3</v>
          </cell>
          <cell r="AO38">
            <v>2.850278477706066E-3</v>
          </cell>
          <cell r="AP38">
            <v>3.4177992403608883E-3</v>
          </cell>
          <cell r="AQ38">
            <v>3.8812898822178487E-3</v>
          </cell>
          <cell r="AR38">
            <v>4.1444623818629855E-3</v>
          </cell>
          <cell r="AS38">
            <v>4.1444623818629855E-3</v>
          </cell>
          <cell r="AT38">
            <v>3.8812898822178452E-3</v>
          </cell>
          <cell r="AU38">
            <v>3.4177992403608957E-3</v>
          </cell>
          <cell r="AV38">
            <v>2.8502784777060552E-3</v>
          </cell>
          <cell r="AW38">
            <v>2.2710884710237258E-3</v>
          </cell>
          <cell r="AX38">
            <v>1.7447639539352432E-3</v>
          </cell>
          <cell r="AY38">
            <v>1.3032145840098071E-3</v>
          </cell>
          <cell r="AZ38">
            <v>9.5308761265988466E-4</v>
          </cell>
          <cell r="BA38">
            <v>6.863253330438978E-4</v>
          </cell>
          <cell r="BB38">
            <v>4.8873999809902321E-4</v>
          </cell>
          <cell r="BC38">
            <v>3.4527641752426851E-4</v>
          </cell>
          <cell r="BD38">
            <v>2.4255463183289782E-4</v>
          </cell>
          <cell r="BE38">
            <v>1.6971968706345401E-4</v>
          </cell>
          <cell r="BF38">
            <v>1.1842697587280931E-4</v>
          </cell>
          <cell r="BG38">
            <v>8.2476156679798897E-5</v>
          </cell>
          <cell r="BH38">
            <v>5.7361509343749817E-5</v>
          </cell>
          <cell r="BI38">
            <v>3.9857068021690712E-5</v>
          </cell>
          <cell r="BJ38">
            <v>2.7676235820251006E-5</v>
          </cell>
        </row>
        <row r="39">
          <cell r="K39">
            <v>1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L39">
            <v>1.1186194334207162E-2</v>
          </cell>
          <cell r="AM39">
            <v>1.5295562970566889E-2</v>
          </cell>
          <cell r="AN39">
            <v>2.047793759649259E-2</v>
          </cell>
          <cell r="AO39">
            <v>2.6655300782001175E-2</v>
          </cell>
          <cell r="AP39">
            <v>3.3453135404043891E-2</v>
          </cell>
          <cell r="AQ39">
            <v>4.0114010496142827E-2</v>
          </cell>
          <cell r="AR39">
            <v>4.5553905342146393E-2</v>
          </cell>
          <cell r="AS39">
            <v>4.864270713260687E-2</v>
          </cell>
          <cell r="AT39">
            <v>4.864270713260687E-2</v>
          </cell>
          <cell r="AU39">
            <v>4.5553905342146359E-2</v>
          </cell>
          <cell r="AV39">
            <v>4.0114010496142917E-2</v>
          </cell>
          <cell r="AW39">
            <v>3.3453135404043766E-2</v>
          </cell>
          <cell r="AX39">
            <v>2.6655300782001203E-2</v>
          </cell>
          <cell r="AY39">
            <v>2.0477937596492579E-2</v>
          </cell>
          <cell r="AZ39">
            <v>1.5295562970566938E-2</v>
          </cell>
          <cell r="BA39">
            <v>1.1186194334207108E-2</v>
          </cell>
          <cell r="BB39">
            <v>8.0552600305992782E-3</v>
          </cell>
          <cell r="BC39">
            <v>5.7362413748909668E-3</v>
          </cell>
          <cell r="BD39">
            <v>4.0524386783983906E-3</v>
          </cell>
          <cell r="BE39">
            <v>2.8468140937984239E-3</v>
          </cell>
          <cell r="BF39">
            <v>1.9919652470712684E-3</v>
          </cell>
          <cell r="BG39">
            <v>1.3899531889084008E-3</v>
          </cell>
          <cell r="BH39">
            <v>9.6800577859149843E-4</v>
          </cell>
          <cell r="BI39">
            <v>6.7324030057623011E-4</v>
          </cell>
          <cell r="BJ39">
            <v>4.6779425370776275E-4</v>
          </cell>
        </row>
        <row r="40">
          <cell r="K40">
            <v>1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L40">
            <v>1.1186194334207162E-2</v>
          </cell>
          <cell r="AM40">
            <v>1.5295562970566889E-2</v>
          </cell>
          <cell r="AN40">
            <v>2.047793759649259E-2</v>
          </cell>
          <cell r="AO40">
            <v>2.6655300782001175E-2</v>
          </cell>
          <cell r="AP40">
            <v>3.3453135404043891E-2</v>
          </cell>
          <cell r="AQ40">
            <v>4.0114010496142827E-2</v>
          </cell>
          <cell r="AR40">
            <v>4.5553905342146393E-2</v>
          </cell>
          <cell r="AS40">
            <v>4.864270713260687E-2</v>
          </cell>
          <cell r="AT40">
            <v>4.864270713260687E-2</v>
          </cell>
          <cell r="AU40">
            <v>4.5553905342146359E-2</v>
          </cell>
          <cell r="AV40">
            <v>4.0114010496142917E-2</v>
          </cell>
          <cell r="AW40">
            <v>3.3453135404043766E-2</v>
          </cell>
          <cell r="AX40">
            <v>2.6655300782001203E-2</v>
          </cell>
          <cell r="AY40">
            <v>2.0477937596492579E-2</v>
          </cell>
          <cell r="AZ40">
            <v>1.5295562970566938E-2</v>
          </cell>
          <cell r="BA40">
            <v>1.1186194334207108E-2</v>
          </cell>
          <cell r="BB40">
            <v>8.0552600305992782E-3</v>
          </cell>
          <cell r="BC40">
            <v>5.7362413748909668E-3</v>
          </cell>
          <cell r="BD40">
            <v>4.0524386783983906E-3</v>
          </cell>
          <cell r="BE40">
            <v>2.8468140937984239E-3</v>
          </cell>
          <cell r="BF40">
            <v>1.9919652470712684E-3</v>
          </cell>
          <cell r="BG40">
            <v>1.3899531889084008E-3</v>
          </cell>
          <cell r="BH40">
            <v>9.6800577859149843E-4</v>
          </cell>
          <cell r="BI40">
            <v>6.7324030057623011E-4</v>
          </cell>
          <cell r="BJ40">
            <v>4.6779425370776275E-4</v>
          </cell>
        </row>
        <row r="41">
          <cell r="K41">
            <v>1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L41">
            <v>1.1186194334207162E-2</v>
          </cell>
          <cell r="AM41">
            <v>1.5295562970566889E-2</v>
          </cell>
          <cell r="AN41">
            <v>2.047793759649259E-2</v>
          </cell>
          <cell r="AO41">
            <v>2.6655300782001175E-2</v>
          </cell>
          <cell r="AP41">
            <v>3.3453135404043891E-2</v>
          </cell>
          <cell r="AQ41">
            <v>4.0114010496142827E-2</v>
          </cell>
          <cell r="AR41">
            <v>4.5553905342146393E-2</v>
          </cell>
          <cell r="AS41">
            <v>4.864270713260687E-2</v>
          </cell>
          <cell r="AT41">
            <v>4.864270713260687E-2</v>
          </cell>
          <cell r="AU41">
            <v>4.5553905342146359E-2</v>
          </cell>
          <cell r="AV41">
            <v>4.0114010496142917E-2</v>
          </cell>
          <cell r="AW41">
            <v>3.3453135404043766E-2</v>
          </cell>
          <cell r="AX41">
            <v>2.6655300782001203E-2</v>
          </cell>
          <cell r="AY41">
            <v>2.0477937596492579E-2</v>
          </cell>
          <cell r="AZ41">
            <v>1.5295562970566938E-2</v>
          </cell>
          <cell r="BA41">
            <v>1.1186194334207108E-2</v>
          </cell>
          <cell r="BB41">
            <v>8.0552600305992782E-3</v>
          </cell>
          <cell r="BC41">
            <v>5.7362413748909668E-3</v>
          </cell>
          <cell r="BD41">
            <v>4.0524386783983906E-3</v>
          </cell>
          <cell r="BE41">
            <v>2.8468140937984239E-3</v>
          </cell>
          <cell r="BF41">
            <v>1.9919652470712684E-3</v>
          </cell>
          <cell r="BG41">
            <v>1.3899531889084008E-3</v>
          </cell>
          <cell r="BH41">
            <v>9.6800577859149843E-4</v>
          </cell>
          <cell r="BI41">
            <v>6.7324030057623011E-4</v>
          </cell>
          <cell r="BJ41">
            <v>4.6779425370776275E-4</v>
          </cell>
        </row>
        <row r="42">
          <cell r="K42">
            <v>1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L42">
            <v>1.1186194334207162E-2</v>
          </cell>
          <cell r="AM42">
            <v>1.5295562970566889E-2</v>
          </cell>
          <cell r="AN42">
            <v>2.047793759649259E-2</v>
          </cell>
          <cell r="AO42">
            <v>2.6655300782001175E-2</v>
          </cell>
          <cell r="AP42">
            <v>3.3453135404043891E-2</v>
          </cell>
          <cell r="AQ42">
            <v>4.0114010496142827E-2</v>
          </cell>
          <cell r="AR42">
            <v>4.5553905342146393E-2</v>
          </cell>
          <cell r="AS42">
            <v>4.864270713260687E-2</v>
          </cell>
          <cell r="AT42">
            <v>4.864270713260687E-2</v>
          </cell>
          <cell r="AU42">
            <v>4.5553905342146359E-2</v>
          </cell>
          <cell r="AV42">
            <v>4.0114010496142917E-2</v>
          </cell>
          <cell r="AW42">
            <v>3.3453135404043766E-2</v>
          </cell>
          <cell r="AX42">
            <v>2.6655300782001203E-2</v>
          </cell>
          <cell r="AY42">
            <v>2.0477937596492579E-2</v>
          </cell>
          <cell r="AZ42">
            <v>1.5295562970566938E-2</v>
          </cell>
          <cell r="BA42">
            <v>1.1186194334207108E-2</v>
          </cell>
          <cell r="BB42">
            <v>8.0552600305992782E-3</v>
          </cell>
          <cell r="BC42">
            <v>5.7362413748909668E-3</v>
          </cell>
          <cell r="BD42">
            <v>4.0524386783983906E-3</v>
          </cell>
          <cell r="BE42">
            <v>2.8468140937984239E-3</v>
          </cell>
          <cell r="BF42">
            <v>1.9919652470712684E-3</v>
          </cell>
          <cell r="BG42">
            <v>1.3899531889084008E-3</v>
          </cell>
          <cell r="BH42">
            <v>9.6800577859149843E-4</v>
          </cell>
          <cell r="BI42">
            <v>6.7324030057623011E-4</v>
          </cell>
          <cell r="BJ42">
            <v>4.6779425370776275E-4</v>
          </cell>
        </row>
        <row r="43">
          <cell r="K43">
            <v>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L43">
            <v>5.593097167103581E-3</v>
          </cell>
          <cell r="AM43">
            <v>7.6477814852834447E-3</v>
          </cell>
          <cell r="AN43">
            <v>1.0238968798246295E-2</v>
          </cell>
          <cell r="AO43">
            <v>1.3327650391000588E-2</v>
          </cell>
          <cell r="AP43">
            <v>1.6726567702021945E-2</v>
          </cell>
          <cell r="AQ43">
            <v>2.0057005248071413E-2</v>
          </cell>
          <cell r="AR43">
            <v>2.2776952671073197E-2</v>
          </cell>
          <cell r="AS43">
            <v>2.4321353566303435E-2</v>
          </cell>
          <cell r="AT43">
            <v>2.4321353566303435E-2</v>
          </cell>
          <cell r="AU43">
            <v>2.2776952671073179E-2</v>
          </cell>
          <cell r="AV43">
            <v>2.0057005248071458E-2</v>
          </cell>
          <cell r="AW43">
            <v>1.6726567702021883E-2</v>
          </cell>
          <cell r="AX43">
            <v>1.3327650391000602E-2</v>
          </cell>
          <cell r="AY43">
            <v>1.023896879824629E-2</v>
          </cell>
          <cell r="AZ43">
            <v>7.647781485283469E-3</v>
          </cell>
          <cell r="BA43">
            <v>5.5930971671035541E-3</v>
          </cell>
          <cell r="BB43">
            <v>4.0276300152996391E-3</v>
          </cell>
          <cell r="BC43">
            <v>2.8681206874454834E-3</v>
          </cell>
          <cell r="BD43">
            <v>2.0262193391991953E-3</v>
          </cell>
          <cell r="BE43">
            <v>1.423407046899212E-3</v>
          </cell>
          <cell r="BF43">
            <v>9.9598262353563422E-4</v>
          </cell>
          <cell r="BG43">
            <v>6.9497659445420042E-4</v>
          </cell>
          <cell r="BH43">
            <v>4.8400288929574921E-4</v>
          </cell>
          <cell r="BI43">
            <v>3.3662015028811505E-4</v>
          </cell>
          <cell r="BJ43">
            <v>2.3389712685388138E-4</v>
          </cell>
        </row>
        <row r="44">
          <cell r="K44">
            <v>1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L44">
            <v>5.593097167103581E-3</v>
          </cell>
          <cell r="AM44">
            <v>7.6477814852834447E-3</v>
          </cell>
          <cell r="AN44">
            <v>1.0238968798246295E-2</v>
          </cell>
          <cell r="AO44">
            <v>1.3327650391000588E-2</v>
          </cell>
          <cell r="AP44">
            <v>1.6726567702021945E-2</v>
          </cell>
          <cell r="AQ44">
            <v>2.0057005248071413E-2</v>
          </cell>
          <cell r="AR44">
            <v>2.2776952671073197E-2</v>
          </cell>
          <cell r="AS44">
            <v>2.4321353566303435E-2</v>
          </cell>
          <cell r="AT44">
            <v>2.4321353566303435E-2</v>
          </cell>
          <cell r="AU44">
            <v>2.2776952671073179E-2</v>
          </cell>
          <cell r="AV44">
            <v>2.0057005248071458E-2</v>
          </cell>
          <cell r="AW44">
            <v>1.6726567702021883E-2</v>
          </cell>
          <cell r="AX44">
            <v>1.3327650391000602E-2</v>
          </cell>
          <cell r="AY44">
            <v>1.023896879824629E-2</v>
          </cell>
          <cell r="AZ44">
            <v>7.647781485283469E-3</v>
          </cell>
          <cell r="BA44">
            <v>5.5930971671035541E-3</v>
          </cell>
          <cell r="BB44">
            <v>4.0276300152996391E-3</v>
          </cell>
          <cell r="BC44">
            <v>2.8681206874454834E-3</v>
          </cell>
          <cell r="BD44">
            <v>2.0262193391991953E-3</v>
          </cell>
          <cell r="BE44">
            <v>1.423407046899212E-3</v>
          </cell>
          <cell r="BF44">
            <v>9.9598262353563422E-4</v>
          </cell>
          <cell r="BG44">
            <v>6.9497659445420042E-4</v>
          </cell>
          <cell r="BH44">
            <v>4.8400288929574921E-4</v>
          </cell>
          <cell r="BI44">
            <v>3.3662015028811505E-4</v>
          </cell>
          <cell r="BJ44">
            <v>2.3389712685388138E-4</v>
          </cell>
        </row>
        <row r="45">
          <cell r="K45">
            <v>1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L45">
            <v>5.593097167103581E-3</v>
          </cell>
          <cell r="AM45">
            <v>7.6477814852834447E-3</v>
          </cell>
          <cell r="AN45">
            <v>1.0238968798246295E-2</v>
          </cell>
          <cell r="AO45">
            <v>1.3327650391000588E-2</v>
          </cell>
          <cell r="AP45">
            <v>1.6726567702021945E-2</v>
          </cell>
          <cell r="AQ45">
            <v>2.0057005248071413E-2</v>
          </cell>
          <cell r="AR45">
            <v>2.2776952671073197E-2</v>
          </cell>
          <cell r="AS45">
            <v>2.4321353566303435E-2</v>
          </cell>
          <cell r="AT45">
            <v>2.4321353566303435E-2</v>
          </cell>
          <cell r="AU45">
            <v>2.2776952671073179E-2</v>
          </cell>
          <cell r="AV45">
            <v>2.0057005248071458E-2</v>
          </cell>
          <cell r="AW45">
            <v>1.6726567702021883E-2</v>
          </cell>
          <cell r="AX45">
            <v>1.3327650391000602E-2</v>
          </cell>
          <cell r="AY45">
            <v>1.023896879824629E-2</v>
          </cell>
          <cell r="AZ45">
            <v>7.647781485283469E-3</v>
          </cell>
          <cell r="BA45">
            <v>5.5930971671035541E-3</v>
          </cell>
          <cell r="BB45">
            <v>4.0276300152996391E-3</v>
          </cell>
          <cell r="BC45">
            <v>2.8681206874454834E-3</v>
          </cell>
          <cell r="BD45">
            <v>2.0262193391991953E-3</v>
          </cell>
          <cell r="BE45">
            <v>1.423407046899212E-3</v>
          </cell>
          <cell r="BF45">
            <v>9.9598262353563422E-4</v>
          </cell>
          <cell r="BG45">
            <v>6.9497659445420042E-4</v>
          </cell>
          <cell r="BH45">
            <v>4.8400288929574921E-4</v>
          </cell>
          <cell r="BI45">
            <v>3.3662015028811505E-4</v>
          </cell>
          <cell r="BJ45">
            <v>2.3389712685388138E-4</v>
          </cell>
        </row>
        <row r="46">
          <cell r="K46">
            <v>1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L46">
            <v>5.593097167103581E-3</v>
          </cell>
          <cell r="AM46">
            <v>7.6477814852834447E-3</v>
          </cell>
          <cell r="AN46">
            <v>1.0238968798246295E-2</v>
          </cell>
          <cell r="AO46">
            <v>1.3327650391000588E-2</v>
          </cell>
          <cell r="AP46">
            <v>1.6726567702021945E-2</v>
          </cell>
          <cell r="AQ46">
            <v>2.0057005248071413E-2</v>
          </cell>
          <cell r="AR46">
            <v>2.2776952671073197E-2</v>
          </cell>
          <cell r="AS46">
            <v>2.4321353566303435E-2</v>
          </cell>
          <cell r="AT46">
            <v>2.4321353566303435E-2</v>
          </cell>
          <cell r="AU46">
            <v>2.2776952671073179E-2</v>
          </cell>
          <cell r="AV46">
            <v>2.0057005248071458E-2</v>
          </cell>
          <cell r="AW46">
            <v>1.6726567702021883E-2</v>
          </cell>
          <cell r="AX46">
            <v>1.3327650391000602E-2</v>
          </cell>
          <cell r="AY46">
            <v>1.023896879824629E-2</v>
          </cell>
          <cell r="AZ46">
            <v>7.647781485283469E-3</v>
          </cell>
          <cell r="BA46">
            <v>5.5930971671035541E-3</v>
          </cell>
          <cell r="BB46">
            <v>4.0276300152996391E-3</v>
          </cell>
          <cell r="BC46">
            <v>2.8681206874454834E-3</v>
          </cell>
          <cell r="BD46">
            <v>2.0262193391991953E-3</v>
          </cell>
          <cell r="BE46">
            <v>1.423407046899212E-3</v>
          </cell>
          <cell r="BF46">
            <v>9.9598262353563422E-4</v>
          </cell>
          <cell r="BG46">
            <v>6.9497659445420042E-4</v>
          </cell>
          <cell r="BH46">
            <v>4.8400288929574921E-4</v>
          </cell>
          <cell r="BI46">
            <v>3.3662015028811505E-4</v>
          </cell>
          <cell r="BJ46">
            <v>2.3389712685388138E-4</v>
          </cell>
        </row>
        <row r="47"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L47">
            <v>1.8643657223678604E-2</v>
          </cell>
          <cell r="AM47">
            <v>2.5492604950944818E-2</v>
          </cell>
          <cell r="AN47">
            <v>3.4129895994154315E-2</v>
          </cell>
          <cell r="AO47">
            <v>4.4425501303335294E-2</v>
          </cell>
          <cell r="AP47">
            <v>5.5755225673406482E-2</v>
          </cell>
          <cell r="AQ47">
            <v>6.6856684160238045E-2</v>
          </cell>
          <cell r="AR47">
            <v>7.5923175570243986E-2</v>
          </cell>
          <cell r="AS47">
            <v>8.1071178554344786E-2</v>
          </cell>
          <cell r="AT47">
            <v>8.1071178554344786E-2</v>
          </cell>
          <cell r="AU47">
            <v>7.5923175570243931E-2</v>
          </cell>
          <cell r="AV47">
            <v>6.6856684160238197E-2</v>
          </cell>
          <cell r="AW47">
            <v>5.5755225673406281E-2</v>
          </cell>
          <cell r="AX47">
            <v>4.4425501303335342E-2</v>
          </cell>
          <cell r="AY47">
            <v>3.4129895994154301E-2</v>
          </cell>
          <cell r="AZ47">
            <v>2.5492604950944898E-2</v>
          </cell>
          <cell r="BA47">
            <v>1.8643657223678514E-2</v>
          </cell>
          <cell r="BB47">
            <v>1.3425433384332131E-2</v>
          </cell>
          <cell r="BC47">
            <v>9.5604022914849447E-3</v>
          </cell>
          <cell r="BD47">
            <v>6.7540644639973186E-3</v>
          </cell>
          <cell r="BE47">
            <v>4.7446901563307064E-3</v>
          </cell>
          <cell r="BF47">
            <v>3.3199420784521144E-3</v>
          </cell>
          <cell r="BG47">
            <v>2.3165886481806681E-3</v>
          </cell>
          <cell r="BH47">
            <v>1.613342964319164E-3</v>
          </cell>
          <cell r="BI47">
            <v>1.1220671676270503E-3</v>
          </cell>
          <cell r="BJ47">
            <v>7.7965708951293798E-4</v>
          </cell>
        </row>
        <row r="48"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L48">
            <v>1.8643657223678604E-2</v>
          </cell>
          <cell r="AM48">
            <v>2.5492604950944818E-2</v>
          </cell>
          <cell r="AN48">
            <v>3.4129895994154315E-2</v>
          </cell>
          <cell r="AO48">
            <v>4.4425501303335294E-2</v>
          </cell>
          <cell r="AP48">
            <v>5.5755225673406482E-2</v>
          </cell>
          <cell r="AQ48">
            <v>6.6856684160238045E-2</v>
          </cell>
          <cell r="AR48">
            <v>7.5923175570243986E-2</v>
          </cell>
          <cell r="AS48">
            <v>8.1071178554344786E-2</v>
          </cell>
          <cell r="AT48">
            <v>8.1071178554344786E-2</v>
          </cell>
          <cell r="AU48">
            <v>7.5923175570243931E-2</v>
          </cell>
          <cell r="AV48">
            <v>6.6856684160238197E-2</v>
          </cell>
          <cell r="AW48">
            <v>5.5755225673406281E-2</v>
          </cell>
          <cell r="AX48">
            <v>4.4425501303335342E-2</v>
          </cell>
          <cell r="AY48">
            <v>3.4129895994154301E-2</v>
          </cell>
          <cell r="AZ48">
            <v>2.5492604950944898E-2</v>
          </cell>
          <cell r="BA48">
            <v>1.8643657223678514E-2</v>
          </cell>
          <cell r="BB48">
            <v>1.3425433384332131E-2</v>
          </cell>
          <cell r="BC48">
            <v>9.5604022914849447E-3</v>
          </cell>
          <cell r="BD48">
            <v>6.7540644639973186E-3</v>
          </cell>
          <cell r="BE48">
            <v>4.7446901563307064E-3</v>
          </cell>
          <cell r="BF48">
            <v>3.3199420784521144E-3</v>
          </cell>
          <cell r="BG48">
            <v>2.3165886481806681E-3</v>
          </cell>
          <cell r="BH48">
            <v>1.613342964319164E-3</v>
          </cell>
          <cell r="BI48">
            <v>1.1220671676270503E-3</v>
          </cell>
          <cell r="BJ48">
            <v>7.7965708951293798E-4</v>
          </cell>
        </row>
        <row r="49"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L49">
            <v>1.8643657223678604E-2</v>
          </cell>
          <cell r="AM49">
            <v>2.5492604950944818E-2</v>
          </cell>
          <cell r="AN49">
            <v>3.4129895994154315E-2</v>
          </cell>
          <cell r="AO49">
            <v>4.4425501303335294E-2</v>
          </cell>
          <cell r="AP49">
            <v>5.5755225673406482E-2</v>
          </cell>
          <cell r="AQ49">
            <v>6.6856684160238045E-2</v>
          </cell>
          <cell r="AR49">
            <v>7.5923175570243986E-2</v>
          </cell>
          <cell r="AS49">
            <v>8.1071178554344786E-2</v>
          </cell>
          <cell r="AT49">
            <v>8.1071178554344786E-2</v>
          </cell>
          <cell r="AU49">
            <v>7.5923175570243931E-2</v>
          </cell>
          <cell r="AV49">
            <v>6.6856684160238197E-2</v>
          </cell>
          <cell r="AW49">
            <v>5.5755225673406281E-2</v>
          </cell>
          <cell r="AX49">
            <v>4.4425501303335342E-2</v>
          </cell>
          <cell r="AY49">
            <v>3.4129895994154301E-2</v>
          </cell>
          <cell r="AZ49">
            <v>2.5492604950944898E-2</v>
          </cell>
          <cell r="BA49">
            <v>1.8643657223678514E-2</v>
          </cell>
          <cell r="BB49">
            <v>1.3425433384332131E-2</v>
          </cell>
          <cell r="BC49">
            <v>9.5604022914849447E-3</v>
          </cell>
          <cell r="BD49">
            <v>6.7540644639973186E-3</v>
          </cell>
          <cell r="BE49">
            <v>4.7446901563307064E-3</v>
          </cell>
          <cell r="BF49">
            <v>3.3199420784521144E-3</v>
          </cell>
          <cell r="BG49">
            <v>2.3165886481806681E-3</v>
          </cell>
          <cell r="BH49">
            <v>1.613342964319164E-3</v>
          </cell>
          <cell r="BI49">
            <v>1.1220671676270503E-3</v>
          </cell>
          <cell r="BJ49">
            <v>7.7965708951293798E-4</v>
          </cell>
        </row>
        <row r="50"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L50">
            <v>1.8643657223678604E-2</v>
          </cell>
          <cell r="AM50">
            <v>2.5492604950944818E-2</v>
          </cell>
          <cell r="AN50">
            <v>3.4129895994154315E-2</v>
          </cell>
          <cell r="AO50">
            <v>4.4425501303335294E-2</v>
          </cell>
          <cell r="AP50">
            <v>5.5755225673406482E-2</v>
          </cell>
          <cell r="AQ50">
            <v>6.6856684160238045E-2</v>
          </cell>
          <cell r="AR50">
            <v>7.5923175570243986E-2</v>
          </cell>
          <cell r="AS50">
            <v>8.1071178554344786E-2</v>
          </cell>
          <cell r="AT50">
            <v>8.1071178554344786E-2</v>
          </cell>
          <cell r="AU50">
            <v>7.5923175570243931E-2</v>
          </cell>
          <cell r="AV50">
            <v>6.6856684160238197E-2</v>
          </cell>
          <cell r="AW50">
            <v>5.5755225673406281E-2</v>
          </cell>
          <cell r="AX50">
            <v>4.4425501303335342E-2</v>
          </cell>
          <cell r="AY50">
            <v>3.4129895994154301E-2</v>
          </cell>
          <cell r="AZ50">
            <v>2.5492604950944898E-2</v>
          </cell>
          <cell r="BA50">
            <v>1.8643657223678514E-2</v>
          </cell>
          <cell r="BB50">
            <v>1.3425433384332131E-2</v>
          </cell>
          <cell r="BC50">
            <v>9.5604022914849447E-3</v>
          </cell>
          <cell r="BD50">
            <v>6.7540644639973186E-3</v>
          </cell>
          <cell r="BE50">
            <v>4.7446901563307064E-3</v>
          </cell>
          <cell r="BF50">
            <v>3.3199420784521144E-3</v>
          </cell>
          <cell r="BG50">
            <v>2.3165886481806681E-3</v>
          </cell>
          <cell r="BH50">
            <v>1.613342964319164E-3</v>
          </cell>
          <cell r="BI50">
            <v>1.1220671676270503E-3</v>
          </cell>
          <cell r="BJ50">
            <v>7.7965708951293798E-4</v>
          </cell>
        </row>
        <row r="51">
          <cell r="K51">
            <v>1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L51">
            <v>1.1186194334207162E-2</v>
          </cell>
          <cell r="AM51">
            <v>1.5295562970566889E-2</v>
          </cell>
          <cell r="AN51">
            <v>2.047793759649259E-2</v>
          </cell>
          <cell r="AO51">
            <v>2.6655300782001175E-2</v>
          </cell>
          <cell r="AP51">
            <v>3.3453135404043891E-2</v>
          </cell>
          <cell r="AQ51">
            <v>4.0114010496142827E-2</v>
          </cell>
          <cell r="AR51">
            <v>4.5553905342146393E-2</v>
          </cell>
          <cell r="AS51">
            <v>4.864270713260687E-2</v>
          </cell>
          <cell r="AT51">
            <v>4.864270713260687E-2</v>
          </cell>
          <cell r="AU51">
            <v>4.5553905342146359E-2</v>
          </cell>
          <cell r="AV51">
            <v>4.0114010496142917E-2</v>
          </cell>
          <cell r="AW51">
            <v>3.3453135404043766E-2</v>
          </cell>
          <cell r="AX51">
            <v>2.6655300782001203E-2</v>
          </cell>
          <cell r="AY51">
            <v>2.0477937596492579E-2</v>
          </cell>
          <cell r="AZ51">
            <v>1.5295562970566938E-2</v>
          </cell>
          <cell r="BA51">
            <v>1.1186194334207108E-2</v>
          </cell>
          <cell r="BB51">
            <v>8.0552600305992782E-3</v>
          </cell>
          <cell r="BC51">
            <v>5.7362413748909668E-3</v>
          </cell>
          <cell r="BD51">
            <v>4.0524386783983906E-3</v>
          </cell>
          <cell r="BE51">
            <v>2.8468140937984239E-3</v>
          </cell>
          <cell r="BF51">
            <v>1.9919652470712684E-3</v>
          </cell>
          <cell r="BG51">
            <v>1.3899531889084008E-3</v>
          </cell>
          <cell r="BH51">
            <v>9.6800577859149843E-4</v>
          </cell>
          <cell r="BI51">
            <v>6.7324030057623011E-4</v>
          </cell>
          <cell r="BJ51">
            <v>4.6779425370776275E-4</v>
          </cell>
        </row>
        <row r="52">
          <cell r="K52">
            <v>1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L52">
            <v>1.1186194334207162E-2</v>
          </cell>
          <cell r="AM52">
            <v>1.5295562970566889E-2</v>
          </cell>
          <cell r="AN52">
            <v>2.047793759649259E-2</v>
          </cell>
          <cell r="AO52">
            <v>2.6655300782001175E-2</v>
          </cell>
          <cell r="AP52">
            <v>3.3453135404043891E-2</v>
          </cell>
          <cell r="AQ52">
            <v>4.0114010496142827E-2</v>
          </cell>
          <cell r="AR52">
            <v>4.5553905342146393E-2</v>
          </cell>
          <cell r="AS52">
            <v>4.864270713260687E-2</v>
          </cell>
          <cell r="AT52">
            <v>4.864270713260687E-2</v>
          </cell>
          <cell r="AU52">
            <v>4.5553905342146359E-2</v>
          </cell>
          <cell r="AV52">
            <v>4.0114010496142917E-2</v>
          </cell>
          <cell r="AW52">
            <v>3.3453135404043766E-2</v>
          </cell>
          <cell r="AX52">
            <v>2.6655300782001203E-2</v>
          </cell>
          <cell r="AY52">
            <v>2.0477937596492579E-2</v>
          </cell>
          <cell r="AZ52">
            <v>1.5295562970566938E-2</v>
          </cell>
          <cell r="BA52">
            <v>1.1186194334207108E-2</v>
          </cell>
          <cell r="BB52">
            <v>8.0552600305992782E-3</v>
          </cell>
          <cell r="BC52">
            <v>5.7362413748909668E-3</v>
          </cell>
          <cell r="BD52">
            <v>4.0524386783983906E-3</v>
          </cell>
          <cell r="BE52">
            <v>2.8468140937984239E-3</v>
          </cell>
          <cell r="BF52">
            <v>1.9919652470712684E-3</v>
          </cell>
          <cell r="BG52">
            <v>1.3899531889084008E-3</v>
          </cell>
          <cell r="BH52">
            <v>9.6800577859149843E-4</v>
          </cell>
          <cell r="BI52">
            <v>6.7324030057623011E-4</v>
          </cell>
          <cell r="BJ52">
            <v>4.6779425370776275E-4</v>
          </cell>
        </row>
        <row r="53">
          <cell r="K53">
            <v>1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L53">
            <v>1.1186194334207162E-2</v>
          </cell>
          <cell r="AM53">
            <v>1.5295562970566889E-2</v>
          </cell>
          <cell r="AN53">
            <v>2.047793759649259E-2</v>
          </cell>
          <cell r="AO53">
            <v>2.6655300782001175E-2</v>
          </cell>
          <cell r="AP53">
            <v>3.3453135404043891E-2</v>
          </cell>
          <cell r="AQ53">
            <v>4.0114010496142827E-2</v>
          </cell>
          <cell r="AR53">
            <v>4.5553905342146393E-2</v>
          </cell>
          <cell r="AS53">
            <v>4.864270713260687E-2</v>
          </cell>
          <cell r="AT53">
            <v>4.864270713260687E-2</v>
          </cell>
          <cell r="AU53">
            <v>4.5553905342146359E-2</v>
          </cell>
          <cell r="AV53">
            <v>4.0114010496142917E-2</v>
          </cell>
          <cell r="AW53">
            <v>3.3453135404043766E-2</v>
          </cell>
          <cell r="AX53">
            <v>2.6655300782001203E-2</v>
          </cell>
          <cell r="AY53">
            <v>2.0477937596492579E-2</v>
          </cell>
          <cell r="AZ53">
            <v>1.5295562970566938E-2</v>
          </cell>
          <cell r="BA53">
            <v>1.1186194334207108E-2</v>
          </cell>
          <cell r="BB53">
            <v>8.0552600305992782E-3</v>
          </cell>
          <cell r="BC53">
            <v>5.7362413748909668E-3</v>
          </cell>
          <cell r="BD53">
            <v>4.0524386783983906E-3</v>
          </cell>
          <cell r="BE53">
            <v>2.8468140937984239E-3</v>
          </cell>
          <cell r="BF53">
            <v>1.9919652470712684E-3</v>
          </cell>
          <cell r="BG53">
            <v>1.3899531889084008E-3</v>
          </cell>
          <cell r="BH53">
            <v>9.6800577859149843E-4</v>
          </cell>
          <cell r="BI53">
            <v>6.7324030057623011E-4</v>
          </cell>
          <cell r="BJ53">
            <v>4.6779425370776275E-4</v>
          </cell>
        </row>
        <row r="54">
          <cell r="K54">
            <v>1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L54">
            <v>1.1186194334207162E-2</v>
          </cell>
          <cell r="AM54">
            <v>1.5295562970566889E-2</v>
          </cell>
          <cell r="AN54">
            <v>2.047793759649259E-2</v>
          </cell>
          <cell r="AO54">
            <v>2.6655300782001175E-2</v>
          </cell>
          <cell r="AP54">
            <v>3.3453135404043891E-2</v>
          </cell>
          <cell r="AQ54">
            <v>4.0114010496142827E-2</v>
          </cell>
          <cell r="AR54">
            <v>4.5553905342146393E-2</v>
          </cell>
          <cell r="AS54">
            <v>4.864270713260687E-2</v>
          </cell>
          <cell r="AT54">
            <v>4.864270713260687E-2</v>
          </cell>
          <cell r="AU54">
            <v>4.5553905342146359E-2</v>
          </cell>
          <cell r="AV54">
            <v>4.0114010496142917E-2</v>
          </cell>
          <cell r="AW54">
            <v>3.3453135404043766E-2</v>
          </cell>
          <cell r="AX54">
            <v>2.6655300782001203E-2</v>
          </cell>
          <cell r="AY54">
            <v>2.0477937596492579E-2</v>
          </cell>
          <cell r="AZ54">
            <v>1.5295562970566938E-2</v>
          </cell>
          <cell r="BA54">
            <v>1.1186194334207108E-2</v>
          </cell>
          <cell r="BB54">
            <v>8.0552600305992782E-3</v>
          </cell>
          <cell r="BC54">
            <v>5.7362413748909668E-3</v>
          </cell>
          <cell r="BD54">
            <v>4.0524386783983906E-3</v>
          </cell>
          <cell r="BE54">
            <v>2.8468140937984239E-3</v>
          </cell>
          <cell r="BF54">
            <v>1.9919652470712684E-3</v>
          </cell>
          <cell r="BG54">
            <v>1.3899531889084008E-3</v>
          </cell>
          <cell r="BH54">
            <v>9.6800577859149843E-4</v>
          </cell>
          <cell r="BI54">
            <v>6.7324030057623011E-4</v>
          </cell>
          <cell r="BJ54">
            <v>4.6779425370776275E-4</v>
          </cell>
        </row>
        <row r="55">
          <cell r="K55">
            <v>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L55">
            <v>6.5252800282875108E-3</v>
          </cell>
          <cell r="AM55">
            <v>8.9224117328306849E-3</v>
          </cell>
          <cell r="AN55">
            <v>1.1945463597954009E-2</v>
          </cell>
          <cell r="AO55">
            <v>1.5548925456167352E-2</v>
          </cell>
          <cell r="AP55">
            <v>1.9514328985692268E-2</v>
          </cell>
          <cell r="AQ55">
            <v>2.3399839456083316E-2</v>
          </cell>
          <cell r="AR55">
            <v>2.6573111449585393E-2</v>
          </cell>
          <cell r="AS55">
            <v>2.8374912494020674E-2</v>
          </cell>
          <cell r="AT55">
            <v>2.8374912494020674E-2</v>
          </cell>
          <cell r="AU55">
            <v>2.6573111449585376E-2</v>
          </cell>
          <cell r="AV55">
            <v>2.3399839456083368E-2</v>
          </cell>
          <cell r="AW55">
            <v>1.9514328985692195E-2</v>
          </cell>
          <cell r="AX55">
            <v>1.5548925456167369E-2</v>
          </cell>
          <cell r="AY55">
            <v>1.1945463597954004E-2</v>
          </cell>
          <cell r="AZ55">
            <v>8.9224117328307144E-3</v>
          </cell>
          <cell r="BA55">
            <v>6.5252800282874796E-3</v>
          </cell>
          <cell r="BB55">
            <v>4.6989016845162459E-3</v>
          </cell>
          <cell r="BC55">
            <v>3.3461408020197306E-3</v>
          </cell>
          <cell r="BD55">
            <v>2.3639225623990614E-3</v>
          </cell>
          <cell r="BE55">
            <v>1.6606415547157471E-3</v>
          </cell>
          <cell r="BF55">
            <v>1.16197972745824E-3</v>
          </cell>
          <cell r="BG55">
            <v>8.1080602686323382E-4</v>
          </cell>
          <cell r="BH55">
            <v>5.6467003751170736E-4</v>
          </cell>
          <cell r="BI55">
            <v>3.9272350866946759E-4</v>
          </cell>
          <cell r="BJ55">
            <v>2.7287998132952829E-4</v>
          </cell>
        </row>
        <row r="56">
          <cell r="K56">
            <v>1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L56">
            <v>6.5252800282875108E-3</v>
          </cell>
          <cell r="AM56">
            <v>8.9224117328306849E-3</v>
          </cell>
          <cell r="AN56">
            <v>1.1945463597954009E-2</v>
          </cell>
          <cell r="AO56">
            <v>1.5548925456167352E-2</v>
          </cell>
          <cell r="AP56">
            <v>1.9514328985692268E-2</v>
          </cell>
          <cell r="AQ56">
            <v>2.3399839456083316E-2</v>
          </cell>
          <cell r="AR56">
            <v>2.6573111449585393E-2</v>
          </cell>
          <cell r="AS56">
            <v>2.8374912494020674E-2</v>
          </cell>
          <cell r="AT56">
            <v>2.8374912494020674E-2</v>
          </cell>
          <cell r="AU56">
            <v>2.6573111449585376E-2</v>
          </cell>
          <cell r="AV56">
            <v>2.3399839456083368E-2</v>
          </cell>
          <cell r="AW56">
            <v>1.9514328985692195E-2</v>
          </cell>
          <cell r="AX56">
            <v>1.5548925456167369E-2</v>
          </cell>
          <cell r="AY56">
            <v>1.1945463597954004E-2</v>
          </cell>
          <cell r="AZ56">
            <v>8.9224117328307144E-3</v>
          </cell>
          <cell r="BA56">
            <v>6.5252800282874796E-3</v>
          </cell>
          <cell r="BB56">
            <v>4.6989016845162459E-3</v>
          </cell>
          <cell r="BC56">
            <v>3.3461408020197306E-3</v>
          </cell>
          <cell r="BD56">
            <v>2.3639225623990614E-3</v>
          </cell>
          <cell r="BE56">
            <v>1.6606415547157471E-3</v>
          </cell>
          <cell r="BF56">
            <v>1.16197972745824E-3</v>
          </cell>
          <cell r="BG56">
            <v>8.1080602686323382E-4</v>
          </cell>
          <cell r="BH56">
            <v>5.6467003751170736E-4</v>
          </cell>
          <cell r="BI56">
            <v>3.9272350866946759E-4</v>
          </cell>
          <cell r="BJ56">
            <v>2.7287998132952829E-4</v>
          </cell>
        </row>
        <row r="57">
          <cell r="K57">
            <v>1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L57">
            <v>6.5252800282875108E-3</v>
          </cell>
          <cell r="AM57">
            <v>8.9224117328306849E-3</v>
          </cell>
          <cell r="AN57">
            <v>1.1945463597954009E-2</v>
          </cell>
          <cell r="AO57">
            <v>1.5548925456167352E-2</v>
          </cell>
          <cell r="AP57">
            <v>1.9514328985692268E-2</v>
          </cell>
          <cell r="AQ57">
            <v>2.3399839456083316E-2</v>
          </cell>
          <cell r="AR57">
            <v>2.6573111449585393E-2</v>
          </cell>
          <cell r="AS57">
            <v>2.8374912494020674E-2</v>
          </cell>
          <cell r="AT57">
            <v>2.8374912494020674E-2</v>
          </cell>
          <cell r="AU57">
            <v>2.6573111449585376E-2</v>
          </cell>
          <cell r="AV57">
            <v>2.3399839456083368E-2</v>
          </cell>
          <cell r="AW57">
            <v>1.9514328985692195E-2</v>
          </cell>
          <cell r="AX57">
            <v>1.5548925456167369E-2</v>
          </cell>
          <cell r="AY57">
            <v>1.1945463597954004E-2</v>
          </cell>
          <cell r="AZ57">
            <v>8.9224117328307144E-3</v>
          </cell>
          <cell r="BA57">
            <v>6.5252800282874796E-3</v>
          </cell>
          <cell r="BB57">
            <v>4.6989016845162459E-3</v>
          </cell>
          <cell r="BC57">
            <v>3.3461408020197306E-3</v>
          </cell>
          <cell r="BD57">
            <v>2.3639225623990614E-3</v>
          </cell>
          <cell r="BE57">
            <v>1.6606415547157471E-3</v>
          </cell>
          <cell r="BF57">
            <v>1.16197972745824E-3</v>
          </cell>
          <cell r="BG57">
            <v>8.1080602686323382E-4</v>
          </cell>
          <cell r="BH57">
            <v>5.6467003751170736E-4</v>
          </cell>
          <cell r="BI57">
            <v>3.9272350866946759E-4</v>
          </cell>
          <cell r="BJ57">
            <v>2.7287998132952829E-4</v>
          </cell>
        </row>
        <row r="58">
          <cell r="K58">
            <v>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L58">
            <v>6.5252800282875108E-3</v>
          </cell>
          <cell r="AM58">
            <v>8.9224117328306849E-3</v>
          </cell>
          <cell r="AN58">
            <v>1.1945463597954009E-2</v>
          </cell>
          <cell r="AO58">
            <v>1.5548925456167352E-2</v>
          </cell>
          <cell r="AP58">
            <v>1.9514328985692268E-2</v>
          </cell>
          <cell r="AQ58">
            <v>2.3399839456083316E-2</v>
          </cell>
          <cell r="AR58">
            <v>2.6573111449585393E-2</v>
          </cell>
          <cell r="AS58">
            <v>2.8374912494020674E-2</v>
          </cell>
          <cell r="AT58">
            <v>2.8374912494020674E-2</v>
          </cell>
          <cell r="AU58">
            <v>2.6573111449585376E-2</v>
          </cell>
          <cell r="AV58">
            <v>2.3399839456083368E-2</v>
          </cell>
          <cell r="AW58">
            <v>1.9514328985692195E-2</v>
          </cell>
          <cell r="AX58">
            <v>1.5548925456167369E-2</v>
          </cell>
          <cell r="AY58">
            <v>1.1945463597954004E-2</v>
          </cell>
          <cell r="AZ58">
            <v>8.9224117328307144E-3</v>
          </cell>
          <cell r="BA58">
            <v>6.5252800282874796E-3</v>
          </cell>
          <cell r="BB58">
            <v>4.6989016845162459E-3</v>
          </cell>
          <cell r="BC58">
            <v>3.3461408020197306E-3</v>
          </cell>
          <cell r="BD58">
            <v>2.3639225623990614E-3</v>
          </cell>
          <cell r="BE58">
            <v>1.6606415547157471E-3</v>
          </cell>
          <cell r="BF58">
            <v>1.16197972745824E-3</v>
          </cell>
          <cell r="BG58">
            <v>8.1080602686323382E-4</v>
          </cell>
          <cell r="BH58">
            <v>5.6467003751170736E-4</v>
          </cell>
          <cell r="BI58">
            <v>3.9272350866946759E-4</v>
          </cell>
          <cell r="BJ58">
            <v>2.7287998132952829E-4</v>
          </cell>
        </row>
        <row r="59"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L59">
            <v>1.8643657223678604E-2</v>
          </cell>
          <cell r="AM59">
            <v>2.5492604950944818E-2</v>
          </cell>
          <cell r="AN59">
            <v>3.4129895994154315E-2</v>
          </cell>
          <cell r="AO59">
            <v>4.4425501303335294E-2</v>
          </cell>
          <cell r="AP59">
            <v>5.5755225673406482E-2</v>
          </cell>
          <cell r="AQ59">
            <v>6.6856684160238045E-2</v>
          </cell>
          <cell r="AR59">
            <v>7.5923175570243986E-2</v>
          </cell>
          <cell r="AS59">
            <v>8.1071178554344786E-2</v>
          </cell>
          <cell r="AT59">
            <v>8.1071178554344786E-2</v>
          </cell>
          <cell r="AU59">
            <v>7.5923175570243931E-2</v>
          </cell>
          <cell r="AV59">
            <v>6.6856684160238197E-2</v>
          </cell>
          <cell r="AW59">
            <v>5.5755225673406281E-2</v>
          </cell>
          <cell r="AX59">
            <v>4.4425501303335342E-2</v>
          </cell>
          <cell r="AY59">
            <v>3.4129895994154301E-2</v>
          </cell>
          <cell r="AZ59">
            <v>2.5492604950944898E-2</v>
          </cell>
          <cell r="BA59">
            <v>1.8643657223678514E-2</v>
          </cell>
          <cell r="BB59">
            <v>1.3425433384332131E-2</v>
          </cell>
          <cell r="BC59">
            <v>9.5604022914849447E-3</v>
          </cell>
          <cell r="BD59">
            <v>6.7540644639973186E-3</v>
          </cell>
          <cell r="BE59">
            <v>4.7446901563307064E-3</v>
          </cell>
          <cell r="BF59">
            <v>3.3199420784521144E-3</v>
          </cell>
          <cell r="BG59">
            <v>2.3165886481806681E-3</v>
          </cell>
          <cell r="BH59">
            <v>1.613342964319164E-3</v>
          </cell>
          <cell r="BI59">
            <v>1.1220671676270503E-3</v>
          </cell>
          <cell r="BJ59">
            <v>7.7965708951293798E-4</v>
          </cell>
        </row>
        <row r="60"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L60">
            <v>1.8643657223678604E-2</v>
          </cell>
          <cell r="AM60">
            <v>2.5492604950944818E-2</v>
          </cell>
          <cell r="AN60">
            <v>3.4129895994154315E-2</v>
          </cell>
          <cell r="AO60">
            <v>4.4425501303335294E-2</v>
          </cell>
          <cell r="AP60">
            <v>5.5755225673406482E-2</v>
          </cell>
          <cell r="AQ60">
            <v>6.6856684160238045E-2</v>
          </cell>
          <cell r="AR60">
            <v>7.5923175570243986E-2</v>
          </cell>
          <cell r="AS60">
            <v>8.1071178554344786E-2</v>
          </cell>
          <cell r="AT60">
            <v>8.1071178554344786E-2</v>
          </cell>
          <cell r="AU60">
            <v>7.5923175570243931E-2</v>
          </cell>
          <cell r="AV60">
            <v>6.6856684160238197E-2</v>
          </cell>
          <cell r="AW60">
            <v>5.5755225673406281E-2</v>
          </cell>
          <cell r="AX60">
            <v>4.4425501303335342E-2</v>
          </cell>
          <cell r="AY60">
            <v>3.4129895994154301E-2</v>
          </cell>
          <cell r="AZ60">
            <v>2.5492604950944898E-2</v>
          </cell>
          <cell r="BA60">
            <v>1.8643657223678514E-2</v>
          </cell>
          <cell r="BB60">
            <v>1.3425433384332131E-2</v>
          </cell>
          <cell r="BC60">
            <v>9.5604022914849447E-3</v>
          </cell>
          <cell r="BD60">
            <v>6.7540644639973186E-3</v>
          </cell>
          <cell r="BE60">
            <v>4.7446901563307064E-3</v>
          </cell>
          <cell r="BF60">
            <v>3.3199420784521144E-3</v>
          </cell>
          <cell r="BG60">
            <v>2.3165886481806681E-3</v>
          </cell>
          <cell r="BH60">
            <v>1.613342964319164E-3</v>
          </cell>
          <cell r="BI60">
            <v>1.1220671676270503E-3</v>
          </cell>
          <cell r="BJ60">
            <v>7.7965708951293798E-4</v>
          </cell>
        </row>
        <row r="61"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L61">
            <v>1.8643657223678604E-2</v>
          </cell>
          <cell r="AM61">
            <v>2.5492604950944818E-2</v>
          </cell>
          <cell r="AN61">
            <v>3.4129895994154315E-2</v>
          </cell>
          <cell r="AO61">
            <v>4.4425501303335294E-2</v>
          </cell>
          <cell r="AP61">
            <v>5.5755225673406482E-2</v>
          </cell>
          <cell r="AQ61">
            <v>6.6856684160238045E-2</v>
          </cell>
          <cell r="AR61">
            <v>7.5923175570243986E-2</v>
          </cell>
          <cell r="AS61">
            <v>8.1071178554344786E-2</v>
          </cell>
          <cell r="AT61">
            <v>8.1071178554344786E-2</v>
          </cell>
          <cell r="AU61">
            <v>7.5923175570243931E-2</v>
          </cell>
          <cell r="AV61">
            <v>6.6856684160238197E-2</v>
          </cell>
          <cell r="AW61">
            <v>5.5755225673406281E-2</v>
          </cell>
          <cell r="AX61">
            <v>4.4425501303335342E-2</v>
          </cell>
          <cell r="AY61">
            <v>3.4129895994154301E-2</v>
          </cell>
          <cell r="AZ61">
            <v>2.5492604950944898E-2</v>
          </cell>
          <cell r="BA61">
            <v>1.8643657223678514E-2</v>
          </cell>
          <cell r="BB61">
            <v>1.3425433384332131E-2</v>
          </cell>
          <cell r="BC61">
            <v>9.5604022914849447E-3</v>
          </cell>
          <cell r="BD61">
            <v>6.7540644639973186E-3</v>
          </cell>
          <cell r="BE61">
            <v>4.7446901563307064E-3</v>
          </cell>
          <cell r="BF61">
            <v>3.3199420784521144E-3</v>
          </cell>
          <cell r="BG61">
            <v>2.3165886481806681E-3</v>
          </cell>
          <cell r="BH61">
            <v>1.613342964319164E-3</v>
          </cell>
          <cell r="BI61">
            <v>1.1220671676270503E-3</v>
          </cell>
          <cell r="BJ61">
            <v>7.7965708951293798E-4</v>
          </cell>
        </row>
        <row r="62"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L62">
            <v>1.8643657223678604E-2</v>
          </cell>
          <cell r="AM62">
            <v>2.5492604950944818E-2</v>
          </cell>
          <cell r="AN62">
            <v>3.4129895994154315E-2</v>
          </cell>
          <cell r="AO62">
            <v>4.4425501303335294E-2</v>
          </cell>
          <cell r="AP62">
            <v>5.5755225673406482E-2</v>
          </cell>
          <cell r="AQ62">
            <v>6.6856684160238045E-2</v>
          </cell>
          <cell r="AR62">
            <v>7.5923175570243986E-2</v>
          </cell>
          <cell r="AS62">
            <v>8.1071178554344786E-2</v>
          </cell>
          <cell r="AT62">
            <v>8.1071178554344786E-2</v>
          </cell>
          <cell r="AU62">
            <v>7.5923175570243931E-2</v>
          </cell>
          <cell r="AV62">
            <v>6.6856684160238197E-2</v>
          </cell>
          <cell r="AW62">
            <v>5.5755225673406281E-2</v>
          </cell>
          <cell r="AX62">
            <v>4.4425501303335342E-2</v>
          </cell>
          <cell r="AY62">
            <v>3.4129895994154301E-2</v>
          </cell>
          <cell r="AZ62">
            <v>2.5492604950944898E-2</v>
          </cell>
          <cell r="BA62">
            <v>1.8643657223678514E-2</v>
          </cell>
          <cell r="BB62">
            <v>1.3425433384332131E-2</v>
          </cell>
          <cell r="BC62">
            <v>9.5604022914849447E-3</v>
          </cell>
          <cell r="BD62">
            <v>6.7540644639973186E-3</v>
          </cell>
          <cell r="BE62">
            <v>4.7446901563307064E-3</v>
          </cell>
          <cell r="BF62">
            <v>3.3199420784521144E-3</v>
          </cell>
          <cell r="BG62">
            <v>2.3165886481806681E-3</v>
          </cell>
          <cell r="BH62">
            <v>1.613342964319164E-3</v>
          </cell>
          <cell r="BI62">
            <v>1.1220671676270503E-3</v>
          </cell>
          <cell r="BJ62">
            <v>7.7965708951293798E-4</v>
          </cell>
        </row>
        <row r="63">
          <cell r="K63">
            <v>1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L63">
            <v>9.3218286118393031E-4</v>
          </cell>
          <cell r="AM63">
            <v>1.2746302475472411E-3</v>
          </cell>
          <cell r="AN63">
            <v>1.7064947997077159E-3</v>
          </cell>
          <cell r="AO63">
            <v>2.2212750651667648E-3</v>
          </cell>
          <cell r="AP63">
            <v>2.7877612836703244E-3</v>
          </cell>
          <cell r="AQ63">
            <v>3.3428342080119022E-3</v>
          </cell>
          <cell r="AR63">
            <v>3.7961587785121996E-3</v>
          </cell>
          <cell r="AS63">
            <v>4.0535589277172395E-3</v>
          </cell>
          <cell r="AT63">
            <v>4.0535589277172395E-3</v>
          </cell>
          <cell r="AU63">
            <v>3.7961587785121965E-3</v>
          </cell>
          <cell r="AV63">
            <v>3.34283420801191E-3</v>
          </cell>
          <cell r="AW63">
            <v>2.7877612836703144E-3</v>
          </cell>
          <cell r="AX63">
            <v>2.2212750651667674E-3</v>
          </cell>
          <cell r="AY63">
            <v>1.7064947997077152E-3</v>
          </cell>
          <cell r="AZ63">
            <v>1.274630247547245E-3</v>
          </cell>
          <cell r="BA63">
            <v>9.3218286118392575E-4</v>
          </cell>
          <cell r="BB63">
            <v>6.7127166921660659E-4</v>
          </cell>
          <cell r="BC63">
            <v>4.7802011457424723E-4</v>
          </cell>
          <cell r="BD63">
            <v>3.3770322319986594E-4</v>
          </cell>
          <cell r="BE63">
            <v>2.3723450781653534E-4</v>
          </cell>
          <cell r="BF63">
            <v>1.6599710392260574E-4</v>
          </cell>
          <cell r="BG63">
            <v>1.158294324090334E-4</v>
          </cell>
          <cell r="BH63">
            <v>8.0667148215958202E-5</v>
          </cell>
          <cell r="BI63">
            <v>5.6103358381352516E-5</v>
          </cell>
          <cell r="BJ63">
            <v>3.8982854475646903E-5</v>
          </cell>
        </row>
        <row r="64">
          <cell r="K64">
            <v>1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L64">
            <v>9.3218286118393031E-4</v>
          </cell>
          <cell r="AM64">
            <v>1.2746302475472411E-3</v>
          </cell>
          <cell r="AN64">
            <v>1.7064947997077159E-3</v>
          </cell>
          <cell r="AO64">
            <v>2.2212750651667648E-3</v>
          </cell>
          <cell r="AP64">
            <v>2.7877612836703244E-3</v>
          </cell>
          <cell r="AQ64">
            <v>3.3428342080119022E-3</v>
          </cell>
          <cell r="AR64">
            <v>3.7961587785121996E-3</v>
          </cell>
          <cell r="AS64">
            <v>4.0535589277172395E-3</v>
          </cell>
          <cell r="AT64">
            <v>4.0535589277172395E-3</v>
          </cell>
          <cell r="AU64">
            <v>3.7961587785121965E-3</v>
          </cell>
          <cell r="AV64">
            <v>3.34283420801191E-3</v>
          </cell>
          <cell r="AW64">
            <v>2.7877612836703144E-3</v>
          </cell>
          <cell r="AX64">
            <v>2.2212750651667674E-3</v>
          </cell>
          <cell r="AY64">
            <v>1.7064947997077152E-3</v>
          </cell>
          <cell r="AZ64">
            <v>1.274630247547245E-3</v>
          </cell>
          <cell r="BA64">
            <v>9.3218286118392575E-4</v>
          </cell>
          <cell r="BB64">
            <v>6.7127166921660659E-4</v>
          </cell>
          <cell r="BC64">
            <v>4.7802011457424723E-4</v>
          </cell>
          <cell r="BD64">
            <v>3.3770322319986594E-4</v>
          </cell>
          <cell r="BE64">
            <v>2.3723450781653534E-4</v>
          </cell>
          <cell r="BF64">
            <v>1.6599710392260574E-4</v>
          </cell>
          <cell r="BG64">
            <v>1.158294324090334E-4</v>
          </cell>
          <cell r="BH64">
            <v>8.0667148215958202E-5</v>
          </cell>
          <cell r="BI64">
            <v>5.6103358381352516E-5</v>
          </cell>
          <cell r="BJ64">
            <v>3.8982854475646903E-5</v>
          </cell>
        </row>
        <row r="65">
          <cell r="K65">
            <v>1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L65">
            <v>9.3218286118393031E-4</v>
          </cell>
          <cell r="AM65">
            <v>1.2746302475472411E-3</v>
          </cell>
          <cell r="AN65">
            <v>1.7064947997077159E-3</v>
          </cell>
          <cell r="AO65">
            <v>2.2212750651667648E-3</v>
          </cell>
          <cell r="AP65">
            <v>2.7877612836703244E-3</v>
          </cell>
          <cell r="AQ65">
            <v>3.3428342080119022E-3</v>
          </cell>
          <cell r="AR65">
            <v>3.7961587785121996E-3</v>
          </cell>
          <cell r="AS65">
            <v>4.0535589277172395E-3</v>
          </cell>
          <cell r="AT65">
            <v>4.0535589277172395E-3</v>
          </cell>
          <cell r="AU65">
            <v>3.7961587785121965E-3</v>
          </cell>
          <cell r="AV65">
            <v>3.34283420801191E-3</v>
          </cell>
          <cell r="AW65">
            <v>2.7877612836703144E-3</v>
          </cell>
          <cell r="AX65">
            <v>2.2212750651667674E-3</v>
          </cell>
          <cell r="AY65">
            <v>1.7064947997077152E-3</v>
          </cell>
          <cell r="AZ65">
            <v>1.274630247547245E-3</v>
          </cell>
          <cell r="BA65">
            <v>9.3218286118392575E-4</v>
          </cell>
          <cell r="BB65">
            <v>6.7127166921660659E-4</v>
          </cell>
          <cell r="BC65">
            <v>4.7802011457424723E-4</v>
          </cell>
          <cell r="BD65">
            <v>3.3770322319986594E-4</v>
          </cell>
          <cell r="BE65">
            <v>2.3723450781653534E-4</v>
          </cell>
          <cell r="BF65">
            <v>1.6599710392260574E-4</v>
          </cell>
          <cell r="BG65">
            <v>1.158294324090334E-4</v>
          </cell>
          <cell r="BH65">
            <v>8.0667148215958202E-5</v>
          </cell>
          <cell r="BI65">
            <v>5.6103358381352516E-5</v>
          </cell>
          <cell r="BJ65">
            <v>3.8982854475646903E-5</v>
          </cell>
        </row>
        <row r="66">
          <cell r="K66">
            <v>1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L66">
            <v>9.3218286118393031E-4</v>
          </cell>
          <cell r="AM66">
            <v>1.2746302475472411E-3</v>
          </cell>
          <cell r="AN66">
            <v>1.7064947997077159E-3</v>
          </cell>
          <cell r="AO66">
            <v>2.2212750651667648E-3</v>
          </cell>
          <cell r="AP66">
            <v>2.7877612836703244E-3</v>
          </cell>
          <cell r="AQ66">
            <v>3.3428342080119022E-3</v>
          </cell>
          <cell r="AR66">
            <v>3.7961587785121996E-3</v>
          </cell>
          <cell r="AS66">
            <v>4.0535589277172395E-3</v>
          </cell>
          <cell r="AT66">
            <v>4.0535589277172395E-3</v>
          </cell>
          <cell r="AU66">
            <v>3.7961587785121965E-3</v>
          </cell>
          <cell r="AV66">
            <v>3.34283420801191E-3</v>
          </cell>
          <cell r="AW66">
            <v>2.7877612836703144E-3</v>
          </cell>
          <cell r="AX66">
            <v>2.2212750651667674E-3</v>
          </cell>
          <cell r="AY66">
            <v>1.7064947997077152E-3</v>
          </cell>
          <cell r="AZ66">
            <v>1.274630247547245E-3</v>
          </cell>
          <cell r="BA66">
            <v>9.3218286118392575E-4</v>
          </cell>
          <cell r="BB66">
            <v>6.7127166921660659E-4</v>
          </cell>
          <cell r="BC66">
            <v>4.7802011457424723E-4</v>
          </cell>
          <cell r="BD66">
            <v>3.3770322319986594E-4</v>
          </cell>
          <cell r="BE66">
            <v>2.3723450781653534E-4</v>
          </cell>
          <cell r="BF66">
            <v>1.6599710392260574E-4</v>
          </cell>
          <cell r="BG66">
            <v>1.158294324090334E-4</v>
          </cell>
          <cell r="BH66">
            <v>8.0667148215958202E-5</v>
          </cell>
          <cell r="BI66">
            <v>5.6103358381352516E-5</v>
          </cell>
          <cell r="BJ66">
            <v>3.8982854475646903E-5</v>
          </cell>
        </row>
        <row r="67">
          <cell r="K67">
            <v>1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L67">
            <v>3.1317739953969262E-2</v>
          </cell>
          <cell r="AM67">
            <v>4.0044549401803478E-2</v>
          </cell>
          <cell r="AN67">
            <v>4.9680069164168728E-2</v>
          </cell>
          <cell r="AO67">
            <v>5.9375796826806056E-2</v>
          </cell>
          <cell r="AP67">
            <v>6.787825495802946E-2</v>
          </cell>
          <cell r="AQ67">
            <v>7.3764975333536931E-2</v>
          </cell>
          <cell r="AR67">
            <v>7.5877228723372103E-2</v>
          </cell>
          <cell r="AS67">
            <v>7.3764975333537042E-2</v>
          </cell>
          <cell r="AT67">
            <v>6.787825495802946E-2</v>
          </cell>
          <cell r="AU67">
            <v>5.9375796826806056E-2</v>
          </cell>
          <cell r="AV67">
            <v>4.9680069164168672E-2</v>
          </cell>
          <cell r="AW67">
            <v>4.0044549401803575E-2</v>
          </cell>
          <cell r="AX67">
            <v>3.1317739953969137E-2</v>
          </cell>
          <cell r="AY67">
            <v>2.3919251934448216E-2</v>
          </cell>
          <cell r="AZ67">
            <v>1.7940060772885236E-2</v>
          </cell>
          <cell r="BA67">
            <v>1.3273211333274415E-2</v>
          </cell>
          <cell r="BB67">
            <v>9.7215884392719554E-3</v>
          </cell>
          <cell r="BC67">
            <v>7.0677004817769609E-3</v>
          </cell>
          <cell r="BD67">
            <v>5.1106421108861877E-3</v>
          </cell>
          <cell r="BE67">
            <v>3.6810939647108358E-3</v>
          </cell>
          <cell r="BF67">
            <v>2.6439677243513815E-3</v>
          </cell>
          <cell r="BG67">
            <v>1.8952094051212232E-3</v>
          </cell>
          <cell r="BH67">
            <v>1.3565274422020492E-3</v>
          </cell>
          <cell r="BI67">
            <v>9.6994961112062416E-4</v>
          </cell>
          <cell r="BJ67">
            <v>6.9302258523373794E-4</v>
          </cell>
        </row>
        <row r="68">
          <cell r="K68">
            <v>1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L68">
            <v>3.1317739953969262E-2</v>
          </cell>
          <cell r="AM68">
            <v>4.0044549401803478E-2</v>
          </cell>
          <cell r="AN68">
            <v>4.9680069164168728E-2</v>
          </cell>
          <cell r="AO68">
            <v>5.9375796826806056E-2</v>
          </cell>
          <cell r="AP68">
            <v>6.787825495802946E-2</v>
          </cell>
          <cell r="AQ68">
            <v>7.3764975333536931E-2</v>
          </cell>
          <cell r="AR68">
            <v>7.5877228723372103E-2</v>
          </cell>
          <cell r="AS68">
            <v>7.3764975333537042E-2</v>
          </cell>
          <cell r="AT68">
            <v>6.787825495802946E-2</v>
          </cell>
          <cell r="AU68">
            <v>5.9375796826806056E-2</v>
          </cell>
          <cell r="AV68">
            <v>4.9680069164168672E-2</v>
          </cell>
          <cell r="AW68">
            <v>4.0044549401803575E-2</v>
          </cell>
          <cell r="AX68">
            <v>3.1317739953969137E-2</v>
          </cell>
          <cell r="AY68">
            <v>2.3919251934448216E-2</v>
          </cell>
          <cell r="AZ68">
            <v>1.7940060772885236E-2</v>
          </cell>
          <cell r="BA68">
            <v>1.3273211333274415E-2</v>
          </cell>
          <cell r="BB68">
            <v>9.7215884392719554E-3</v>
          </cell>
          <cell r="BC68">
            <v>7.0677004817769609E-3</v>
          </cell>
          <cell r="BD68">
            <v>5.1106421108861877E-3</v>
          </cell>
          <cell r="BE68">
            <v>3.6810939647108358E-3</v>
          </cell>
          <cell r="BF68">
            <v>2.6439677243513815E-3</v>
          </cell>
          <cell r="BG68">
            <v>1.8952094051212232E-3</v>
          </cell>
          <cell r="BH68">
            <v>1.3565274422020492E-3</v>
          </cell>
          <cell r="BI68">
            <v>9.6994961112062416E-4</v>
          </cell>
          <cell r="BJ68">
            <v>6.9302258523373794E-4</v>
          </cell>
        </row>
        <row r="69">
          <cell r="K69">
            <v>1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L69">
            <v>3.1317739953969262E-2</v>
          </cell>
          <cell r="AM69">
            <v>4.0044549401803478E-2</v>
          </cell>
          <cell r="AN69">
            <v>4.9680069164168728E-2</v>
          </cell>
          <cell r="AO69">
            <v>5.9375796826806056E-2</v>
          </cell>
          <cell r="AP69">
            <v>6.787825495802946E-2</v>
          </cell>
          <cell r="AQ69">
            <v>7.3764975333536931E-2</v>
          </cell>
          <cell r="AR69">
            <v>7.5877228723372103E-2</v>
          </cell>
          <cell r="AS69">
            <v>7.3764975333537042E-2</v>
          </cell>
          <cell r="AT69">
            <v>6.787825495802946E-2</v>
          </cell>
          <cell r="AU69">
            <v>5.9375796826806056E-2</v>
          </cell>
          <cell r="AV69">
            <v>4.9680069164168672E-2</v>
          </cell>
          <cell r="AW69">
            <v>4.0044549401803575E-2</v>
          </cell>
          <cell r="AX69">
            <v>3.1317739953969137E-2</v>
          </cell>
          <cell r="AY69">
            <v>2.3919251934448216E-2</v>
          </cell>
          <cell r="AZ69">
            <v>1.7940060772885236E-2</v>
          </cell>
          <cell r="BA69">
            <v>1.3273211333274415E-2</v>
          </cell>
          <cell r="BB69">
            <v>9.7215884392719554E-3</v>
          </cell>
          <cell r="BC69">
            <v>7.0677004817769609E-3</v>
          </cell>
          <cell r="BD69">
            <v>5.1106421108861877E-3</v>
          </cell>
          <cell r="BE69">
            <v>3.6810939647108358E-3</v>
          </cell>
          <cell r="BF69">
            <v>2.6439677243513815E-3</v>
          </cell>
          <cell r="BG69">
            <v>1.8952094051212232E-3</v>
          </cell>
          <cell r="BH69">
            <v>1.3565274422020492E-3</v>
          </cell>
          <cell r="BI69">
            <v>9.6994961112062416E-4</v>
          </cell>
          <cell r="BJ69">
            <v>6.9302258523373794E-4</v>
          </cell>
        </row>
        <row r="70">
          <cell r="K70">
            <v>1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L70">
            <v>3.1317739953969262E-2</v>
          </cell>
          <cell r="AM70">
            <v>4.0044549401803478E-2</v>
          </cell>
          <cell r="AN70">
            <v>4.9680069164168728E-2</v>
          </cell>
          <cell r="AO70">
            <v>5.9375796826806056E-2</v>
          </cell>
          <cell r="AP70">
            <v>6.787825495802946E-2</v>
          </cell>
          <cell r="AQ70">
            <v>7.3764975333536931E-2</v>
          </cell>
          <cell r="AR70">
            <v>7.5877228723372103E-2</v>
          </cell>
          <cell r="AS70">
            <v>7.3764975333537042E-2</v>
          </cell>
          <cell r="AT70">
            <v>6.787825495802946E-2</v>
          </cell>
          <cell r="AU70">
            <v>5.9375796826806056E-2</v>
          </cell>
          <cell r="AV70">
            <v>4.9680069164168672E-2</v>
          </cell>
          <cell r="AW70">
            <v>4.0044549401803575E-2</v>
          </cell>
          <cell r="AX70">
            <v>3.1317739953969137E-2</v>
          </cell>
          <cell r="AY70">
            <v>2.3919251934448216E-2</v>
          </cell>
          <cell r="AZ70">
            <v>1.7940060772885236E-2</v>
          </cell>
          <cell r="BA70">
            <v>1.3273211333274415E-2</v>
          </cell>
          <cell r="BB70">
            <v>9.7215884392719554E-3</v>
          </cell>
          <cell r="BC70">
            <v>7.0677004817769609E-3</v>
          </cell>
          <cell r="BD70">
            <v>5.1106421108861877E-3</v>
          </cell>
          <cell r="BE70">
            <v>3.6810939647108358E-3</v>
          </cell>
          <cell r="BF70">
            <v>2.6439677243513815E-3</v>
          </cell>
          <cell r="BG70">
            <v>1.8952094051212232E-3</v>
          </cell>
          <cell r="BH70">
            <v>1.3565274422020492E-3</v>
          </cell>
          <cell r="BI70">
            <v>9.6994961112062416E-4</v>
          </cell>
          <cell r="BJ70">
            <v>6.9302258523373794E-4</v>
          </cell>
        </row>
        <row r="71">
          <cell r="K71">
            <v>1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L71">
            <v>1.895389820213645E-2</v>
          </cell>
          <cell r="AM71">
            <v>2.5270988319170063E-2</v>
          </cell>
          <cell r="AN71">
            <v>3.308758328765958E-2</v>
          </cell>
          <cell r="AO71">
            <v>4.2307566430285826E-2</v>
          </cell>
          <cell r="AP71">
            <v>5.2487613366167696E-2</v>
          </cell>
          <cell r="AQ71">
            <v>6.2731270700429373E-2</v>
          </cell>
          <cell r="AR71">
            <v>7.1714223875855992E-2</v>
          </cell>
          <cell r="AS71">
            <v>7.7933617452852585E-2</v>
          </cell>
          <cell r="AT71">
            <v>8.0165239532336466E-2</v>
          </cell>
          <cell r="AU71">
            <v>7.7933617452852696E-2</v>
          </cell>
          <cell r="AV71">
            <v>7.1714223875855992E-2</v>
          </cell>
          <cell r="AW71">
            <v>6.2731270700429373E-2</v>
          </cell>
          <cell r="AX71">
            <v>5.248761336616764E-2</v>
          </cell>
          <cell r="AY71">
            <v>4.230756643028593E-2</v>
          </cell>
          <cell r="AZ71">
            <v>3.3087583287659449E-2</v>
          </cell>
          <cell r="BA71">
            <v>2.5270988319170223E-2</v>
          </cell>
          <cell r="BB71">
            <v>1.8953898202136443E-2</v>
          </cell>
          <cell r="BC71">
            <v>1.4023313499950115E-2</v>
          </cell>
          <cell r="BD71">
            <v>1.0270979567668041E-2</v>
          </cell>
          <cell r="BE71">
            <v>7.4671138047235752E-3</v>
          </cell>
          <cell r="BF71">
            <v>5.399457200484712E-3</v>
          </cell>
          <cell r="BG71">
            <v>3.8891217350322826E-3</v>
          </cell>
          <cell r="BH71">
            <v>2.7933849127664279E-3</v>
          </cell>
          <cell r="BI71">
            <v>2.0023123996709899E-3</v>
          </cell>
          <cell r="BJ71">
            <v>1.4331881799844696E-3</v>
          </cell>
        </row>
        <row r="72">
          <cell r="K72">
            <v>1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L72">
            <v>1.895389820213645E-2</v>
          </cell>
          <cell r="AM72">
            <v>2.5270988319170063E-2</v>
          </cell>
          <cell r="AN72">
            <v>3.308758328765958E-2</v>
          </cell>
          <cell r="AO72">
            <v>4.2307566430285826E-2</v>
          </cell>
          <cell r="AP72">
            <v>5.2487613366167696E-2</v>
          </cell>
          <cell r="AQ72">
            <v>6.2731270700429373E-2</v>
          </cell>
          <cell r="AR72">
            <v>7.1714223875855992E-2</v>
          </cell>
          <cell r="AS72">
            <v>7.7933617452852585E-2</v>
          </cell>
          <cell r="AT72">
            <v>8.0165239532336466E-2</v>
          </cell>
          <cell r="AU72">
            <v>7.7933617452852696E-2</v>
          </cell>
          <cell r="AV72">
            <v>7.1714223875855992E-2</v>
          </cell>
          <cell r="AW72">
            <v>6.2731270700429373E-2</v>
          </cell>
          <cell r="AX72">
            <v>5.248761336616764E-2</v>
          </cell>
          <cell r="AY72">
            <v>4.230756643028593E-2</v>
          </cell>
          <cell r="AZ72">
            <v>3.3087583287659449E-2</v>
          </cell>
          <cell r="BA72">
            <v>2.5270988319170223E-2</v>
          </cell>
          <cell r="BB72">
            <v>1.8953898202136443E-2</v>
          </cell>
          <cell r="BC72">
            <v>1.4023313499950115E-2</v>
          </cell>
          <cell r="BD72">
            <v>1.0270979567668041E-2</v>
          </cell>
          <cell r="BE72">
            <v>7.4671138047235752E-3</v>
          </cell>
          <cell r="BF72">
            <v>5.399457200484712E-3</v>
          </cell>
          <cell r="BG72">
            <v>3.8891217350322826E-3</v>
          </cell>
          <cell r="BH72">
            <v>2.7933849127664279E-3</v>
          </cell>
          <cell r="BI72">
            <v>2.0023123996709899E-3</v>
          </cell>
          <cell r="BJ72">
            <v>1.4331881799844696E-3</v>
          </cell>
        </row>
        <row r="73">
          <cell r="K73">
            <v>1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L73">
            <v>1.7398744418871813E-3</v>
          </cell>
          <cell r="AM73">
            <v>2.2246971889890821E-3</v>
          </cell>
          <cell r="AN73">
            <v>2.7600038424538185E-3</v>
          </cell>
          <cell r="AO73">
            <v>3.2986553792670029E-3</v>
          </cell>
          <cell r="AP73">
            <v>3.7710141643349706E-3</v>
          </cell>
          <cell r="AQ73">
            <v>4.0980541851964964E-3</v>
          </cell>
          <cell r="AR73">
            <v>4.2154015957428948E-3</v>
          </cell>
          <cell r="AS73">
            <v>4.0980541851965025E-3</v>
          </cell>
          <cell r="AT73">
            <v>3.7710141643349706E-3</v>
          </cell>
          <cell r="AU73">
            <v>3.2986553792670029E-3</v>
          </cell>
          <cell r="AV73">
            <v>2.7600038424538155E-3</v>
          </cell>
          <cell r="AW73">
            <v>2.2246971889890873E-3</v>
          </cell>
          <cell r="AX73">
            <v>1.7398744418871744E-3</v>
          </cell>
          <cell r="AY73">
            <v>1.3288473296915676E-3</v>
          </cell>
          <cell r="AZ73">
            <v>9.9667004293806853E-4</v>
          </cell>
          <cell r="BA73">
            <v>7.374006296263564E-4</v>
          </cell>
          <cell r="BB73">
            <v>5.4008824662621975E-4</v>
          </cell>
          <cell r="BC73">
            <v>3.9265002676538676E-4</v>
          </cell>
          <cell r="BD73">
            <v>2.8392456171589929E-4</v>
          </cell>
          <cell r="BE73">
            <v>2.0450522026171309E-4</v>
          </cell>
          <cell r="BF73">
            <v>1.4688709579729897E-4</v>
          </cell>
          <cell r="BG73">
            <v>1.0528941139562351E-4</v>
          </cell>
          <cell r="BH73">
            <v>7.536263567789162E-5</v>
          </cell>
          <cell r="BI73">
            <v>5.3886089506701345E-5</v>
          </cell>
          <cell r="BJ73">
            <v>3.8501254735207669E-5</v>
          </cell>
        </row>
        <row r="74">
          <cell r="K74">
            <v>1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L74">
            <v>1.7398744418871813E-3</v>
          </cell>
          <cell r="AM74">
            <v>2.2246971889890821E-3</v>
          </cell>
          <cell r="AN74">
            <v>2.7600038424538185E-3</v>
          </cell>
          <cell r="AO74">
            <v>3.2986553792670029E-3</v>
          </cell>
          <cell r="AP74">
            <v>3.7710141643349706E-3</v>
          </cell>
          <cell r="AQ74">
            <v>4.0980541851964964E-3</v>
          </cell>
          <cell r="AR74">
            <v>4.2154015957428948E-3</v>
          </cell>
          <cell r="AS74">
            <v>4.0980541851965025E-3</v>
          </cell>
          <cell r="AT74">
            <v>3.7710141643349706E-3</v>
          </cell>
          <cell r="AU74">
            <v>3.2986553792670029E-3</v>
          </cell>
          <cell r="AV74">
            <v>2.7600038424538155E-3</v>
          </cell>
          <cell r="AW74">
            <v>2.2246971889890873E-3</v>
          </cell>
          <cell r="AX74">
            <v>1.7398744418871744E-3</v>
          </cell>
          <cell r="AY74">
            <v>1.3288473296915676E-3</v>
          </cell>
          <cell r="AZ74">
            <v>9.9667004293806853E-4</v>
          </cell>
          <cell r="BA74">
            <v>7.374006296263564E-4</v>
          </cell>
          <cell r="BB74">
            <v>5.4008824662621975E-4</v>
          </cell>
          <cell r="BC74">
            <v>3.9265002676538676E-4</v>
          </cell>
          <cell r="BD74">
            <v>2.8392456171589929E-4</v>
          </cell>
          <cell r="BE74">
            <v>2.0450522026171309E-4</v>
          </cell>
          <cell r="BF74">
            <v>1.4688709579729897E-4</v>
          </cell>
          <cell r="BG74">
            <v>1.0528941139562351E-4</v>
          </cell>
          <cell r="BH74">
            <v>7.536263567789162E-5</v>
          </cell>
          <cell r="BI74">
            <v>5.3886089506701345E-5</v>
          </cell>
          <cell r="BJ74">
            <v>3.8501254735207669E-5</v>
          </cell>
        </row>
        <row r="75"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L75">
            <v>1.7398744418871813E-3</v>
          </cell>
          <cell r="AM75">
            <v>2.2246971889890821E-3</v>
          </cell>
          <cell r="AN75">
            <v>2.7600038424538185E-3</v>
          </cell>
          <cell r="AO75">
            <v>3.2986553792670029E-3</v>
          </cell>
          <cell r="AP75">
            <v>3.7710141643349706E-3</v>
          </cell>
          <cell r="AQ75">
            <v>4.0980541851964964E-3</v>
          </cell>
          <cell r="AR75">
            <v>4.2154015957428948E-3</v>
          </cell>
          <cell r="AS75">
            <v>4.0980541851965025E-3</v>
          </cell>
          <cell r="AT75">
            <v>3.7710141643349706E-3</v>
          </cell>
          <cell r="AU75">
            <v>3.2986553792670029E-3</v>
          </cell>
          <cell r="AV75">
            <v>2.7600038424538155E-3</v>
          </cell>
          <cell r="AW75">
            <v>2.2246971889890873E-3</v>
          </cell>
          <cell r="AX75">
            <v>1.7398744418871744E-3</v>
          </cell>
          <cell r="AY75">
            <v>1.3288473296915676E-3</v>
          </cell>
          <cell r="AZ75">
            <v>9.9667004293806853E-4</v>
          </cell>
          <cell r="BA75">
            <v>7.374006296263564E-4</v>
          </cell>
          <cell r="BB75">
            <v>5.4008824662621975E-4</v>
          </cell>
          <cell r="BC75">
            <v>3.9265002676538676E-4</v>
          </cell>
          <cell r="BD75">
            <v>2.8392456171589929E-4</v>
          </cell>
          <cell r="BE75">
            <v>2.0450522026171309E-4</v>
          </cell>
          <cell r="BF75">
            <v>1.4688709579729897E-4</v>
          </cell>
          <cell r="BG75">
            <v>1.0528941139562351E-4</v>
          </cell>
          <cell r="BH75">
            <v>7.536263567789162E-5</v>
          </cell>
          <cell r="BI75">
            <v>5.3886089506701345E-5</v>
          </cell>
          <cell r="BJ75">
            <v>3.8501254735207669E-5</v>
          </cell>
        </row>
        <row r="76"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L76">
            <v>1.7398744418871813E-3</v>
          </cell>
          <cell r="AM76">
            <v>2.2246971889890821E-3</v>
          </cell>
          <cell r="AN76">
            <v>2.7600038424538185E-3</v>
          </cell>
          <cell r="AO76">
            <v>3.2986553792670029E-3</v>
          </cell>
          <cell r="AP76">
            <v>3.7710141643349706E-3</v>
          </cell>
          <cell r="AQ76">
            <v>4.0980541851964964E-3</v>
          </cell>
          <cell r="AR76">
            <v>4.2154015957428948E-3</v>
          </cell>
          <cell r="AS76">
            <v>4.0980541851965025E-3</v>
          </cell>
          <cell r="AT76">
            <v>3.7710141643349706E-3</v>
          </cell>
          <cell r="AU76">
            <v>3.2986553792670029E-3</v>
          </cell>
          <cell r="AV76">
            <v>2.7600038424538155E-3</v>
          </cell>
          <cell r="AW76">
            <v>2.2246971889890873E-3</v>
          </cell>
          <cell r="AX76">
            <v>1.7398744418871744E-3</v>
          </cell>
          <cell r="AY76">
            <v>1.3288473296915676E-3</v>
          </cell>
          <cell r="AZ76">
            <v>9.9667004293806853E-4</v>
          </cell>
          <cell r="BA76">
            <v>7.374006296263564E-4</v>
          </cell>
          <cell r="BB76">
            <v>5.4008824662621975E-4</v>
          </cell>
          <cell r="BC76">
            <v>3.9265002676538676E-4</v>
          </cell>
          <cell r="BD76">
            <v>2.8392456171589929E-4</v>
          </cell>
          <cell r="BE76">
            <v>2.0450522026171309E-4</v>
          </cell>
          <cell r="BF76">
            <v>1.4688709579729897E-4</v>
          </cell>
          <cell r="BG76">
            <v>1.0528941139562351E-4</v>
          </cell>
          <cell r="BH76">
            <v>7.536263567789162E-5</v>
          </cell>
          <cell r="BI76">
            <v>5.3886089506701345E-5</v>
          </cell>
          <cell r="BJ76">
            <v>3.8501254735207669E-5</v>
          </cell>
        </row>
        <row r="77">
          <cell r="K77">
            <v>1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L77">
            <v>1.7398744418871813E-3</v>
          </cell>
          <cell r="AM77">
            <v>2.2246971889890821E-3</v>
          </cell>
          <cell r="AN77">
            <v>2.7600038424538185E-3</v>
          </cell>
          <cell r="AO77">
            <v>3.2986553792670029E-3</v>
          </cell>
          <cell r="AP77">
            <v>3.7710141643349706E-3</v>
          </cell>
          <cell r="AQ77">
            <v>4.0980541851964964E-3</v>
          </cell>
          <cell r="AR77">
            <v>4.2154015957428948E-3</v>
          </cell>
          <cell r="AS77">
            <v>4.0980541851965025E-3</v>
          </cell>
          <cell r="AT77">
            <v>3.7710141643349706E-3</v>
          </cell>
          <cell r="AU77">
            <v>3.2986553792670029E-3</v>
          </cell>
          <cell r="AV77">
            <v>2.7600038424538155E-3</v>
          </cell>
          <cell r="AW77">
            <v>2.2246971889890873E-3</v>
          </cell>
          <cell r="AX77">
            <v>1.7398744418871744E-3</v>
          </cell>
          <cell r="AY77">
            <v>1.3288473296915676E-3</v>
          </cell>
          <cell r="AZ77">
            <v>9.9667004293806853E-4</v>
          </cell>
          <cell r="BA77">
            <v>7.374006296263564E-4</v>
          </cell>
          <cell r="BB77">
            <v>5.4008824662621975E-4</v>
          </cell>
          <cell r="BC77">
            <v>3.9265002676538676E-4</v>
          </cell>
          <cell r="BD77">
            <v>2.8392456171589929E-4</v>
          </cell>
          <cell r="BE77">
            <v>2.0450522026171309E-4</v>
          </cell>
          <cell r="BF77">
            <v>1.4688709579729897E-4</v>
          </cell>
          <cell r="BG77">
            <v>1.0528941139562351E-4</v>
          </cell>
          <cell r="BH77">
            <v>7.536263567789162E-5</v>
          </cell>
          <cell r="BI77">
            <v>5.3886089506701345E-5</v>
          </cell>
          <cell r="BJ77">
            <v>3.8501254735207669E-5</v>
          </cell>
        </row>
        <row r="78">
          <cell r="K78">
            <v>1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L78">
            <v>1.7398744418871813E-3</v>
          </cell>
          <cell r="AM78">
            <v>2.2246971889890821E-3</v>
          </cell>
          <cell r="AN78">
            <v>2.7600038424538185E-3</v>
          </cell>
          <cell r="AO78">
            <v>3.2986553792670029E-3</v>
          </cell>
          <cell r="AP78">
            <v>3.7710141643349706E-3</v>
          </cell>
          <cell r="AQ78">
            <v>4.0980541851964964E-3</v>
          </cell>
          <cell r="AR78">
            <v>4.2154015957428948E-3</v>
          </cell>
          <cell r="AS78">
            <v>4.0980541851965025E-3</v>
          </cell>
          <cell r="AT78">
            <v>3.7710141643349706E-3</v>
          </cell>
          <cell r="AU78">
            <v>3.2986553792670029E-3</v>
          </cell>
          <cell r="AV78">
            <v>2.7600038424538155E-3</v>
          </cell>
          <cell r="AW78">
            <v>2.2246971889890873E-3</v>
          </cell>
          <cell r="AX78">
            <v>1.7398744418871744E-3</v>
          </cell>
          <cell r="AY78">
            <v>1.3288473296915676E-3</v>
          </cell>
          <cell r="AZ78">
            <v>9.9667004293806853E-4</v>
          </cell>
          <cell r="BA78">
            <v>7.374006296263564E-4</v>
          </cell>
          <cell r="BB78">
            <v>5.4008824662621975E-4</v>
          </cell>
          <cell r="BC78">
            <v>3.9265002676538676E-4</v>
          </cell>
          <cell r="BD78">
            <v>2.8392456171589929E-4</v>
          </cell>
          <cell r="BE78">
            <v>2.0450522026171309E-4</v>
          </cell>
          <cell r="BF78">
            <v>1.4688709579729897E-4</v>
          </cell>
          <cell r="BG78">
            <v>1.0528941139562351E-4</v>
          </cell>
          <cell r="BH78">
            <v>7.536263567789162E-5</v>
          </cell>
          <cell r="BI78">
            <v>5.3886089506701345E-5</v>
          </cell>
          <cell r="BJ78">
            <v>3.8501254735207669E-5</v>
          </cell>
        </row>
        <row r="79">
          <cell r="K79">
            <v>1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L79">
            <v>1.7398744418871813E-3</v>
          </cell>
          <cell r="AM79">
            <v>2.2246971889890821E-3</v>
          </cell>
          <cell r="AN79">
            <v>2.7600038424538185E-3</v>
          </cell>
          <cell r="AO79">
            <v>3.2986553792670029E-3</v>
          </cell>
          <cell r="AP79">
            <v>3.7710141643349706E-3</v>
          </cell>
          <cell r="AQ79">
            <v>4.0980541851964964E-3</v>
          </cell>
          <cell r="AR79">
            <v>4.2154015957428948E-3</v>
          </cell>
          <cell r="AS79">
            <v>4.0980541851965025E-3</v>
          </cell>
          <cell r="AT79">
            <v>3.7710141643349706E-3</v>
          </cell>
          <cell r="AU79">
            <v>3.2986553792670029E-3</v>
          </cell>
          <cell r="AV79">
            <v>2.7600038424538155E-3</v>
          </cell>
          <cell r="AW79">
            <v>2.2246971889890873E-3</v>
          </cell>
          <cell r="AX79">
            <v>1.7398744418871744E-3</v>
          </cell>
          <cell r="AY79">
            <v>1.3288473296915676E-3</v>
          </cell>
          <cell r="AZ79">
            <v>9.9667004293806853E-4</v>
          </cell>
          <cell r="BA79">
            <v>7.374006296263564E-4</v>
          </cell>
          <cell r="BB79">
            <v>5.4008824662621975E-4</v>
          </cell>
          <cell r="BC79">
            <v>3.9265002676538676E-4</v>
          </cell>
          <cell r="BD79">
            <v>2.8392456171589929E-4</v>
          </cell>
          <cell r="BE79">
            <v>2.0450522026171309E-4</v>
          </cell>
          <cell r="BF79">
            <v>1.4688709579729897E-4</v>
          </cell>
          <cell r="BG79">
            <v>1.0528941139562351E-4</v>
          </cell>
          <cell r="BH79">
            <v>7.536263567789162E-5</v>
          </cell>
          <cell r="BI79">
            <v>5.3886089506701345E-5</v>
          </cell>
          <cell r="BJ79">
            <v>3.8501254735207669E-5</v>
          </cell>
        </row>
        <row r="80">
          <cell r="K80">
            <v>1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L80">
            <v>1.7398744418871813E-3</v>
          </cell>
          <cell r="AM80">
            <v>2.2246971889890821E-3</v>
          </cell>
          <cell r="AN80">
            <v>2.7600038424538185E-3</v>
          </cell>
          <cell r="AO80">
            <v>3.2986553792670029E-3</v>
          </cell>
          <cell r="AP80">
            <v>3.7710141643349706E-3</v>
          </cell>
          <cell r="AQ80">
            <v>4.0980541851964964E-3</v>
          </cell>
          <cell r="AR80">
            <v>4.2154015957428948E-3</v>
          </cell>
          <cell r="AS80">
            <v>4.0980541851965025E-3</v>
          </cell>
          <cell r="AT80">
            <v>3.7710141643349706E-3</v>
          </cell>
          <cell r="AU80">
            <v>3.2986553792670029E-3</v>
          </cell>
          <cell r="AV80">
            <v>2.7600038424538155E-3</v>
          </cell>
          <cell r="AW80">
            <v>2.2246971889890873E-3</v>
          </cell>
          <cell r="AX80">
            <v>1.7398744418871744E-3</v>
          </cell>
          <cell r="AY80">
            <v>1.3288473296915676E-3</v>
          </cell>
          <cell r="AZ80">
            <v>9.9667004293806853E-4</v>
          </cell>
          <cell r="BA80">
            <v>7.374006296263564E-4</v>
          </cell>
          <cell r="BB80">
            <v>5.4008824662621975E-4</v>
          </cell>
          <cell r="BC80">
            <v>3.9265002676538676E-4</v>
          </cell>
          <cell r="BD80">
            <v>2.8392456171589929E-4</v>
          </cell>
          <cell r="BE80">
            <v>2.0450522026171309E-4</v>
          </cell>
          <cell r="BF80">
            <v>1.4688709579729897E-4</v>
          </cell>
          <cell r="BG80">
            <v>1.0528941139562351E-4</v>
          </cell>
          <cell r="BH80">
            <v>7.536263567789162E-5</v>
          </cell>
          <cell r="BI80">
            <v>5.3886089506701345E-5</v>
          </cell>
          <cell r="BJ80">
            <v>3.8501254735207669E-5</v>
          </cell>
        </row>
        <row r="81">
          <cell r="K81">
            <v>1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L81">
            <v>1.3216680833633308E-2</v>
          </cell>
          <cell r="AM81">
            <v>1.835376632121152E-2</v>
          </cell>
          <cell r="AN81">
            <v>2.5096219511821834E-2</v>
          </cell>
          <cell r="AO81">
            <v>3.359920900328392E-2</v>
          </cell>
          <cell r="AP81">
            <v>4.3734727572040777E-2</v>
          </cell>
          <cell r="AQ81">
            <v>5.4888285646897531E-2</v>
          </cell>
          <cell r="AR81">
            <v>6.5817127153013466E-2</v>
          </cell>
          <cell r="AS81">
            <v>7.4742643359199487E-2</v>
          </cell>
          <cell r="AT81">
            <v>7.9810599858157402E-2</v>
          </cell>
          <cell r="AU81">
            <v>7.9810599858157402E-2</v>
          </cell>
          <cell r="AV81">
            <v>7.4742643359199432E-2</v>
          </cell>
          <cell r="AW81">
            <v>6.5817127153013619E-2</v>
          </cell>
          <cell r="AX81">
            <v>5.4888285646897329E-2</v>
          </cell>
          <cell r="AY81">
            <v>4.3734727572040819E-2</v>
          </cell>
          <cell r="AZ81">
            <v>3.3599209003283906E-2</v>
          </cell>
          <cell r="BA81">
            <v>2.5096219511821911E-2</v>
          </cell>
          <cell r="BB81">
            <v>1.8353766321211433E-2</v>
          </cell>
          <cell r="BC81">
            <v>1.3216680833633398E-2</v>
          </cell>
          <cell r="BD81">
            <v>9.4117472494523648E-3</v>
          </cell>
          <cell r="BE81">
            <v>6.6490452706438625E-3</v>
          </cell>
          <cell r="BF81">
            <v>4.6709147969769367E-3</v>
          </cell>
          <cell r="BG81">
            <v>3.2683201786438193E-3</v>
          </cell>
          <cell r="BH81">
            <v>2.2805679272561719E-3</v>
          </cell>
          <cell r="BI81">
            <v>1.5882570360431709E-3</v>
          </cell>
          <cell r="BJ81">
            <v>1.1046201045347846E-3</v>
          </cell>
        </row>
        <row r="82">
          <cell r="K82">
            <v>1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L82">
            <v>1.3216680833633308E-2</v>
          </cell>
          <cell r="AM82">
            <v>1.835376632121152E-2</v>
          </cell>
          <cell r="AN82">
            <v>2.5096219511821834E-2</v>
          </cell>
          <cell r="AO82">
            <v>3.359920900328392E-2</v>
          </cell>
          <cell r="AP82">
            <v>4.3734727572040777E-2</v>
          </cell>
          <cell r="AQ82">
            <v>5.4888285646897531E-2</v>
          </cell>
          <cell r="AR82">
            <v>6.5817127153013466E-2</v>
          </cell>
          <cell r="AS82">
            <v>7.4742643359199487E-2</v>
          </cell>
          <cell r="AT82">
            <v>7.9810599858157402E-2</v>
          </cell>
          <cell r="AU82">
            <v>7.9810599858157402E-2</v>
          </cell>
          <cell r="AV82">
            <v>7.4742643359199432E-2</v>
          </cell>
          <cell r="AW82">
            <v>6.5817127153013619E-2</v>
          </cell>
          <cell r="AX82">
            <v>5.4888285646897329E-2</v>
          </cell>
          <cell r="AY82">
            <v>4.3734727572040819E-2</v>
          </cell>
          <cell r="AZ82">
            <v>3.3599209003283906E-2</v>
          </cell>
          <cell r="BA82">
            <v>2.5096219511821911E-2</v>
          </cell>
          <cell r="BB82">
            <v>1.8353766321211433E-2</v>
          </cell>
          <cell r="BC82">
            <v>1.3216680833633398E-2</v>
          </cell>
          <cell r="BD82">
            <v>9.4117472494523648E-3</v>
          </cell>
          <cell r="BE82">
            <v>6.6490452706438625E-3</v>
          </cell>
          <cell r="BF82">
            <v>4.6709147969769367E-3</v>
          </cell>
          <cell r="BG82">
            <v>3.2683201786438193E-3</v>
          </cell>
          <cell r="BH82">
            <v>2.2805679272561719E-3</v>
          </cell>
          <cell r="BI82">
            <v>1.5882570360431709E-3</v>
          </cell>
          <cell r="BJ82">
            <v>1.1046201045347846E-3</v>
          </cell>
        </row>
        <row r="83">
          <cell r="K83">
            <v>1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L83">
            <v>1.0001015564233247E-2</v>
          </cell>
          <cell r="AM83">
            <v>1.3654722575498828E-2</v>
          </cell>
          <cell r="AN83">
            <v>1.8455711032584365E-2</v>
          </cell>
          <cell r="AO83">
            <v>2.4606761783380601E-2</v>
          </cell>
          <cell r="AP83">
            <v>3.221790416996019E-2</v>
          </cell>
          <cell r="AQ83">
            <v>4.1195547860503424E-2</v>
          </cell>
          <cell r="AR83">
            <v>5.1108020880201513E-2</v>
          </cell>
          <cell r="AS83">
            <v>6.108243235280493E-2</v>
          </cell>
          <cell r="AT83">
            <v>6.9829276208187796E-2</v>
          </cell>
          <cell r="AU83">
            <v>7.5885198289800657E-2</v>
          </cell>
          <cell r="AV83">
            <v>7.8058164072018862E-2</v>
          </cell>
          <cell r="AW83">
            <v>7.5885198289800768E-2</v>
          </cell>
          <cell r="AX83">
            <v>6.9829276208187796E-2</v>
          </cell>
          <cell r="AY83">
            <v>6.108243235280493E-2</v>
          </cell>
          <cell r="AZ83">
            <v>5.1108020880201457E-2</v>
          </cell>
          <cell r="BA83">
            <v>4.1195547860503522E-2</v>
          </cell>
          <cell r="BB83">
            <v>3.2217904169960059E-2</v>
          </cell>
          <cell r="BC83">
            <v>2.4606761783380757E-2</v>
          </cell>
          <cell r="BD83">
            <v>1.8455711032584358E-2</v>
          </cell>
          <cell r="BE83">
            <v>1.3654722575498792E-2</v>
          </cell>
          <cell r="BF83">
            <v>1.000101556423327E-2</v>
          </cell>
          <cell r="BG83">
            <v>7.2708470393634426E-3</v>
          </cell>
          <cell r="BH83">
            <v>5.2575370386720929E-3</v>
          </cell>
          <cell r="BI83">
            <v>3.7868994624128778E-3</v>
          </cell>
          <cell r="BJ83">
            <v>2.7199631549665601E-3</v>
          </cell>
        </row>
        <row r="84">
          <cell r="K84">
            <v>1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L84">
            <v>1.0001015564233247E-2</v>
          </cell>
          <cell r="AM84">
            <v>1.3654722575498828E-2</v>
          </cell>
          <cell r="AN84">
            <v>1.8455711032584365E-2</v>
          </cell>
          <cell r="AO84">
            <v>2.4606761783380601E-2</v>
          </cell>
          <cell r="AP84">
            <v>3.221790416996019E-2</v>
          </cell>
          <cell r="AQ84">
            <v>4.1195547860503424E-2</v>
          </cell>
          <cell r="AR84">
            <v>5.1108020880201513E-2</v>
          </cell>
          <cell r="AS84">
            <v>6.108243235280493E-2</v>
          </cell>
          <cell r="AT84">
            <v>6.9829276208187796E-2</v>
          </cell>
          <cell r="AU84">
            <v>7.5885198289800657E-2</v>
          </cell>
          <cell r="AV84">
            <v>7.8058164072018862E-2</v>
          </cell>
          <cell r="AW84">
            <v>7.5885198289800768E-2</v>
          </cell>
          <cell r="AX84">
            <v>6.9829276208187796E-2</v>
          </cell>
          <cell r="AY84">
            <v>6.108243235280493E-2</v>
          </cell>
          <cell r="AZ84">
            <v>5.1108020880201457E-2</v>
          </cell>
          <cell r="BA84">
            <v>4.1195547860503522E-2</v>
          </cell>
          <cell r="BB84">
            <v>3.2217904169960059E-2</v>
          </cell>
          <cell r="BC84">
            <v>2.4606761783380757E-2</v>
          </cell>
          <cell r="BD84">
            <v>1.8455711032584358E-2</v>
          </cell>
          <cell r="BE84">
            <v>1.3654722575498792E-2</v>
          </cell>
          <cell r="BF84">
            <v>1.000101556423327E-2</v>
          </cell>
          <cell r="BG84">
            <v>7.2708470393634426E-3</v>
          </cell>
          <cell r="BH84">
            <v>5.2575370386720929E-3</v>
          </cell>
          <cell r="BI84">
            <v>3.7868994624128778E-3</v>
          </cell>
          <cell r="BJ84">
            <v>2.7199631549665601E-3</v>
          </cell>
        </row>
        <row r="85">
          <cell r="K85">
            <v>1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L85">
            <v>3.1785721561214736E-3</v>
          </cell>
          <cell r="AM85">
            <v>4.5426515475136178E-3</v>
          </cell>
          <cell r="AN85">
            <v>6.466462588383611E-3</v>
          </cell>
          <cell r="AO85">
            <v>9.1533008127665447E-3</v>
          </cell>
          <cell r="AP85">
            <v>1.28537509784499E-2</v>
          </cell>
          <cell r="AQ85">
            <v>1.7849772176473117E-2</v>
          </cell>
          <cell r="AR85">
            <v>2.440707770475796E-2</v>
          </cell>
          <cell r="AS85">
            <v>3.2676575233782E-2</v>
          </cell>
          <cell r="AT85">
            <v>4.2533772616405126E-2</v>
          </cell>
          <cell r="AU85">
            <v>5.3381054155735172E-2</v>
          </cell>
          <cell r="AV85">
            <v>6.4009789839892889E-2</v>
          </cell>
          <cell r="AW85">
            <v>7.2690211506464625E-2</v>
          </cell>
          <cell r="AX85">
            <v>7.7619001996846307E-2</v>
          </cell>
          <cell r="AY85">
            <v>7.7619001996846307E-2</v>
          </cell>
          <cell r="AZ85">
            <v>7.2690211506464569E-2</v>
          </cell>
          <cell r="BA85">
            <v>6.4009789839893028E-2</v>
          </cell>
          <cell r="BB85">
            <v>5.3381054155734978E-2</v>
          </cell>
          <cell r="BC85">
            <v>4.2533772616405167E-2</v>
          </cell>
          <cell r="BD85">
            <v>3.2676575233781986E-2</v>
          </cell>
          <cell r="BE85">
            <v>2.4407077704758036E-2</v>
          </cell>
          <cell r="BF85">
            <v>1.7849772176473034E-2</v>
          </cell>
          <cell r="BG85">
            <v>1.2853750978449987E-2</v>
          </cell>
          <cell r="BH85">
            <v>9.1533008127665239E-3</v>
          </cell>
          <cell r="BI85">
            <v>6.4664625883835902E-3</v>
          </cell>
          <cell r="BJ85">
            <v>4.5426515475136551E-3</v>
          </cell>
        </row>
        <row r="86">
          <cell r="K86">
            <v>1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L86">
            <v>3.1785721561214736E-3</v>
          </cell>
          <cell r="AM86">
            <v>4.5426515475136178E-3</v>
          </cell>
          <cell r="AN86">
            <v>6.466462588383611E-3</v>
          </cell>
          <cell r="AO86">
            <v>9.1533008127665447E-3</v>
          </cell>
          <cell r="AP86">
            <v>1.28537509784499E-2</v>
          </cell>
          <cell r="AQ86">
            <v>1.7849772176473117E-2</v>
          </cell>
          <cell r="AR86">
            <v>2.440707770475796E-2</v>
          </cell>
          <cell r="AS86">
            <v>3.2676575233782E-2</v>
          </cell>
          <cell r="AT86">
            <v>4.2533772616405126E-2</v>
          </cell>
          <cell r="AU86">
            <v>5.3381054155735172E-2</v>
          </cell>
          <cell r="AV86">
            <v>6.4009789839892889E-2</v>
          </cell>
          <cell r="AW86">
            <v>7.2690211506464625E-2</v>
          </cell>
          <cell r="AX86">
            <v>7.7619001996846307E-2</v>
          </cell>
          <cell r="AY86">
            <v>7.7619001996846307E-2</v>
          </cell>
          <cell r="AZ86">
            <v>7.2690211506464569E-2</v>
          </cell>
          <cell r="BA86">
            <v>6.4009789839893028E-2</v>
          </cell>
          <cell r="BB86">
            <v>5.3381054155734978E-2</v>
          </cell>
          <cell r="BC86">
            <v>4.2533772616405167E-2</v>
          </cell>
          <cell r="BD86">
            <v>3.2676575233781986E-2</v>
          </cell>
          <cell r="BE86">
            <v>2.4407077704758036E-2</v>
          </cell>
          <cell r="BF86">
            <v>1.7849772176473034E-2</v>
          </cell>
          <cell r="BG86">
            <v>1.2853750978449987E-2</v>
          </cell>
          <cell r="BH86">
            <v>9.1533008127665239E-3</v>
          </cell>
          <cell r="BI86">
            <v>6.4664625883835902E-3</v>
          </cell>
          <cell r="BJ86">
            <v>4.5426515475136551E-3</v>
          </cell>
        </row>
        <row r="87">
          <cell r="K87">
            <v>1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L87">
            <v>9.1334464874684107E-5</v>
          </cell>
          <cell r="AM87">
            <v>1.4168980198023512E-4</v>
          </cell>
          <cell r="AN87">
            <v>2.1976713810978321E-4</v>
          </cell>
          <cell r="AO87">
            <v>3.4077147148267139E-4</v>
          </cell>
          <cell r="AP87">
            <v>5.2816782260899954E-4</v>
          </cell>
          <cell r="AQ87">
            <v>8.1805680494182018E-4</v>
          </cell>
          <cell r="AR87">
            <v>1.2657116264602859E-3</v>
          </cell>
          <cell r="AS87">
            <v>1.9551236609996621E-3</v>
          </cell>
          <cell r="AT87">
            <v>3.0124136581442733E-3</v>
          </cell>
          <cell r="AU87">
            <v>4.6234130319238592E-3</v>
          </cell>
          <cell r="AV87">
            <v>7.0536867595224553E-3</v>
          </cell>
          <cell r="AW87">
            <v>1.0663932463397786E-2</v>
          </cell>
          <cell r="AX87">
            <v>1.5902203654172109E-2</v>
          </cell>
          <cell r="AY87">
            <v>2.3234716406574683E-2</v>
          </cell>
          <cell r="AZ87">
            <v>3.2955840788336528E-2</v>
          </cell>
          <cell r="BA87">
            <v>4.4829390262645478E-2</v>
          </cell>
          <cell r="BB87">
            <v>5.7632311329550538E-2</v>
          </cell>
          <cell r="BC87">
            <v>6.8942052411792742E-2</v>
          </cell>
          <cell r="BD87">
            <v>7.5706632423144335E-2</v>
          </cell>
          <cell r="BE87">
            <v>7.5706632423144335E-2</v>
          </cell>
          <cell r="BF87">
            <v>6.894205241179277E-2</v>
          </cell>
          <cell r="BG87">
            <v>5.7632311329550483E-2</v>
          </cell>
          <cell r="BH87">
            <v>4.4829390262645451E-2</v>
          </cell>
          <cell r="BI87">
            <v>3.2955840788336514E-2</v>
          </cell>
          <cell r="BJ87">
            <v>2.3234716406574835E-2</v>
          </cell>
        </row>
        <row r="88">
          <cell r="K88">
            <v>1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L88">
            <v>9.1334464874684107E-5</v>
          </cell>
          <cell r="AM88">
            <v>1.4168980198023512E-4</v>
          </cell>
          <cell r="AN88">
            <v>2.1976713810978321E-4</v>
          </cell>
          <cell r="AO88">
            <v>3.4077147148267139E-4</v>
          </cell>
          <cell r="AP88">
            <v>5.2816782260899954E-4</v>
          </cell>
          <cell r="AQ88">
            <v>8.1805680494182018E-4</v>
          </cell>
          <cell r="AR88">
            <v>1.2657116264602859E-3</v>
          </cell>
          <cell r="AS88">
            <v>1.9551236609996621E-3</v>
          </cell>
          <cell r="AT88">
            <v>3.0124136581442733E-3</v>
          </cell>
          <cell r="AU88">
            <v>4.6234130319238592E-3</v>
          </cell>
          <cell r="AV88">
            <v>7.0536867595224553E-3</v>
          </cell>
          <cell r="AW88">
            <v>1.0663932463397786E-2</v>
          </cell>
          <cell r="AX88">
            <v>1.5902203654172109E-2</v>
          </cell>
          <cell r="AY88">
            <v>2.3234716406574683E-2</v>
          </cell>
          <cell r="AZ88">
            <v>3.2955840788336528E-2</v>
          </cell>
          <cell r="BA88">
            <v>4.4829390262645478E-2</v>
          </cell>
          <cell r="BB88">
            <v>5.7632311329550538E-2</v>
          </cell>
          <cell r="BC88">
            <v>6.8942052411792742E-2</v>
          </cell>
          <cell r="BD88">
            <v>7.5706632423144335E-2</v>
          </cell>
          <cell r="BE88">
            <v>7.5706632423144335E-2</v>
          </cell>
          <cell r="BF88">
            <v>6.894205241179277E-2</v>
          </cell>
          <cell r="BG88">
            <v>5.7632311329550483E-2</v>
          </cell>
          <cell r="BH88">
            <v>4.4829390262645451E-2</v>
          </cell>
          <cell r="BI88">
            <v>3.2955840788336514E-2</v>
          </cell>
          <cell r="BJ88">
            <v>2.3234716406574835E-2</v>
          </cell>
        </row>
        <row r="89">
          <cell r="K89">
            <v>1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L89">
            <v>9.1334464874684107E-5</v>
          </cell>
          <cell r="AM89">
            <v>1.4168980198023512E-4</v>
          </cell>
          <cell r="AN89">
            <v>2.1976713810978321E-4</v>
          </cell>
          <cell r="AO89">
            <v>3.4077147148267139E-4</v>
          </cell>
          <cell r="AP89">
            <v>5.2816782260899954E-4</v>
          </cell>
          <cell r="AQ89">
            <v>8.1805680494182018E-4</v>
          </cell>
          <cell r="AR89">
            <v>1.2657116264602859E-3</v>
          </cell>
          <cell r="AS89">
            <v>1.9551236609996621E-3</v>
          </cell>
          <cell r="AT89">
            <v>3.0124136581442733E-3</v>
          </cell>
          <cell r="AU89">
            <v>4.6234130319238592E-3</v>
          </cell>
          <cell r="AV89">
            <v>7.0536867595224553E-3</v>
          </cell>
          <cell r="AW89">
            <v>1.0663932463397786E-2</v>
          </cell>
          <cell r="AX89">
            <v>1.5902203654172109E-2</v>
          </cell>
          <cell r="AY89">
            <v>2.3234716406574683E-2</v>
          </cell>
          <cell r="AZ89">
            <v>3.2955840788336528E-2</v>
          </cell>
          <cell r="BA89">
            <v>4.4829390262645478E-2</v>
          </cell>
          <cell r="BB89">
            <v>5.7632311329550538E-2</v>
          </cell>
          <cell r="BC89">
            <v>6.8942052411792742E-2</v>
          </cell>
          <cell r="BD89">
            <v>7.5706632423144335E-2</v>
          </cell>
          <cell r="BE89">
            <v>7.5706632423144335E-2</v>
          </cell>
          <cell r="BF89">
            <v>6.894205241179277E-2</v>
          </cell>
          <cell r="BG89">
            <v>5.7632311329550483E-2</v>
          </cell>
          <cell r="BH89">
            <v>4.4829390262645451E-2</v>
          </cell>
          <cell r="BI89">
            <v>3.2955840788336514E-2</v>
          </cell>
          <cell r="BJ89">
            <v>2.3234716406574835E-2</v>
          </cell>
        </row>
        <row r="90">
          <cell r="K90">
            <v>1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L90">
            <v>9.1334464874684107E-5</v>
          </cell>
          <cell r="AM90">
            <v>1.4168980198023512E-4</v>
          </cell>
          <cell r="AN90">
            <v>2.1976713810978321E-4</v>
          </cell>
          <cell r="AO90">
            <v>3.4077147148267139E-4</v>
          </cell>
          <cell r="AP90">
            <v>5.2816782260899954E-4</v>
          </cell>
          <cell r="AQ90">
            <v>8.1805680494182018E-4</v>
          </cell>
          <cell r="AR90">
            <v>1.2657116264602859E-3</v>
          </cell>
          <cell r="AS90">
            <v>1.9551236609996621E-3</v>
          </cell>
          <cell r="AT90">
            <v>3.0124136581442733E-3</v>
          </cell>
          <cell r="AU90">
            <v>4.6234130319238592E-3</v>
          </cell>
          <cell r="AV90">
            <v>7.0536867595224553E-3</v>
          </cell>
          <cell r="AW90">
            <v>1.0663932463397786E-2</v>
          </cell>
          <cell r="AX90">
            <v>1.5902203654172109E-2</v>
          </cell>
          <cell r="AY90">
            <v>2.3234716406574683E-2</v>
          </cell>
          <cell r="AZ90">
            <v>3.2955840788336528E-2</v>
          </cell>
          <cell r="BA90">
            <v>4.4829390262645478E-2</v>
          </cell>
          <cell r="BB90">
            <v>5.7632311329550538E-2</v>
          </cell>
          <cell r="BC90">
            <v>6.8942052411792742E-2</v>
          </cell>
          <cell r="BD90">
            <v>7.5706632423144335E-2</v>
          </cell>
          <cell r="BE90">
            <v>7.5706632423144335E-2</v>
          </cell>
          <cell r="BF90">
            <v>6.894205241179277E-2</v>
          </cell>
          <cell r="BG90">
            <v>5.7632311329550483E-2</v>
          </cell>
          <cell r="BH90">
            <v>4.4829390262645451E-2</v>
          </cell>
          <cell r="BI90">
            <v>3.2955840788336514E-2</v>
          </cell>
          <cell r="BJ90">
            <v>2.3234716406574835E-2</v>
          </cell>
        </row>
        <row r="91">
          <cell r="K91">
            <v>1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L91">
            <v>1.0001015564233247E-2</v>
          </cell>
          <cell r="AM91">
            <v>1.3654722575498828E-2</v>
          </cell>
          <cell r="AN91">
            <v>1.8455711032584365E-2</v>
          </cell>
          <cell r="AO91">
            <v>2.4606761783380601E-2</v>
          </cell>
          <cell r="AP91">
            <v>3.221790416996019E-2</v>
          </cell>
          <cell r="AQ91">
            <v>4.1195547860503424E-2</v>
          </cell>
          <cell r="AR91">
            <v>5.1108020880201513E-2</v>
          </cell>
          <cell r="AS91">
            <v>6.108243235280493E-2</v>
          </cell>
          <cell r="AT91">
            <v>6.9829276208187796E-2</v>
          </cell>
          <cell r="AU91">
            <v>7.5885198289800657E-2</v>
          </cell>
          <cell r="AV91">
            <v>7.8058164072018862E-2</v>
          </cell>
          <cell r="AW91">
            <v>7.5885198289800768E-2</v>
          </cell>
          <cell r="AX91">
            <v>6.9829276208187796E-2</v>
          </cell>
          <cell r="AY91">
            <v>6.108243235280493E-2</v>
          </cell>
          <cell r="AZ91">
            <v>5.1108020880201457E-2</v>
          </cell>
          <cell r="BA91">
            <v>4.1195547860503522E-2</v>
          </cell>
          <cell r="BB91">
            <v>3.2217904169960059E-2</v>
          </cell>
          <cell r="BC91">
            <v>2.4606761783380757E-2</v>
          </cell>
          <cell r="BD91">
            <v>1.8455711032584358E-2</v>
          </cell>
          <cell r="BE91">
            <v>1.3654722575498792E-2</v>
          </cell>
          <cell r="BF91">
            <v>1.000101556423327E-2</v>
          </cell>
          <cell r="BG91">
            <v>7.2708470393634426E-3</v>
          </cell>
          <cell r="BH91">
            <v>5.2575370386720929E-3</v>
          </cell>
          <cell r="BI91">
            <v>3.7868994624128778E-3</v>
          </cell>
          <cell r="BJ91">
            <v>2.7199631549665601E-3</v>
          </cell>
        </row>
        <row r="92">
          <cell r="K92">
            <v>1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L92">
            <v>1.0001015564233247E-2</v>
          </cell>
          <cell r="AM92">
            <v>1.3654722575498828E-2</v>
          </cell>
          <cell r="AN92">
            <v>1.8455711032584365E-2</v>
          </cell>
          <cell r="AO92">
            <v>2.4606761783380601E-2</v>
          </cell>
          <cell r="AP92">
            <v>3.221790416996019E-2</v>
          </cell>
          <cell r="AQ92">
            <v>4.1195547860503424E-2</v>
          </cell>
          <cell r="AR92">
            <v>5.1108020880201513E-2</v>
          </cell>
          <cell r="AS92">
            <v>6.108243235280493E-2</v>
          </cell>
          <cell r="AT92">
            <v>6.9829276208187796E-2</v>
          </cell>
          <cell r="AU92">
            <v>7.5885198289800657E-2</v>
          </cell>
          <cell r="AV92">
            <v>7.8058164072018862E-2</v>
          </cell>
          <cell r="AW92">
            <v>7.5885198289800768E-2</v>
          </cell>
          <cell r="AX92">
            <v>6.9829276208187796E-2</v>
          </cell>
          <cell r="AY92">
            <v>6.108243235280493E-2</v>
          </cell>
          <cell r="AZ92">
            <v>5.1108020880201457E-2</v>
          </cell>
          <cell r="BA92">
            <v>4.1195547860503522E-2</v>
          </cell>
          <cell r="BB92">
            <v>3.2217904169960059E-2</v>
          </cell>
          <cell r="BC92">
            <v>2.4606761783380757E-2</v>
          </cell>
          <cell r="BD92">
            <v>1.8455711032584358E-2</v>
          </cell>
          <cell r="BE92">
            <v>1.3654722575498792E-2</v>
          </cell>
          <cell r="BF92">
            <v>1.000101556423327E-2</v>
          </cell>
          <cell r="BG92">
            <v>7.2708470393634426E-3</v>
          </cell>
          <cell r="BH92">
            <v>5.2575370386720929E-3</v>
          </cell>
          <cell r="BI92">
            <v>3.7868994624128778E-3</v>
          </cell>
          <cell r="BJ92">
            <v>2.7199631549665601E-3</v>
          </cell>
        </row>
        <row r="93">
          <cell r="K93">
            <v>1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L93">
            <v>1.0001015564233247E-2</v>
          </cell>
          <cell r="AM93">
            <v>1.3654722575498828E-2</v>
          </cell>
          <cell r="AN93">
            <v>1.8455711032584365E-2</v>
          </cell>
          <cell r="AO93">
            <v>2.4606761783380601E-2</v>
          </cell>
          <cell r="AP93">
            <v>3.221790416996019E-2</v>
          </cell>
          <cell r="AQ93">
            <v>4.1195547860503424E-2</v>
          </cell>
          <cell r="AR93">
            <v>5.1108020880201513E-2</v>
          </cell>
          <cell r="AS93">
            <v>6.108243235280493E-2</v>
          </cell>
          <cell r="AT93">
            <v>6.9829276208187796E-2</v>
          </cell>
          <cell r="AU93">
            <v>7.5885198289800657E-2</v>
          </cell>
          <cell r="AV93">
            <v>7.8058164072018862E-2</v>
          </cell>
          <cell r="AW93">
            <v>7.5885198289800768E-2</v>
          </cell>
          <cell r="AX93">
            <v>6.9829276208187796E-2</v>
          </cell>
          <cell r="AY93">
            <v>6.108243235280493E-2</v>
          </cell>
          <cell r="AZ93">
            <v>5.1108020880201457E-2</v>
          </cell>
          <cell r="BA93">
            <v>4.1195547860503522E-2</v>
          </cell>
          <cell r="BB93">
            <v>3.2217904169960059E-2</v>
          </cell>
          <cell r="BC93">
            <v>2.4606761783380757E-2</v>
          </cell>
          <cell r="BD93">
            <v>1.8455711032584358E-2</v>
          </cell>
          <cell r="BE93">
            <v>1.3654722575498792E-2</v>
          </cell>
          <cell r="BF93">
            <v>1.000101556423327E-2</v>
          </cell>
          <cell r="BG93">
            <v>7.2708470393634426E-3</v>
          </cell>
          <cell r="BH93">
            <v>5.2575370386720929E-3</v>
          </cell>
          <cell r="BI93">
            <v>3.7868994624128778E-3</v>
          </cell>
          <cell r="BJ93">
            <v>2.7199631549665601E-3</v>
          </cell>
        </row>
        <row r="94">
          <cell r="K94">
            <v>1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L94">
            <v>1.0001015564233247E-2</v>
          </cell>
          <cell r="AM94">
            <v>1.3654722575498828E-2</v>
          </cell>
          <cell r="AN94">
            <v>1.8455711032584365E-2</v>
          </cell>
          <cell r="AO94">
            <v>2.4606761783380601E-2</v>
          </cell>
          <cell r="AP94">
            <v>3.221790416996019E-2</v>
          </cell>
          <cell r="AQ94">
            <v>4.1195547860503424E-2</v>
          </cell>
          <cell r="AR94">
            <v>5.1108020880201513E-2</v>
          </cell>
          <cell r="AS94">
            <v>6.108243235280493E-2</v>
          </cell>
          <cell r="AT94">
            <v>6.9829276208187796E-2</v>
          </cell>
          <cell r="AU94">
            <v>7.5885198289800657E-2</v>
          </cell>
          <cell r="AV94">
            <v>7.8058164072018862E-2</v>
          </cell>
          <cell r="AW94">
            <v>7.5885198289800768E-2</v>
          </cell>
          <cell r="AX94">
            <v>6.9829276208187796E-2</v>
          </cell>
          <cell r="AY94">
            <v>6.108243235280493E-2</v>
          </cell>
          <cell r="AZ94">
            <v>5.1108020880201457E-2</v>
          </cell>
          <cell r="BA94">
            <v>4.1195547860503522E-2</v>
          </cell>
          <cell r="BB94">
            <v>3.2217904169960059E-2</v>
          </cell>
          <cell r="BC94">
            <v>2.4606761783380757E-2</v>
          </cell>
          <cell r="BD94">
            <v>1.8455711032584358E-2</v>
          </cell>
          <cell r="BE94">
            <v>1.3654722575498792E-2</v>
          </cell>
          <cell r="BF94">
            <v>1.000101556423327E-2</v>
          </cell>
          <cell r="BG94">
            <v>7.2708470393634426E-3</v>
          </cell>
          <cell r="BH94">
            <v>5.2575370386720929E-3</v>
          </cell>
          <cell r="BI94">
            <v>3.7868994624128778E-3</v>
          </cell>
          <cell r="BJ94">
            <v>2.7199631549665601E-3</v>
          </cell>
        </row>
        <row r="95">
          <cell r="K95">
            <v>1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L95">
            <v>1.0001015564233247E-2</v>
          </cell>
          <cell r="AM95">
            <v>1.3654722575498828E-2</v>
          </cell>
          <cell r="AN95">
            <v>1.8455711032584365E-2</v>
          </cell>
          <cell r="AO95">
            <v>2.4606761783380601E-2</v>
          </cell>
          <cell r="AP95">
            <v>3.221790416996019E-2</v>
          </cell>
          <cell r="AQ95">
            <v>4.1195547860503424E-2</v>
          </cell>
          <cell r="AR95">
            <v>5.1108020880201513E-2</v>
          </cell>
          <cell r="AS95">
            <v>6.108243235280493E-2</v>
          </cell>
          <cell r="AT95">
            <v>6.9829276208187796E-2</v>
          </cell>
          <cell r="AU95">
            <v>7.5885198289800657E-2</v>
          </cell>
          <cell r="AV95">
            <v>7.8058164072018862E-2</v>
          </cell>
          <cell r="AW95">
            <v>7.5885198289800768E-2</v>
          </cell>
          <cell r="AX95">
            <v>6.9829276208187796E-2</v>
          </cell>
          <cell r="AY95">
            <v>6.108243235280493E-2</v>
          </cell>
          <cell r="AZ95">
            <v>5.1108020880201457E-2</v>
          </cell>
          <cell r="BA95">
            <v>4.1195547860503522E-2</v>
          </cell>
          <cell r="BB95">
            <v>3.2217904169960059E-2</v>
          </cell>
          <cell r="BC95">
            <v>2.4606761783380757E-2</v>
          </cell>
          <cell r="BD95">
            <v>1.8455711032584358E-2</v>
          </cell>
          <cell r="BE95">
            <v>1.3654722575498792E-2</v>
          </cell>
          <cell r="BF95">
            <v>1.000101556423327E-2</v>
          </cell>
          <cell r="BG95">
            <v>7.2708470393634426E-3</v>
          </cell>
          <cell r="BH95">
            <v>5.2575370386720929E-3</v>
          </cell>
          <cell r="BI95">
            <v>3.7868994624128778E-3</v>
          </cell>
          <cell r="BJ95">
            <v>2.7199631549665601E-3</v>
          </cell>
        </row>
        <row r="96">
          <cell r="K96">
            <v>1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L96">
            <v>1.0001015564233247E-2</v>
          </cell>
          <cell r="AM96">
            <v>1.3654722575498828E-2</v>
          </cell>
          <cell r="AN96">
            <v>1.8455711032584365E-2</v>
          </cell>
          <cell r="AO96">
            <v>2.4606761783380601E-2</v>
          </cell>
          <cell r="AP96">
            <v>3.221790416996019E-2</v>
          </cell>
          <cell r="AQ96">
            <v>4.1195547860503424E-2</v>
          </cell>
          <cell r="AR96">
            <v>5.1108020880201513E-2</v>
          </cell>
          <cell r="AS96">
            <v>6.108243235280493E-2</v>
          </cell>
          <cell r="AT96">
            <v>6.9829276208187796E-2</v>
          </cell>
          <cell r="AU96">
            <v>7.5885198289800657E-2</v>
          </cell>
          <cell r="AV96">
            <v>7.8058164072018862E-2</v>
          </cell>
          <cell r="AW96">
            <v>7.5885198289800768E-2</v>
          </cell>
          <cell r="AX96">
            <v>6.9829276208187796E-2</v>
          </cell>
          <cell r="AY96">
            <v>6.108243235280493E-2</v>
          </cell>
          <cell r="AZ96">
            <v>5.1108020880201457E-2</v>
          </cell>
          <cell r="BA96">
            <v>4.1195547860503522E-2</v>
          </cell>
          <cell r="BB96">
            <v>3.2217904169960059E-2</v>
          </cell>
          <cell r="BC96">
            <v>2.4606761783380757E-2</v>
          </cell>
          <cell r="BD96">
            <v>1.8455711032584358E-2</v>
          </cell>
          <cell r="BE96">
            <v>1.3654722575498792E-2</v>
          </cell>
          <cell r="BF96">
            <v>1.000101556423327E-2</v>
          </cell>
          <cell r="BG96">
            <v>7.2708470393634426E-3</v>
          </cell>
          <cell r="BH96">
            <v>5.2575370386720929E-3</v>
          </cell>
          <cell r="BI96">
            <v>3.7868994624128778E-3</v>
          </cell>
          <cell r="BJ96">
            <v>2.7199631549665601E-3</v>
          </cell>
        </row>
        <row r="97">
          <cell r="K97">
            <v>1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L97">
            <v>1.0001015564233247E-2</v>
          </cell>
          <cell r="AM97">
            <v>1.3654722575498828E-2</v>
          </cell>
          <cell r="AN97">
            <v>1.8455711032584365E-2</v>
          </cell>
          <cell r="AO97">
            <v>2.4606761783380601E-2</v>
          </cell>
          <cell r="AP97">
            <v>3.221790416996019E-2</v>
          </cell>
          <cell r="AQ97">
            <v>4.1195547860503424E-2</v>
          </cell>
          <cell r="AR97">
            <v>5.1108020880201513E-2</v>
          </cell>
          <cell r="AS97">
            <v>6.108243235280493E-2</v>
          </cell>
          <cell r="AT97">
            <v>6.9829276208187796E-2</v>
          </cell>
          <cell r="AU97">
            <v>7.5885198289800657E-2</v>
          </cell>
          <cell r="AV97">
            <v>7.8058164072018862E-2</v>
          </cell>
          <cell r="AW97">
            <v>7.5885198289800768E-2</v>
          </cell>
          <cell r="AX97">
            <v>6.9829276208187796E-2</v>
          </cell>
          <cell r="AY97">
            <v>6.108243235280493E-2</v>
          </cell>
          <cell r="AZ97">
            <v>5.1108020880201457E-2</v>
          </cell>
          <cell r="BA97">
            <v>4.1195547860503522E-2</v>
          </cell>
          <cell r="BB97">
            <v>3.2217904169960059E-2</v>
          </cell>
          <cell r="BC97">
            <v>2.4606761783380757E-2</v>
          </cell>
          <cell r="BD97">
            <v>1.8455711032584358E-2</v>
          </cell>
          <cell r="BE97">
            <v>1.3654722575498792E-2</v>
          </cell>
          <cell r="BF97">
            <v>1.000101556423327E-2</v>
          </cell>
          <cell r="BG97">
            <v>7.2708470393634426E-3</v>
          </cell>
          <cell r="BH97">
            <v>5.2575370386720929E-3</v>
          </cell>
          <cell r="BI97">
            <v>3.7868994624128778E-3</v>
          </cell>
          <cell r="BJ97">
            <v>2.7199631549665601E-3</v>
          </cell>
        </row>
        <row r="98">
          <cell r="K98">
            <v>1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L98">
            <v>1.0001015564233247E-2</v>
          </cell>
          <cell r="AM98">
            <v>1.3654722575498828E-2</v>
          </cell>
          <cell r="AN98">
            <v>1.8455711032584365E-2</v>
          </cell>
          <cell r="AO98">
            <v>2.4606761783380601E-2</v>
          </cell>
          <cell r="AP98">
            <v>3.221790416996019E-2</v>
          </cell>
          <cell r="AQ98">
            <v>4.1195547860503424E-2</v>
          </cell>
          <cell r="AR98">
            <v>5.1108020880201513E-2</v>
          </cell>
          <cell r="AS98">
            <v>6.108243235280493E-2</v>
          </cell>
          <cell r="AT98">
            <v>6.9829276208187796E-2</v>
          </cell>
          <cell r="AU98">
            <v>7.5885198289800657E-2</v>
          </cell>
          <cell r="AV98">
            <v>7.8058164072018862E-2</v>
          </cell>
          <cell r="AW98">
            <v>7.5885198289800768E-2</v>
          </cell>
          <cell r="AX98">
            <v>6.9829276208187796E-2</v>
          </cell>
          <cell r="AY98">
            <v>6.108243235280493E-2</v>
          </cell>
          <cell r="AZ98">
            <v>5.1108020880201457E-2</v>
          </cell>
          <cell r="BA98">
            <v>4.1195547860503522E-2</v>
          </cell>
          <cell r="BB98">
            <v>3.2217904169960059E-2</v>
          </cell>
          <cell r="BC98">
            <v>2.4606761783380757E-2</v>
          </cell>
          <cell r="BD98">
            <v>1.8455711032584358E-2</v>
          </cell>
          <cell r="BE98">
            <v>1.3654722575498792E-2</v>
          </cell>
          <cell r="BF98">
            <v>1.000101556423327E-2</v>
          </cell>
          <cell r="BG98">
            <v>7.2708470393634426E-3</v>
          </cell>
          <cell r="BH98">
            <v>5.2575370386720929E-3</v>
          </cell>
          <cell r="BI98">
            <v>3.7868994624128778E-3</v>
          </cell>
          <cell r="BJ98">
            <v>2.7199631549665601E-3</v>
          </cell>
        </row>
        <row r="99">
          <cell r="K99">
            <v>1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L99">
            <v>1.0001015564233247E-2</v>
          </cell>
          <cell r="AM99">
            <v>1.3654722575498828E-2</v>
          </cell>
          <cell r="AN99">
            <v>1.8455711032584365E-2</v>
          </cell>
          <cell r="AO99">
            <v>2.4606761783380601E-2</v>
          </cell>
          <cell r="AP99">
            <v>3.221790416996019E-2</v>
          </cell>
          <cell r="AQ99">
            <v>4.1195547860503424E-2</v>
          </cell>
          <cell r="AR99">
            <v>5.1108020880201513E-2</v>
          </cell>
          <cell r="AS99">
            <v>6.108243235280493E-2</v>
          </cell>
          <cell r="AT99">
            <v>6.9829276208187796E-2</v>
          </cell>
          <cell r="AU99">
            <v>7.5885198289800657E-2</v>
          </cell>
          <cell r="AV99">
            <v>7.8058164072018862E-2</v>
          </cell>
          <cell r="AW99">
            <v>7.5885198289800768E-2</v>
          </cell>
          <cell r="AX99">
            <v>6.9829276208187796E-2</v>
          </cell>
          <cell r="AY99">
            <v>6.108243235280493E-2</v>
          </cell>
          <cell r="AZ99">
            <v>5.1108020880201457E-2</v>
          </cell>
          <cell r="BA99">
            <v>4.1195547860503522E-2</v>
          </cell>
          <cell r="BB99">
            <v>3.2217904169960059E-2</v>
          </cell>
          <cell r="BC99">
            <v>2.4606761783380757E-2</v>
          </cell>
          <cell r="BD99">
            <v>1.8455711032584358E-2</v>
          </cell>
          <cell r="BE99">
            <v>1.3654722575498792E-2</v>
          </cell>
          <cell r="BF99">
            <v>1.000101556423327E-2</v>
          </cell>
          <cell r="BG99">
            <v>7.2708470393634426E-3</v>
          </cell>
          <cell r="BH99">
            <v>5.2575370386720929E-3</v>
          </cell>
          <cell r="BI99">
            <v>3.7868994624128778E-3</v>
          </cell>
          <cell r="BJ99">
            <v>2.7199631549665601E-3</v>
          </cell>
        </row>
        <row r="100">
          <cell r="K100">
            <v>1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L100">
            <v>6.5257410667463722E-3</v>
          </cell>
          <cell r="AM100">
            <v>9.2372097099048568E-3</v>
          </cell>
          <cell r="AN100">
            <v>1.2971582140208283E-2</v>
          </cell>
          <cell r="AO100">
            <v>1.8013402185814556E-2</v>
          </cell>
          <cell r="AP100">
            <v>2.4630818955533738E-2</v>
          </cell>
          <cell r="AQ100">
            <v>3.2976123500162532E-2</v>
          </cell>
          <cell r="AR100">
            <v>4.2923682445042736E-2</v>
          </cell>
          <cell r="AS100">
            <v>5.3870401711760094E-2</v>
          </cell>
          <cell r="AT100">
            <v>6.4596571699397531E-2</v>
          </cell>
          <cell r="AU100">
            <v>7.335656734956672E-2</v>
          </cell>
          <cell r="AV100">
            <v>7.833054037931135E-2</v>
          </cell>
          <cell r="AW100">
            <v>7.833054037931135E-2</v>
          </cell>
          <cell r="AX100">
            <v>7.3356567349566665E-2</v>
          </cell>
          <cell r="AY100">
            <v>6.459657169939767E-2</v>
          </cell>
          <cell r="AZ100">
            <v>5.3870401711759899E-2</v>
          </cell>
          <cell r="BA100">
            <v>4.2923682445042785E-2</v>
          </cell>
          <cell r="BB100">
            <v>3.2976123500162519E-2</v>
          </cell>
          <cell r="BC100">
            <v>2.4630818955533814E-2</v>
          </cell>
          <cell r="BD100">
            <v>1.8013402185814473E-2</v>
          </cell>
          <cell r="BE100">
            <v>1.2971582140208372E-2</v>
          </cell>
          <cell r="BF100">
            <v>9.237209709904836E-3</v>
          </cell>
          <cell r="BG100">
            <v>6.5257410667463513E-3</v>
          </cell>
          <cell r="BH100">
            <v>4.5842943263573136E-3</v>
          </cell>
          <cell r="BI100">
            <v>3.2077103314693506E-3</v>
          </cell>
          <cell r="BJ100">
            <v>2.2382755978677619E-3</v>
          </cell>
        </row>
        <row r="101">
          <cell r="K101">
            <v>1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L101">
            <v>6.5257410667463722E-3</v>
          </cell>
          <cell r="AM101">
            <v>9.2372097099048568E-3</v>
          </cell>
          <cell r="AN101">
            <v>1.2971582140208283E-2</v>
          </cell>
          <cell r="AO101">
            <v>1.8013402185814556E-2</v>
          </cell>
          <cell r="AP101">
            <v>2.4630818955533738E-2</v>
          </cell>
          <cell r="AQ101">
            <v>3.2976123500162532E-2</v>
          </cell>
          <cell r="AR101">
            <v>4.2923682445042736E-2</v>
          </cell>
          <cell r="AS101">
            <v>5.3870401711760094E-2</v>
          </cell>
          <cell r="AT101">
            <v>6.4596571699397531E-2</v>
          </cell>
          <cell r="AU101">
            <v>7.335656734956672E-2</v>
          </cell>
          <cell r="AV101">
            <v>7.833054037931135E-2</v>
          </cell>
          <cell r="AW101">
            <v>7.833054037931135E-2</v>
          </cell>
          <cell r="AX101">
            <v>7.3356567349566665E-2</v>
          </cell>
          <cell r="AY101">
            <v>6.459657169939767E-2</v>
          </cell>
          <cell r="AZ101">
            <v>5.3870401711759899E-2</v>
          </cell>
          <cell r="BA101">
            <v>4.2923682445042785E-2</v>
          </cell>
          <cell r="BB101">
            <v>3.2976123500162519E-2</v>
          </cell>
          <cell r="BC101">
            <v>2.4630818955533814E-2</v>
          </cell>
          <cell r="BD101">
            <v>1.8013402185814473E-2</v>
          </cell>
          <cell r="BE101">
            <v>1.2971582140208372E-2</v>
          </cell>
          <cell r="BF101">
            <v>9.237209709904836E-3</v>
          </cell>
          <cell r="BG101">
            <v>6.5257410667463513E-3</v>
          </cell>
          <cell r="BH101">
            <v>4.5842943263573136E-3</v>
          </cell>
          <cell r="BI101">
            <v>3.2077103314693506E-3</v>
          </cell>
          <cell r="BJ101">
            <v>2.2382755978677619E-3</v>
          </cell>
        </row>
        <row r="102">
          <cell r="K102">
            <v>1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L102">
            <v>1.8245004176137239E-2</v>
          </cell>
          <cell r="AM102">
            <v>2.4426695355093411E-2</v>
          </cell>
          <cell r="AN102">
            <v>3.1795238594332122E-2</v>
          </cell>
          <cell r="AO102">
            <v>3.9903898687884923E-2</v>
          </cell>
          <cell r="AP102">
            <v>4.7849189365052426E-2</v>
          </cell>
          <cell r="AQ102">
            <v>5.4338058351049871E-2</v>
          </cell>
          <cell r="AR102">
            <v>5.8022473346081786E-2</v>
          </cell>
          <cell r="AS102">
            <v>5.8022473346081786E-2</v>
          </cell>
          <cell r="AT102">
            <v>5.4338058351049823E-2</v>
          </cell>
          <cell r="AU102">
            <v>4.7849189365052537E-2</v>
          </cell>
          <cell r="AV102">
            <v>3.990389868788477E-2</v>
          </cell>
          <cell r="AW102">
            <v>3.1795238594332156E-2</v>
          </cell>
          <cell r="AX102">
            <v>2.4426695355093404E-2</v>
          </cell>
          <cell r="AY102">
            <v>1.8245004176137294E-2</v>
          </cell>
          <cell r="AZ102">
            <v>1.3343226577238385E-2</v>
          </cell>
          <cell r="BA102">
            <v>9.6085546626145674E-3</v>
          </cell>
          <cell r="BB102">
            <v>6.8423599733863239E-3</v>
          </cell>
          <cell r="BC102">
            <v>4.8338698453397584E-3</v>
          </cell>
          <cell r="BD102">
            <v>3.3957648456605688E-3</v>
          </cell>
          <cell r="BE102">
            <v>2.3760756188883556E-3</v>
          </cell>
          <cell r="BF102">
            <v>1.6579776622193303E-3</v>
          </cell>
          <cell r="BG102">
            <v>1.1546661935171844E-3</v>
          </cell>
          <cell r="BH102">
            <v>8.0306113081249743E-4</v>
          </cell>
          <cell r="BI102">
            <v>5.5799895230366993E-4</v>
          </cell>
          <cell r="BJ102">
            <v>3.87467301483514E-4</v>
          </cell>
        </row>
        <row r="103">
          <cell r="K103">
            <v>1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L103">
            <v>1.8245004176137239E-2</v>
          </cell>
          <cell r="AM103">
            <v>2.4426695355093411E-2</v>
          </cell>
          <cell r="AN103">
            <v>3.1795238594332122E-2</v>
          </cell>
          <cell r="AO103">
            <v>3.9903898687884923E-2</v>
          </cell>
          <cell r="AP103">
            <v>4.7849189365052426E-2</v>
          </cell>
          <cell r="AQ103">
            <v>5.4338058351049871E-2</v>
          </cell>
          <cell r="AR103">
            <v>5.8022473346081786E-2</v>
          </cell>
          <cell r="AS103">
            <v>5.8022473346081786E-2</v>
          </cell>
          <cell r="AT103">
            <v>5.4338058351049823E-2</v>
          </cell>
          <cell r="AU103">
            <v>4.7849189365052537E-2</v>
          </cell>
          <cell r="AV103">
            <v>3.990389868788477E-2</v>
          </cell>
          <cell r="AW103">
            <v>3.1795238594332156E-2</v>
          </cell>
          <cell r="AX103">
            <v>2.4426695355093404E-2</v>
          </cell>
          <cell r="AY103">
            <v>1.8245004176137294E-2</v>
          </cell>
          <cell r="AZ103">
            <v>1.3343226577238385E-2</v>
          </cell>
          <cell r="BA103">
            <v>9.6085546626145674E-3</v>
          </cell>
          <cell r="BB103">
            <v>6.8423599733863239E-3</v>
          </cell>
          <cell r="BC103">
            <v>4.8338698453397584E-3</v>
          </cell>
          <cell r="BD103">
            <v>3.3957648456605688E-3</v>
          </cell>
          <cell r="BE103">
            <v>2.3760756188883556E-3</v>
          </cell>
          <cell r="BF103">
            <v>1.6579776622193303E-3</v>
          </cell>
          <cell r="BG103">
            <v>1.1546661935171844E-3</v>
          </cell>
          <cell r="BH103">
            <v>8.0306113081249743E-4</v>
          </cell>
          <cell r="BI103">
            <v>5.5799895230366993E-4</v>
          </cell>
          <cell r="BJ103">
            <v>3.87467301483514E-4</v>
          </cell>
        </row>
        <row r="104">
          <cell r="K104">
            <v>1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L104">
            <v>7.8192875040588167E-3</v>
          </cell>
          <cell r="AM104">
            <v>1.0468583723611462E-2</v>
          </cell>
          <cell r="AN104">
            <v>1.3626530826142338E-2</v>
          </cell>
          <cell r="AO104">
            <v>1.7101670866236394E-2</v>
          </cell>
          <cell r="AP104">
            <v>2.0506795442165326E-2</v>
          </cell>
          <cell r="AQ104">
            <v>2.3287739293307089E-2</v>
          </cell>
          <cell r="AR104">
            <v>2.4866774291177909E-2</v>
          </cell>
          <cell r="AS104">
            <v>2.4866774291177909E-2</v>
          </cell>
          <cell r="AT104">
            <v>2.3287739293307068E-2</v>
          </cell>
          <cell r="AU104">
            <v>2.0506795442165372E-2</v>
          </cell>
          <cell r="AV104">
            <v>1.7101670866236329E-2</v>
          </cell>
          <cell r="AW104">
            <v>1.3626530826142352E-2</v>
          </cell>
          <cell r="AX104">
            <v>1.0468583723611459E-2</v>
          </cell>
          <cell r="AY104">
            <v>7.819287504058841E-3</v>
          </cell>
          <cell r="AZ104">
            <v>5.718525675959308E-3</v>
          </cell>
          <cell r="BA104">
            <v>4.1179519982633859E-3</v>
          </cell>
          <cell r="BB104">
            <v>2.9324399885941386E-3</v>
          </cell>
          <cell r="BC104">
            <v>2.0716585051456108E-3</v>
          </cell>
          <cell r="BD104">
            <v>1.4553277909973867E-3</v>
          </cell>
          <cell r="BE104">
            <v>1.0183181223807239E-3</v>
          </cell>
          <cell r="BF104">
            <v>7.105618552368558E-4</v>
          </cell>
          <cell r="BG104">
            <v>4.9485694007879335E-4</v>
          </cell>
          <cell r="BH104">
            <v>3.441690560624989E-4</v>
          </cell>
          <cell r="BI104">
            <v>2.3914240813014426E-4</v>
          </cell>
          <cell r="BJ104">
            <v>1.6605741492150601E-4</v>
          </cell>
        </row>
        <row r="105">
          <cell r="K105">
            <v>1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L105">
            <v>2.6064291680196059E-2</v>
          </cell>
          <cell r="AM105">
            <v>3.4895279078704877E-2</v>
          </cell>
          <cell r="AN105">
            <v>4.5421769420474462E-2</v>
          </cell>
          <cell r="AO105">
            <v>5.7005569554121317E-2</v>
          </cell>
          <cell r="AP105">
            <v>6.8355984807217759E-2</v>
          </cell>
          <cell r="AQ105">
            <v>7.7625797644356967E-2</v>
          </cell>
          <cell r="AR105">
            <v>8.2889247637259703E-2</v>
          </cell>
          <cell r="AS105">
            <v>8.2889247637259703E-2</v>
          </cell>
          <cell r="AT105">
            <v>7.7625797644356898E-2</v>
          </cell>
          <cell r="AU105">
            <v>6.8355984807217912E-2</v>
          </cell>
          <cell r="AV105">
            <v>5.7005569554121102E-2</v>
          </cell>
          <cell r="AW105">
            <v>4.542176942047451E-2</v>
          </cell>
          <cell r="AX105">
            <v>3.4895279078704863E-2</v>
          </cell>
          <cell r="AY105">
            <v>2.6064291680196139E-2</v>
          </cell>
          <cell r="AZ105">
            <v>1.9061752253197693E-2</v>
          </cell>
          <cell r="BA105">
            <v>1.3726506660877954E-2</v>
          </cell>
          <cell r="BB105">
            <v>9.774799961980463E-3</v>
          </cell>
          <cell r="BC105">
            <v>6.9055283504853701E-3</v>
          </cell>
          <cell r="BD105">
            <v>4.8510926366579559E-3</v>
          </cell>
          <cell r="BE105">
            <v>3.3943937412690799E-3</v>
          </cell>
          <cell r="BF105">
            <v>2.3685395174561862E-3</v>
          </cell>
          <cell r="BG105">
            <v>1.6495231335959778E-3</v>
          </cell>
          <cell r="BH105">
            <v>1.1472301868749963E-3</v>
          </cell>
          <cell r="BI105">
            <v>7.9714136043381421E-4</v>
          </cell>
          <cell r="BJ105">
            <v>5.5352471640502006E-4</v>
          </cell>
        </row>
        <row r="106">
          <cell r="K106">
            <v>1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L106">
            <v>7.8192875040588167E-3</v>
          </cell>
          <cell r="AM106">
            <v>1.0468583723611462E-2</v>
          </cell>
          <cell r="AN106">
            <v>1.3626530826142338E-2</v>
          </cell>
          <cell r="AO106">
            <v>1.7101670866236394E-2</v>
          </cell>
          <cell r="AP106">
            <v>2.0506795442165326E-2</v>
          </cell>
          <cell r="AQ106">
            <v>2.3287739293307089E-2</v>
          </cell>
          <cell r="AR106">
            <v>2.4866774291177909E-2</v>
          </cell>
          <cell r="AS106">
            <v>2.4866774291177909E-2</v>
          </cell>
          <cell r="AT106">
            <v>2.3287739293307068E-2</v>
          </cell>
          <cell r="AU106">
            <v>2.0506795442165372E-2</v>
          </cell>
          <cell r="AV106">
            <v>1.7101670866236329E-2</v>
          </cell>
          <cell r="AW106">
            <v>1.3626530826142352E-2</v>
          </cell>
          <cell r="AX106">
            <v>1.0468583723611459E-2</v>
          </cell>
          <cell r="AY106">
            <v>7.819287504058841E-3</v>
          </cell>
          <cell r="AZ106">
            <v>5.718525675959308E-3</v>
          </cell>
          <cell r="BA106">
            <v>4.1179519982633859E-3</v>
          </cell>
          <cell r="BB106">
            <v>2.9324399885941386E-3</v>
          </cell>
          <cell r="BC106">
            <v>2.0716585051456108E-3</v>
          </cell>
          <cell r="BD106">
            <v>1.4553277909973867E-3</v>
          </cell>
          <cell r="BE106">
            <v>1.0183181223807239E-3</v>
          </cell>
          <cell r="BF106">
            <v>7.105618552368558E-4</v>
          </cell>
          <cell r="BG106">
            <v>4.9485694007879335E-4</v>
          </cell>
          <cell r="BH106">
            <v>3.441690560624989E-4</v>
          </cell>
          <cell r="BI106">
            <v>2.3914240813014426E-4</v>
          </cell>
          <cell r="BJ106">
            <v>1.6605741492150601E-4</v>
          </cell>
        </row>
        <row r="107">
          <cell r="K107">
            <v>1</v>
          </cell>
          <cell r="L107">
            <v>1</v>
          </cell>
          <cell r="M107">
            <v>1</v>
          </cell>
          <cell r="N107">
            <v>1</v>
          </cell>
          <cell r="O107">
            <v>1</v>
          </cell>
          <cell r="P107">
            <v>1</v>
          </cell>
          <cell r="Q107">
            <v>1</v>
          </cell>
          <cell r="R107">
            <v>1</v>
          </cell>
          <cell r="S107">
            <v>1</v>
          </cell>
          <cell r="T107">
            <v>1</v>
          </cell>
          <cell r="U107">
            <v>1</v>
          </cell>
          <cell r="V107">
            <v>1</v>
          </cell>
          <cell r="W107">
            <v>1</v>
          </cell>
          <cell r="X107">
            <v>1</v>
          </cell>
          <cell r="Y107">
            <v>1</v>
          </cell>
          <cell r="Z107">
            <v>1</v>
          </cell>
          <cell r="AA107">
            <v>1</v>
          </cell>
          <cell r="AB107">
            <v>1</v>
          </cell>
          <cell r="AC107">
            <v>1</v>
          </cell>
          <cell r="AD107">
            <v>1</v>
          </cell>
          <cell r="AE107">
            <v>1</v>
          </cell>
          <cell r="AF107">
            <v>1</v>
          </cell>
          <cell r="AG107">
            <v>1</v>
          </cell>
          <cell r="AH107">
            <v>1</v>
          </cell>
          <cell r="AI107">
            <v>1</v>
          </cell>
          <cell r="AL107">
            <v>0.1</v>
          </cell>
          <cell r="AM107">
            <v>0.25</v>
          </cell>
          <cell r="AN107">
            <v>0.5</v>
          </cell>
          <cell r="AO107">
            <v>0.75</v>
          </cell>
          <cell r="AP107">
            <v>0.89999999999999991</v>
          </cell>
          <cell r="AQ107">
            <v>0.9642857142857143</v>
          </cell>
          <cell r="AR107">
            <v>0.98780487804878048</v>
          </cell>
          <cell r="AS107">
            <v>0.99590163934426224</v>
          </cell>
          <cell r="AT107">
            <v>0.99863013698630143</v>
          </cell>
          <cell r="AU107">
            <v>0.9995429616087752</v>
          </cell>
          <cell r="AV107">
            <v>0.99984760743675705</v>
          </cell>
          <cell r="AW107">
            <v>0.99994919731761833</v>
          </cell>
          <cell r="AX107">
            <v>0.99998306519898383</v>
          </cell>
          <cell r="AY107">
            <v>0.99999435500259659</v>
          </cell>
          <cell r="AZ107">
            <v>0.9999981183271176</v>
          </cell>
          <cell r="BA107">
            <v>0.99999937277491902</v>
          </cell>
          <cell r="BB107">
            <v>0.99999979092488567</v>
          </cell>
          <cell r="BC107">
            <v>0.9999999303082856</v>
          </cell>
          <cell r="BD107">
            <v>0.99999997676942753</v>
          </cell>
          <cell r="BE107">
            <v>0.99999999225647584</v>
          </cell>
          <cell r="BF107">
            <v>0.99999999741882517</v>
          </cell>
          <cell r="BG107">
            <v>0.99999999913960846</v>
          </cell>
          <cell r="BH107">
            <v>0.99999999971320275</v>
          </cell>
          <cell r="BI107">
            <v>0.99999999990440092</v>
          </cell>
          <cell r="BJ107">
            <v>0.99999999996813371</v>
          </cell>
        </row>
        <row r="108">
          <cell r="K108">
            <v>1</v>
          </cell>
          <cell r="L108">
            <v>1</v>
          </cell>
          <cell r="M108">
            <v>1</v>
          </cell>
          <cell r="N108">
            <v>1</v>
          </cell>
          <cell r="O108">
            <v>1</v>
          </cell>
          <cell r="P108">
            <v>1</v>
          </cell>
          <cell r="Q108">
            <v>1</v>
          </cell>
          <cell r="R108">
            <v>1</v>
          </cell>
          <cell r="S108">
            <v>1</v>
          </cell>
          <cell r="T108">
            <v>1</v>
          </cell>
          <cell r="U108">
            <v>1</v>
          </cell>
          <cell r="V108">
            <v>1</v>
          </cell>
          <cell r="W108">
            <v>1</v>
          </cell>
          <cell r="X108">
            <v>1</v>
          </cell>
          <cell r="Y108">
            <v>1</v>
          </cell>
          <cell r="Z108">
            <v>1</v>
          </cell>
          <cell r="AA108">
            <v>1</v>
          </cell>
          <cell r="AB108">
            <v>1</v>
          </cell>
          <cell r="AC108">
            <v>1</v>
          </cell>
          <cell r="AD108">
            <v>1</v>
          </cell>
          <cell r="AE108">
            <v>1</v>
          </cell>
          <cell r="AF108">
            <v>1</v>
          </cell>
          <cell r="AG108">
            <v>1</v>
          </cell>
          <cell r="AH108">
            <v>1</v>
          </cell>
          <cell r="AI108">
            <v>1</v>
          </cell>
          <cell r="AL108">
            <v>0.1</v>
          </cell>
          <cell r="AM108">
            <v>0.25</v>
          </cell>
          <cell r="AN108">
            <v>0.5</v>
          </cell>
          <cell r="AO108">
            <v>0.75</v>
          </cell>
          <cell r="AP108">
            <v>0.89999999999999991</v>
          </cell>
          <cell r="AQ108">
            <v>0.9642857142857143</v>
          </cell>
          <cell r="AR108">
            <v>0.98780487804878048</v>
          </cell>
          <cell r="AS108">
            <v>0.99590163934426224</v>
          </cell>
          <cell r="AT108">
            <v>0.99863013698630143</v>
          </cell>
          <cell r="AU108">
            <v>0.9995429616087752</v>
          </cell>
          <cell r="AV108">
            <v>0.99984760743675705</v>
          </cell>
          <cell r="AW108">
            <v>0.99994919731761833</v>
          </cell>
          <cell r="AX108">
            <v>0.99998306519898383</v>
          </cell>
          <cell r="AY108">
            <v>0.99999435500259659</v>
          </cell>
          <cell r="AZ108">
            <v>0.9999981183271176</v>
          </cell>
          <cell r="BA108">
            <v>0.99999937277491902</v>
          </cell>
          <cell r="BB108">
            <v>0.99999979092488567</v>
          </cell>
          <cell r="BC108">
            <v>0.9999999303082856</v>
          </cell>
          <cell r="BD108">
            <v>0.99999997676942753</v>
          </cell>
          <cell r="BE108">
            <v>0.99999999225647584</v>
          </cell>
          <cell r="BF108">
            <v>0.99999999741882517</v>
          </cell>
          <cell r="BG108">
            <v>0.99999999913960846</v>
          </cell>
          <cell r="BH108">
            <v>0.99999999971320275</v>
          </cell>
          <cell r="BI108">
            <v>0.99999999990440092</v>
          </cell>
          <cell r="BJ108">
            <v>0.99999999996813371</v>
          </cell>
        </row>
        <row r="109">
          <cell r="K109">
            <v>1</v>
          </cell>
          <cell r="L109">
            <v>1</v>
          </cell>
          <cell r="M109">
            <v>1</v>
          </cell>
          <cell r="N109">
            <v>1</v>
          </cell>
          <cell r="O109">
            <v>1</v>
          </cell>
          <cell r="P109">
            <v>1</v>
          </cell>
          <cell r="Q109">
            <v>1</v>
          </cell>
          <cell r="R109">
            <v>1</v>
          </cell>
          <cell r="S109">
            <v>1</v>
          </cell>
          <cell r="T109">
            <v>1</v>
          </cell>
          <cell r="U109">
            <v>1</v>
          </cell>
          <cell r="V109">
            <v>1</v>
          </cell>
          <cell r="W109">
            <v>1</v>
          </cell>
          <cell r="X109">
            <v>1</v>
          </cell>
          <cell r="Y109">
            <v>1</v>
          </cell>
          <cell r="Z109">
            <v>1</v>
          </cell>
          <cell r="AA109">
            <v>1</v>
          </cell>
          <cell r="AB109">
            <v>1</v>
          </cell>
          <cell r="AC109">
            <v>1</v>
          </cell>
          <cell r="AD109">
            <v>1</v>
          </cell>
          <cell r="AE109">
            <v>1</v>
          </cell>
          <cell r="AF109">
            <v>1</v>
          </cell>
          <cell r="AG109">
            <v>1</v>
          </cell>
          <cell r="AH109">
            <v>1</v>
          </cell>
          <cell r="AI109">
            <v>1</v>
          </cell>
          <cell r="AL109">
            <v>0.1</v>
          </cell>
          <cell r="AM109">
            <v>0.25</v>
          </cell>
          <cell r="AN109">
            <v>0.5</v>
          </cell>
          <cell r="AO109">
            <v>0.75</v>
          </cell>
          <cell r="AP109">
            <v>0.89999999999999991</v>
          </cell>
          <cell r="AQ109">
            <v>0.9642857142857143</v>
          </cell>
          <cell r="AR109">
            <v>0.98780487804878048</v>
          </cell>
          <cell r="AS109">
            <v>0.99590163934426224</v>
          </cell>
          <cell r="AT109">
            <v>0.99863013698630143</v>
          </cell>
          <cell r="AU109">
            <v>0.9995429616087752</v>
          </cell>
          <cell r="AV109">
            <v>0.99984760743675705</v>
          </cell>
          <cell r="AW109">
            <v>0.99994919731761833</v>
          </cell>
          <cell r="AX109">
            <v>0.99998306519898383</v>
          </cell>
          <cell r="AY109">
            <v>0.99999435500259659</v>
          </cell>
          <cell r="AZ109">
            <v>0.9999981183271176</v>
          </cell>
          <cell r="BA109">
            <v>0.99999937277491902</v>
          </cell>
          <cell r="BB109">
            <v>0.99999979092488567</v>
          </cell>
          <cell r="BC109">
            <v>0.9999999303082856</v>
          </cell>
          <cell r="BD109">
            <v>0.99999997676942753</v>
          </cell>
          <cell r="BE109">
            <v>0.99999999225647584</v>
          </cell>
          <cell r="BF109">
            <v>0.99999999741882517</v>
          </cell>
          <cell r="BG109">
            <v>0.99999999913960846</v>
          </cell>
          <cell r="BH109">
            <v>0.99999999971320275</v>
          </cell>
          <cell r="BI109">
            <v>0.99999999990440092</v>
          </cell>
          <cell r="BJ109">
            <v>0.99999999996813371</v>
          </cell>
        </row>
        <row r="110">
          <cell r="K110">
            <v>1</v>
          </cell>
          <cell r="L110">
            <v>1</v>
          </cell>
          <cell r="M110">
            <v>1</v>
          </cell>
          <cell r="N110">
            <v>1</v>
          </cell>
          <cell r="O110">
            <v>1</v>
          </cell>
          <cell r="P110">
            <v>1</v>
          </cell>
          <cell r="Q110">
            <v>1</v>
          </cell>
          <cell r="R110">
            <v>1</v>
          </cell>
          <cell r="S110">
            <v>1</v>
          </cell>
          <cell r="T110">
            <v>1</v>
          </cell>
          <cell r="U110">
            <v>1</v>
          </cell>
          <cell r="V110">
            <v>1</v>
          </cell>
          <cell r="W110">
            <v>1</v>
          </cell>
          <cell r="X110">
            <v>1</v>
          </cell>
          <cell r="Y110">
            <v>1</v>
          </cell>
          <cell r="Z110">
            <v>1</v>
          </cell>
          <cell r="AA110">
            <v>1</v>
          </cell>
          <cell r="AB110">
            <v>1</v>
          </cell>
          <cell r="AC110">
            <v>1</v>
          </cell>
          <cell r="AD110">
            <v>1</v>
          </cell>
          <cell r="AE110">
            <v>1</v>
          </cell>
          <cell r="AF110">
            <v>1</v>
          </cell>
          <cell r="AG110">
            <v>1</v>
          </cell>
          <cell r="AH110">
            <v>1</v>
          </cell>
          <cell r="AI110">
            <v>1</v>
          </cell>
          <cell r="AL110">
            <v>0.1</v>
          </cell>
          <cell r="AM110">
            <v>0.25</v>
          </cell>
          <cell r="AN110">
            <v>0.5</v>
          </cell>
          <cell r="AO110">
            <v>0.75</v>
          </cell>
          <cell r="AP110">
            <v>0.89999999999999991</v>
          </cell>
          <cell r="AQ110">
            <v>0.9642857142857143</v>
          </cell>
          <cell r="AR110">
            <v>0.98780487804878048</v>
          </cell>
          <cell r="AS110">
            <v>0.99590163934426224</v>
          </cell>
          <cell r="AT110">
            <v>0.99863013698630143</v>
          </cell>
          <cell r="AU110">
            <v>0.9995429616087752</v>
          </cell>
          <cell r="AV110">
            <v>0.99984760743675705</v>
          </cell>
          <cell r="AW110">
            <v>0.99994919731761833</v>
          </cell>
          <cell r="AX110">
            <v>0.99998306519898383</v>
          </cell>
          <cell r="AY110">
            <v>0.99999435500259659</v>
          </cell>
          <cell r="AZ110">
            <v>0.9999981183271176</v>
          </cell>
          <cell r="BA110">
            <v>0.99999937277491902</v>
          </cell>
          <cell r="BB110">
            <v>0.99999979092488567</v>
          </cell>
          <cell r="BC110">
            <v>0.9999999303082856</v>
          </cell>
          <cell r="BD110">
            <v>0.99999997676942753</v>
          </cell>
          <cell r="BE110">
            <v>0.99999999225647584</v>
          </cell>
          <cell r="BF110">
            <v>0.99999999741882517</v>
          </cell>
          <cell r="BG110">
            <v>0.99999999913960846</v>
          </cell>
          <cell r="BH110">
            <v>0.99999999971320275</v>
          </cell>
          <cell r="BI110">
            <v>0.99999999990440092</v>
          </cell>
          <cell r="BJ110">
            <v>0.99999999996813371</v>
          </cell>
        </row>
        <row r="111">
          <cell r="K111">
            <v>1</v>
          </cell>
          <cell r="L111">
            <v>1</v>
          </cell>
          <cell r="M111">
            <v>1</v>
          </cell>
          <cell r="N111">
            <v>1</v>
          </cell>
          <cell r="O111">
            <v>1</v>
          </cell>
          <cell r="P111">
            <v>1</v>
          </cell>
          <cell r="Q111">
            <v>1</v>
          </cell>
          <cell r="R111">
            <v>1</v>
          </cell>
          <cell r="S111">
            <v>1</v>
          </cell>
          <cell r="T111">
            <v>1</v>
          </cell>
          <cell r="U111">
            <v>1</v>
          </cell>
          <cell r="V111">
            <v>1</v>
          </cell>
          <cell r="W111">
            <v>1</v>
          </cell>
          <cell r="X111">
            <v>1</v>
          </cell>
          <cell r="Y111">
            <v>1</v>
          </cell>
          <cell r="Z111">
            <v>1</v>
          </cell>
          <cell r="AA111">
            <v>1</v>
          </cell>
          <cell r="AB111">
            <v>1</v>
          </cell>
          <cell r="AC111">
            <v>1</v>
          </cell>
          <cell r="AD111">
            <v>1</v>
          </cell>
          <cell r="AE111">
            <v>1</v>
          </cell>
          <cell r="AF111">
            <v>1</v>
          </cell>
          <cell r="AG111">
            <v>1</v>
          </cell>
          <cell r="AH111">
            <v>1</v>
          </cell>
          <cell r="AI111">
            <v>1</v>
          </cell>
          <cell r="AL111">
            <v>0.1</v>
          </cell>
          <cell r="AM111">
            <v>0.25</v>
          </cell>
          <cell r="AN111">
            <v>0.5</v>
          </cell>
          <cell r="AO111">
            <v>0.75</v>
          </cell>
          <cell r="AP111">
            <v>0.89999999999999991</v>
          </cell>
          <cell r="AQ111">
            <v>0.9642857142857143</v>
          </cell>
          <cell r="AR111">
            <v>0.98780487804878048</v>
          </cell>
          <cell r="AS111">
            <v>0.99590163934426224</v>
          </cell>
          <cell r="AT111">
            <v>0.99863013698630143</v>
          </cell>
          <cell r="AU111">
            <v>0.9995429616087752</v>
          </cell>
          <cell r="AV111">
            <v>0.99984760743675705</v>
          </cell>
          <cell r="AW111">
            <v>0.99994919731761833</v>
          </cell>
          <cell r="AX111">
            <v>0.99998306519898383</v>
          </cell>
          <cell r="AY111">
            <v>0.99999435500259659</v>
          </cell>
          <cell r="AZ111">
            <v>0.9999981183271176</v>
          </cell>
          <cell r="BA111">
            <v>0.99999937277491902</v>
          </cell>
          <cell r="BB111">
            <v>0.99999979092488567</v>
          </cell>
          <cell r="BC111">
            <v>0.9999999303082856</v>
          </cell>
          <cell r="BD111">
            <v>0.99999997676942753</v>
          </cell>
          <cell r="BE111">
            <v>0.99999999225647584</v>
          </cell>
          <cell r="BF111">
            <v>0.99999999741882517</v>
          </cell>
          <cell r="BG111">
            <v>0.99999999913960846</v>
          </cell>
          <cell r="BH111">
            <v>0.99999999971320275</v>
          </cell>
          <cell r="BI111">
            <v>0.99999999990440092</v>
          </cell>
          <cell r="BJ111">
            <v>0.99999999996813371</v>
          </cell>
        </row>
        <row r="112">
          <cell r="K112">
            <v>1</v>
          </cell>
          <cell r="L112">
            <v>1</v>
          </cell>
          <cell r="M112">
            <v>1</v>
          </cell>
          <cell r="N112">
            <v>1</v>
          </cell>
          <cell r="O112">
            <v>1</v>
          </cell>
          <cell r="P112">
            <v>1</v>
          </cell>
          <cell r="Q112">
            <v>1</v>
          </cell>
          <cell r="R112">
            <v>1</v>
          </cell>
          <cell r="S112">
            <v>1</v>
          </cell>
          <cell r="T112">
            <v>1</v>
          </cell>
          <cell r="U112">
            <v>1</v>
          </cell>
          <cell r="V112">
            <v>1</v>
          </cell>
          <cell r="W112">
            <v>1</v>
          </cell>
          <cell r="X112">
            <v>1</v>
          </cell>
          <cell r="Y112">
            <v>1</v>
          </cell>
          <cell r="Z112">
            <v>1</v>
          </cell>
          <cell r="AA112">
            <v>1</v>
          </cell>
          <cell r="AB112">
            <v>1</v>
          </cell>
          <cell r="AC112">
            <v>1</v>
          </cell>
          <cell r="AD112">
            <v>1</v>
          </cell>
          <cell r="AE112">
            <v>1</v>
          </cell>
          <cell r="AF112">
            <v>1</v>
          </cell>
          <cell r="AG112">
            <v>1</v>
          </cell>
          <cell r="AH112">
            <v>1</v>
          </cell>
          <cell r="AI112">
            <v>1</v>
          </cell>
          <cell r="AL112">
            <v>0.1</v>
          </cell>
          <cell r="AM112">
            <v>0.25</v>
          </cell>
          <cell r="AN112">
            <v>0.5</v>
          </cell>
          <cell r="AO112">
            <v>0.75</v>
          </cell>
          <cell r="AP112">
            <v>0.89999999999999991</v>
          </cell>
          <cell r="AQ112">
            <v>0.9642857142857143</v>
          </cell>
          <cell r="AR112">
            <v>0.98780487804878048</v>
          </cell>
          <cell r="AS112">
            <v>0.99590163934426224</v>
          </cell>
          <cell r="AT112">
            <v>0.99863013698630143</v>
          </cell>
          <cell r="AU112">
            <v>0.9995429616087752</v>
          </cell>
          <cell r="AV112">
            <v>0.99984760743675705</v>
          </cell>
          <cell r="AW112">
            <v>0.99994919731761833</v>
          </cell>
          <cell r="AX112">
            <v>0.99998306519898383</v>
          </cell>
          <cell r="AY112">
            <v>0.99999435500259659</v>
          </cell>
          <cell r="AZ112">
            <v>0.9999981183271176</v>
          </cell>
          <cell r="BA112">
            <v>0.99999937277491902</v>
          </cell>
          <cell r="BB112">
            <v>0.99999979092488567</v>
          </cell>
          <cell r="BC112">
            <v>0.9999999303082856</v>
          </cell>
          <cell r="BD112">
            <v>0.99999997676942753</v>
          </cell>
          <cell r="BE112">
            <v>0.99999999225647584</v>
          </cell>
          <cell r="BF112">
            <v>0.99999999741882517</v>
          </cell>
          <cell r="BG112">
            <v>0.99999999913960846</v>
          </cell>
          <cell r="BH112">
            <v>0.99999999971320275</v>
          </cell>
          <cell r="BI112">
            <v>0.99999999990440092</v>
          </cell>
          <cell r="BJ112">
            <v>0.99999999996813371</v>
          </cell>
        </row>
        <row r="113">
          <cell r="K113">
            <v>1</v>
          </cell>
          <cell r="L113">
            <v>1</v>
          </cell>
          <cell r="M113">
            <v>1</v>
          </cell>
          <cell r="N113">
            <v>1</v>
          </cell>
          <cell r="O113">
            <v>1</v>
          </cell>
          <cell r="P113">
            <v>1</v>
          </cell>
          <cell r="Q113">
            <v>1</v>
          </cell>
          <cell r="R113">
            <v>1</v>
          </cell>
          <cell r="S113">
            <v>1</v>
          </cell>
          <cell r="T113">
            <v>1</v>
          </cell>
          <cell r="U113">
            <v>1</v>
          </cell>
          <cell r="V113">
            <v>1</v>
          </cell>
          <cell r="W113">
            <v>1</v>
          </cell>
          <cell r="X113">
            <v>1</v>
          </cell>
          <cell r="Y113">
            <v>1</v>
          </cell>
          <cell r="Z113">
            <v>1</v>
          </cell>
          <cell r="AA113">
            <v>1</v>
          </cell>
          <cell r="AB113">
            <v>1</v>
          </cell>
          <cell r="AC113">
            <v>1</v>
          </cell>
          <cell r="AD113">
            <v>1</v>
          </cell>
          <cell r="AE113">
            <v>1</v>
          </cell>
          <cell r="AF113">
            <v>1</v>
          </cell>
          <cell r="AG113">
            <v>1</v>
          </cell>
          <cell r="AH113">
            <v>1</v>
          </cell>
          <cell r="AI113">
            <v>1</v>
          </cell>
          <cell r="AL113">
            <v>0.1</v>
          </cell>
          <cell r="AM113">
            <v>0.25</v>
          </cell>
          <cell r="AN113">
            <v>0.5</v>
          </cell>
          <cell r="AO113">
            <v>0.75</v>
          </cell>
          <cell r="AP113">
            <v>0.89999999999999991</v>
          </cell>
          <cell r="AQ113">
            <v>0.9642857142857143</v>
          </cell>
          <cell r="AR113">
            <v>0.98780487804878048</v>
          </cell>
          <cell r="AS113">
            <v>0.99590163934426224</v>
          </cell>
          <cell r="AT113">
            <v>0.99863013698630143</v>
          </cell>
          <cell r="AU113">
            <v>0.9995429616087752</v>
          </cell>
          <cell r="AV113">
            <v>0.99984760743675705</v>
          </cell>
          <cell r="AW113">
            <v>0.99994919731761833</v>
          </cell>
          <cell r="AX113">
            <v>0.99998306519898383</v>
          </cell>
          <cell r="AY113">
            <v>0.99999435500259659</v>
          </cell>
          <cell r="AZ113">
            <v>0.9999981183271176</v>
          </cell>
          <cell r="BA113">
            <v>0.99999937277491902</v>
          </cell>
          <cell r="BB113">
            <v>0.99999979092488567</v>
          </cell>
          <cell r="BC113">
            <v>0.9999999303082856</v>
          </cell>
          <cell r="BD113">
            <v>0.99999997676942753</v>
          </cell>
          <cell r="BE113">
            <v>0.99999999225647584</v>
          </cell>
          <cell r="BF113">
            <v>0.99999999741882517</v>
          </cell>
          <cell r="BG113">
            <v>0.99999999913960846</v>
          </cell>
          <cell r="BH113">
            <v>0.99999999971320275</v>
          </cell>
          <cell r="BI113">
            <v>0.99999999990440092</v>
          </cell>
          <cell r="BJ113">
            <v>0.99999999996813371</v>
          </cell>
        </row>
        <row r="114">
          <cell r="K114">
            <v>1</v>
          </cell>
          <cell r="L114">
            <v>1</v>
          </cell>
          <cell r="M114">
            <v>1</v>
          </cell>
          <cell r="N114">
            <v>1</v>
          </cell>
          <cell r="O114">
            <v>1</v>
          </cell>
          <cell r="P114">
            <v>1</v>
          </cell>
          <cell r="Q114">
            <v>1</v>
          </cell>
          <cell r="R114">
            <v>1</v>
          </cell>
          <cell r="S114">
            <v>1</v>
          </cell>
          <cell r="T114">
            <v>1</v>
          </cell>
          <cell r="U114">
            <v>1</v>
          </cell>
          <cell r="V114">
            <v>1</v>
          </cell>
          <cell r="W114">
            <v>1</v>
          </cell>
          <cell r="X114">
            <v>1</v>
          </cell>
          <cell r="Y114">
            <v>1</v>
          </cell>
          <cell r="Z114">
            <v>1</v>
          </cell>
          <cell r="AA114">
            <v>1</v>
          </cell>
          <cell r="AB114">
            <v>1</v>
          </cell>
          <cell r="AC114">
            <v>1</v>
          </cell>
          <cell r="AD114">
            <v>1</v>
          </cell>
          <cell r="AE114">
            <v>1</v>
          </cell>
          <cell r="AF114">
            <v>1</v>
          </cell>
          <cell r="AG114">
            <v>1</v>
          </cell>
          <cell r="AH114">
            <v>1</v>
          </cell>
          <cell r="AI114">
            <v>1</v>
          </cell>
          <cell r="AL114">
            <v>0.1</v>
          </cell>
          <cell r="AM114">
            <v>0.25</v>
          </cell>
          <cell r="AN114">
            <v>0.5</v>
          </cell>
          <cell r="AO114">
            <v>0.75</v>
          </cell>
          <cell r="AP114">
            <v>0.89999999999999991</v>
          </cell>
          <cell r="AQ114">
            <v>0.9642857142857143</v>
          </cell>
          <cell r="AR114">
            <v>0.98780487804878048</v>
          </cell>
          <cell r="AS114">
            <v>0.99590163934426224</v>
          </cell>
          <cell r="AT114">
            <v>0.99863013698630143</v>
          </cell>
          <cell r="AU114">
            <v>0.9995429616087752</v>
          </cell>
          <cell r="AV114">
            <v>0.99984760743675705</v>
          </cell>
          <cell r="AW114">
            <v>0.99994919731761833</v>
          </cell>
          <cell r="AX114">
            <v>0.99998306519898383</v>
          </cell>
          <cell r="AY114">
            <v>0.99999435500259659</v>
          </cell>
          <cell r="AZ114">
            <v>0.9999981183271176</v>
          </cell>
          <cell r="BA114">
            <v>0.99999937277491902</v>
          </cell>
          <cell r="BB114">
            <v>0.99999979092488567</v>
          </cell>
          <cell r="BC114">
            <v>0.9999999303082856</v>
          </cell>
          <cell r="BD114">
            <v>0.99999997676942753</v>
          </cell>
          <cell r="BE114">
            <v>0.99999999225647584</v>
          </cell>
          <cell r="BF114">
            <v>0.99999999741882517</v>
          </cell>
          <cell r="BG114">
            <v>0.99999999913960846</v>
          </cell>
          <cell r="BH114">
            <v>0.99999999971320275</v>
          </cell>
          <cell r="BI114">
            <v>0.99999999990440092</v>
          </cell>
          <cell r="BJ114">
            <v>0.99999999996813371</v>
          </cell>
        </row>
        <row r="115">
          <cell r="K115">
            <v>1</v>
          </cell>
          <cell r="L115">
            <v>1</v>
          </cell>
          <cell r="M115">
            <v>1</v>
          </cell>
          <cell r="N115">
            <v>1</v>
          </cell>
          <cell r="O115">
            <v>1</v>
          </cell>
          <cell r="P115">
            <v>1</v>
          </cell>
          <cell r="Q115">
            <v>1</v>
          </cell>
          <cell r="R115">
            <v>1</v>
          </cell>
          <cell r="S115">
            <v>1</v>
          </cell>
          <cell r="T115">
            <v>1</v>
          </cell>
          <cell r="U115">
            <v>1</v>
          </cell>
          <cell r="V115">
            <v>1</v>
          </cell>
          <cell r="W115">
            <v>1</v>
          </cell>
          <cell r="X115">
            <v>1</v>
          </cell>
          <cell r="Y115">
            <v>1</v>
          </cell>
          <cell r="Z115">
            <v>1</v>
          </cell>
          <cell r="AA115">
            <v>1</v>
          </cell>
          <cell r="AB115">
            <v>1</v>
          </cell>
          <cell r="AC115">
            <v>1</v>
          </cell>
          <cell r="AD115">
            <v>1</v>
          </cell>
          <cell r="AE115">
            <v>1</v>
          </cell>
          <cell r="AF115">
            <v>1</v>
          </cell>
          <cell r="AG115">
            <v>1</v>
          </cell>
          <cell r="AH115">
            <v>1</v>
          </cell>
          <cell r="AI115">
            <v>1</v>
          </cell>
          <cell r="AL115">
            <v>0.1</v>
          </cell>
          <cell r="AM115">
            <v>0.25</v>
          </cell>
          <cell r="AN115">
            <v>0.5</v>
          </cell>
          <cell r="AO115">
            <v>0.75</v>
          </cell>
          <cell r="AP115">
            <v>0.89999999999999991</v>
          </cell>
          <cell r="AQ115">
            <v>0.9642857142857143</v>
          </cell>
          <cell r="AR115">
            <v>0.98780487804878048</v>
          </cell>
          <cell r="AS115">
            <v>0.99590163934426224</v>
          </cell>
          <cell r="AT115">
            <v>0.99863013698630143</v>
          </cell>
          <cell r="AU115">
            <v>0.9995429616087752</v>
          </cell>
          <cell r="AV115">
            <v>0.99984760743675705</v>
          </cell>
          <cell r="AW115">
            <v>0.99994919731761833</v>
          </cell>
          <cell r="AX115">
            <v>0.99998306519898383</v>
          </cell>
          <cell r="AY115">
            <v>0.99999435500259659</v>
          </cell>
          <cell r="AZ115">
            <v>0.9999981183271176</v>
          </cell>
          <cell r="BA115">
            <v>0.99999937277491902</v>
          </cell>
          <cell r="BB115">
            <v>0.99999979092488567</v>
          </cell>
          <cell r="BC115">
            <v>0.9999999303082856</v>
          </cell>
          <cell r="BD115">
            <v>0.99999997676942753</v>
          </cell>
          <cell r="BE115">
            <v>0.99999999225647584</v>
          </cell>
          <cell r="BF115">
            <v>0.99999999741882517</v>
          </cell>
          <cell r="BG115">
            <v>0.99999999913960846</v>
          </cell>
          <cell r="BH115">
            <v>0.99999999971320275</v>
          </cell>
          <cell r="BI115">
            <v>0.99999999990440092</v>
          </cell>
          <cell r="BJ115">
            <v>0.99999999996813371</v>
          </cell>
        </row>
        <row r="116">
          <cell r="K116">
            <v>1</v>
          </cell>
          <cell r="L116">
            <v>1</v>
          </cell>
          <cell r="M116">
            <v>1</v>
          </cell>
          <cell r="N116">
            <v>1</v>
          </cell>
          <cell r="O116">
            <v>1</v>
          </cell>
          <cell r="P116">
            <v>1</v>
          </cell>
          <cell r="Q116">
            <v>1</v>
          </cell>
          <cell r="R116">
            <v>1</v>
          </cell>
          <cell r="S116">
            <v>1</v>
          </cell>
          <cell r="T116">
            <v>1</v>
          </cell>
          <cell r="U116">
            <v>1</v>
          </cell>
          <cell r="V116">
            <v>1</v>
          </cell>
          <cell r="W116">
            <v>1</v>
          </cell>
          <cell r="X116">
            <v>1</v>
          </cell>
          <cell r="Y116">
            <v>1</v>
          </cell>
          <cell r="Z116">
            <v>1</v>
          </cell>
          <cell r="AA116">
            <v>1</v>
          </cell>
          <cell r="AB116">
            <v>1</v>
          </cell>
          <cell r="AC116">
            <v>1</v>
          </cell>
          <cell r="AD116">
            <v>1</v>
          </cell>
          <cell r="AE116">
            <v>1</v>
          </cell>
          <cell r="AF116">
            <v>1</v>
          </cell>
          <cell r="AG116">
            <v>1</v>
          </cell>
          <cell r="AH116">
            <v>1</v>
          </cell>
          <cell r="AI116">
            <v>1</v>
          </cell>
          <cell r="AL116">
            <v>0.1</v>
          </cell>
          <cell r="AM116">
            <v>0.25</v>
          </cell>
          <cell r="AN116">
            <v>0.5</v>
          </cell>
          <cell r="AO116">
            <v>0.75</v>
          </cell>
          <cell r="AP116">
            <v>0.89999999999999991</v>
          </cell>
          <cell r="AQ116">
            <v>0.9642857142857143</v>
          </cell>
          <cell r="AR116">
            <v>0.98780487804878048</v>
          </cell>
          <cell r="AS116">
            <v>0.99590163934426224</v>
          </cell>
          <cell r="AT116">
            <v>0.99863013698630143</v>
          </cell>
          <cell r="AU116">
            <v>0.9995429616087752</v>
          </cell>
          <cell r="AV116">
            <v>0.99984760743675705</v>
          </cell>
          <cell r="AW116">
            <v>0.99994919731761833</v>
          </cell>
          <cell r="AX116">
            <v>0.99998306519898383</v>
          </cell>
          <cell r="AY116">
            <v>0.99999435500259659</v>
          </cell>
          <cell r="AZ116">
            <v>0.9999981183271176</v>
          </cell>
          <cell r="BA116">
            <v>0.99999937277491902</v>
          </cell>
          <cell r="BB116">
            <v>0.99999979092488567</v>
          </cell>
          <cell r="BC116">
            <v>0.9999999303082856</v>
          </cell>
          <cell r="BD116">
            <v>0.99999997676942753</v>
          </cell>
          <cell r="BE116">
            <v>0.99999999225647584</v>
          </cell>
          <cell r="BF116">
            <v>0.99999999741882517</v>
          </cell>
          <cell r="BG116">
            <v>0.99999999913960846</v>
          </cell>
          <cell r="BH116">
            <v>0.99999999971320275</v>
          </cell>
          <cell r="BI116">
            <v>0.99999999990440092</v>
          </cell>
          <cell r="BJ116">
            <v>0.99999999996813371</v>
          </cell>
        </row>
        <row r="117">
          <cell r="K117">
            <v>1</v>
          </cell>
          <cell r="L117">
            <v>1</v>
          </cell>
          <cell r="M117">
            <v>1</v>
          </cell>
          <cell r="N117">
            <v>1</v>
          </cell>
          <cell r="O117">
            <v>1</v>
          </cell>
          <cell r="P117">
            <v>1</v>
          </cell>
          <cell r="Q117">
            <v>1</v>
          </cell>
          <cell r="R117">
            <v>1</v>
          </cell>
          <cell r="S117">
            <v>1</v>
          </cell>
          <cell r="T117">
            <v>1</v>
          </cell>
          <cell r="U117">
            <v>1</v>
          </cell>
          <cell r="V117">
            <v>1</v>
          </cell>
          <cell r="W117">
            <v>1</v>
          </cell>
          <cell r="X117">
            <v>1</v>
          </cell>
          <cell r="Y117">
            <v>1</v>
          </cell>
          <cell r="Z117">
            <v>1</v>
          </cell>
          <cell r="AA117">
            <v>1</v>
          </cell>
          <cell r="AB117">
            <v>1</v>
          </cell>
          <cell r="AC117">
            <v>1</v>
          </cell>
          <cell r="AD117">
            <v>1</v>
          </cell>
          <cell r="AE117">
            <v>1</v>
          </cell>
          <cell r="AF117">
            <v>1</v>
          </cell>
          <cell r="AG117">
            <v>1</v>
          </cell>
          <cell r="AH117">
            <v>1</v>
          </cell>
          <cell r="AI117">
            <v>1</v>
          </cell>
          <cell r="AL117">
            <v>0.1</v>
          </cell>
          <cell r="AM117">
            <v>0.25</v>
          </cell>
          <cell r="AN117">
            <v>0.5</v>
          </cell>
          <cell r="AO117">
            <v>0.75</v>
          </cell>
          <cell r="AP117">
            <v>0.89999999999999991</v>
          </cell>
          <cell r="AQ117">
            <v>0.9642857142857143</v>
          </cell>
          <cell r="AR117">
            <v>0.98780487804878048</v>
          </cell>
          <cell r="AS117">
            <v>0.99590163934426224</v>
          </cell>
          <cell r="AT117">
            <v>0.99863013698630143</v>
          </cell>
          <cell r="AU117">
            <v>0.9995429616087752</v>
          </cell>
          <cell r="AV117">
            <v>0.99984760743675705</v>
          </cell>
          <cell r="AW117">
            <v>0.99994919731761833</v>
          </cell>
          <cell r="AX117">
            <v>0.99998306519898383</v>
          </cell>
          <cell r="AY117">
            <v>0.99999435500259659</v>
          </cell>
          <cell r="AZ117">
            <v>0.9999981183271176</v>
          </cell>
          <cell r="BA117">
            <v>0.99999937277491902</v>
          </cell>
          <cell r="BB117">
            <v>0.99999979092488567</v>
          </cell>
          <cell r="BC117">
            <v>0.9999999303082856</v>
          </cell>
          <cell r="BD117">
            <v>0.99999997676942753</v>
          </cell>
          <cell r="BE117">
            <v>0.99999999225647584</v>
          </cell>
          <cell r="BF117">
            <v>0.99999999741882517</v>
          </cell>
          <cell r="BG117">
            <v>0.99999999913960846</v>
          </cell>
          <cell r="BH117">
            <v>0.99999999971320275</v>
          </cell>
          <cell r="BI117">
            <v>0.99999999990440092</v>
          </cell>
          <cell r="BJ117">
            <v>0.99999999996813371</v>
          </cell>
        </row>
        <row r="118">
          <cell r="K118">
            <v>1</v>
          </cell>
          <cell r="L118">
            <v>1</v>
          </cell>
          <cell r="M118">
            <v>1</v>
          </cell>
          <cell r="N118">
            <v>1</v>
          </cell>
          <cell r="O118">
            <v>1</v>
          </cell>
          <cell r="P118">
            <v>1</v>
          </cell>
          <cell r="Q118">
            <v>1</v>
          </cell>
          <cell r="R118">
            <v>1</v>
          </cell>
          <cell r="S118">
            <v>1</v>
          </cell>
          <cell r="T118">
            <v>1</v>
          </cell>
          <cell r="U118">
            <v>1</v>
          </cell>
          <cell r="V118">
            <v>1</v>
          </cell>
          <cell r="W118">
            <v>1</v>
          </cell>
          <cell r="X118">
            <v>1</v>
          </cell>
          <cell r="Y118">
            <v>1</v>
          </cell>
          <cell r="Z118">
            <v>1</v>
          </cell>
          <cell r="AA118">
            <v>1</v>
          </cell>
          <cell r="AB118">
            <v>1</v>
          </cell>
          <cell r="AC118">
            <v>1</v>
          </cell>
          <cell r="AD118">
            <v>1</v>
          </cell>
          <cell r="AE118">
            <v>1</v>
          </cell>
          <cell r="AF118">
            <v>1</v>
          </cell>
          <cell r="AG118">
            <v>1</v>
          </cell>
          <cell r="AH118">
            <v>1</v>
          </cell>
          <cell r="AI118">
            <v>1</v>
          </cell>
          <cell r="AL118">
            <v>0.1</v>
          </cell>
          <cell r="AM118">
            <v>0.25</v>
          </cell>
          <cell r="AN118">
            <v>0.5</v>
          </cell>
          <cell r="AO118">
            <v>0.75</v>
          </cell>
          <cell r="AP118">
            <v>0.89999999999999991</v>
          </cell>
          <cell r="AQ118">
            <v>0.9642857142857143</v>
          </cell>
          <cell r="AR118">
            <v>0.98780487804878048</v>
          </cell>
          <cell r="AS118">
            <v>0.99590163934426224</v>
          </cell>
          <cell r="AT118">
            <v>0.99863013698630143</v>
          </cell>
          <cell r="AU118">
            <v>0.9995429616087752</v>
          </cell>
          <cell r="AV118">
            <v>0.99984760743675705</v>
          </cell>
          <cell r="AW118">
            <v>0.99994919731761833</v>
          </cell>
          <cell r="AX118">
            <v>0.99998306519898383</v>
          </cell>
          <cell r="AY118">
            <v>0.99999435500259659</v>
          </cell>
          <cell r="AZ118">
            <v>0.9999981183271176</v>
          </cell>
          <cell r="BA118">
            <v>0.99999937277491902</v>
          </cell>
          <cell r="BB118">
            <v>0.99999979092488567</v>
          </cell>
          <cell r="BC118">
            <v>0.9999999303082856</v>
          </cell>
          <cell r="BD118">
            <v>0.99999997676942753</v>
          </cell>
          <cell r="BE118">
            <v>0.99999999225647584</v>
          </cell>
          <cell r="BF118">
            <v>0.99999999741882517</v>
          </cell>
          <cell r="BG118">
            <v>0.99999999913960846</v>
          </cell>
          <cell r="BH118">
            <v>0.99999999971320275</v>
          </cell>
          <cell r="BI118">
            <v>0.99999999990440092</v>
          </cell>
          <cell r="BJ118">
            <v>0.99999999996813371</v>
          </cell>
        </row>
        <row r="119">
          <cell r="K119">
            <v>1</v>
          </cell>
          <cell r="L119">
            <v>1</v>
          </cell>
          <cell r="M119">
            <v>1</v>
          </cell>
          <cell r="N119">
            <v>1</v>
          </cell>
          <cell r="O119">
            <v>1</v>
          </cell>
          <cell r="P119">
            <v>1</v>
          </cell>
          <cell r="Q119">
            <v>1</v>
          </cell>
          <cell r="R119">
            <v>1</v>
          </cell>
          <cell r="S119">
            <v>1</v>
          </cell>
          <cell r="T119">
            <v>1</v>
          </cell>
          <cell r="U119">
            <v>1</v>
          </cell>
          <cell r="V119">
            <v>1</v>
          </cell>
          <cell r="W119">
            <v>1</v>
          </cell>
          <cell r="X119">
            <v>1</v>
          </cell>
          <cell r="Y119">
            <v>1</v>
          </cell>
          <cell r="Z119">
            <v>1</v>
          </cell>
          <cell r="AA119">
            <v>1</v>
          </cell>
          <cell r="AB119">
            <v>1</v>
          </cell>
          <cell r="AC119">
            <v>1</v>
          </cell>
          <cell r="AD119">
            <v>1</v>
          </cell>
          <cell r="AE119">
            <v>1</v>
          </cell>
          <cell r="AF119">
            <v>1</v>
          </cell>
          <cell r="AG119">
            <v>1</v>
          </cell>
          <cell r="AH119">
            <v>1</v>
          </cell>
          <cell r="AI119">
            <v>1</v>
          </cell>
          <cell r="AL119">
            <v>0.1</v>
          </cell>
          <cell r="AM119">
            <v>0.25</v>
          </cell>
          <cell r="AN119">
            <v>0.5</v>
          </cell>
          <cell r="AO119">
            <v>0.75</v>
          </cell>
          <cell r="AP119">
            <v>0.89999999999999991</v>
          </cell>
          <cell r="AQ119">
            <v>0.9642857142857143</v>
          </cell>
          <cell r="AR119">
            <v>0.98780487804878048</v>
          </cell>
          <cell r="AS119">
            <v>0.99590163934426224</v>
          </cell>
          <cell r="AT119">
            <v>0.99863013698630143</v>
          </cell>
          <cell r="AU119">
            <v>0.9995429616087752</v>
          </cell>
          <cell r="AV119">
            <v>0.99984760743675705</v>
          </cell>
          <cell r="AW119">
            <v>0.99994919731761833</v>
          </cell>
          <cell r="AX119">
            <v>0.99998306519898383</v>
          </cell>
          <cell r="AY119">
            <v>0.99999435500259659</v>
          </cell>
          <cell r="AZ119">
            <v>0.9999981183271176</v>
          </cell>
          <cell r="BA119">
            <v>0.99999937277491902</v>
          </cell>
          <cell r="BB119">
            <v>0.99999979092488567</v>
          </cell>
          <cell r="BC119">
            <v>0.9999999303082856</v>
          </cell>
          <cell r="BD119">
            <v>0.99999997676942753</v>
          </cell>
          <cell r="BE119">
            <v>0.99999999225647584</v>
          </cell>
          <cell r="BF119">
            <v>0.99999999741882517</v>
          </cell>
          <cell r="BG119">
            <v>0.99999999913960846</v>
          </cell>
          <cell r="BH119">
            <v>0.99999999971320275</v>
          </cell>
          <cell r="BI119">
            <v>0.99999999990440092</v>
          </cell>
          <cell r="BJ119">
            <v>0.99999999996813371</v>
          </cell>
        </row>
        <row r="120">
          <cell r="K120">
            <v>1</v>
          </cell>
          <cell r="L120">
            <v>1</v>
          </cell>
          <cell r="M120">
            <v>1</v>
          </cell>
          <cell r="N120">
            <v>1</v>
          </cell>
          <cell r="O120">
            <v>1</v>
          </cell>
          <cell r="P120">
            <v>1</v>
          </cell>
          <cell r="Q120">
            <v>1</v>
          </cell>
          <cell r="R120">
            <v>1</v>
          </cell>
          <cell r="S120">
            <v>1</v>
          </cell>
          <cell r="T120">
            <v>1</v>
          </cell>
          <cell r="U120">
            <v>1</v>
          </cell>
          <cell r="V120">
            <v>1</v>
          </cell>
          <cell r="W120">
            <v>1</v>
          </cell>
          <cell r="X120">
            <v>1</v>
          </cell>
          <cell r="Y120">
            <v>1</v>
          </cell>
          <cell r="Z120">
            <v>1</v>
          </cell>
          <cell r="AA120">
            <v>1</v>
          </cell>
          <cell r="AB120">
            <v>1</v>
          </cell>
          <cell r="AC120">
            <v>1</v>
          </cell>
          <cell r="AD120">
            <v>1</v>
          </cell>
          <cell r="AE120">
            <v>1</v>
          </cell>
          <cell r="AF120">
            <v>1</v>
          </cell>
          <cell r="AG120">
            <v>1</v>
          </cell>
          <cell r="AH120">
            <v>1</v>
          </cell>
          <cell r="AI120">
            <v>1</v>
          </cell>
          <cell r="AL120">
            <v>0.1</v>
          </cell>
          <cell r="AM120">
            <v>0.25</v>
          </cell>
          <cell r="AN120">
            <v>0.5</v>
          </cell>
          <cell r="AO120">
            <v>0.75</v>
          </cell>
          <cell r="AP120">
            <v>0.89999999999999991</v>
          </cell>
          <cell r="AQ120">
            <v>0.9642857142857143</v>
          </cell>
          <cell r="AR120">
            <v>0.98780487804878048</v>
          </cell>
          <cell r="AS120">
            <v>0.99590163934426224</v>
          </cell>
          <cell r="AT120">
            <v>0.99863013698630143</v>
          </cell>
          <cell r="AU120">
            <v>0.9995429616087752</v>
          </cell>
          <cell r="AV120">
            <v>0.99984760743675705</v>
          </cell>
          <cell r="AW120">
            <v>0.99994919731761833</v>
          </cell>
          <cell r="AX120">
            <v>0.99998306519898383</v>
          </cell>
          <cell r="AY120">
            <v>0.99999435500259659</v>
          </cell>
          <cell r="AZ120">
            <v>0.9999981183271176</v>
          </cell>
          <cell r="BA120">
            <v>0.99999937277491902</v>
          </cell>
          <cell r="BB120">
            <v>0.99999979092488567</v>
          </cell>
          <cell r="BC120">
            <v>0.9999999303082856</v>
          </cell>
          <cell r="BD120">
            <v>0.99999997676942753</v>
          </cell>
          <cell r="BE120">
            <v>0.99999999225647584</v>
          </cell>
          <cell r="BF120">
            <v>0.99999999741882517</v>
          </cell>
          <cell r="BG120">
            <v>0.99999999913960846</v>
          </cell>
          <cell r="BH120">
            <v>0.99999999971320275</v>
          </cell>
          <cell r="BI120">
            <v>0.99999999990440092</v>
          </cell>
          <cell r="BJ120">
            <v>0.99999999996813371</v>
          </cell>
        </row>
        <row r="121">
          <cell r="K121">
            <v>1</v>
          </cell>
          <cell r="L121">
            <v>1</v>
          </cell>
          <cell r="M121">
            <v>1</v>
          </cell>
          <cell r="N121">
            <v>1</v>
          </cell>
          <cell r="O121">
            <v>1</v>
          </cell>
          <cell r="P121">
            <v>1</v>
          </cell>
          <cell r="Q121">
            <v>1</v>
          </cell>
          <cell r="R121">
            <v>1</v>
          </cell>
          <cell r="S121">
            <v>1</v>
          </cell>
          <cell r="T121">
            <v>1</v>
          </cell>
          <cell r="U121">
            <v>1</v>
          </cell>
          <cell r="V121">
            <v>1</v>
          </cell>
          <cell r="W121">
            <v>1</v>
          </cell>
          <cell r="X121">
            <v>1</v>
          </cell>
          <cell r="Y121">
            <v>1</v>
          </cell>
          <cell r="Z121">
            <v>1</v>
          </cell>
          <cell r="AA121">
            <v>1</v>
          </cell>
          <cell r="AB121">
            <v>1</v>
          </cell>
          <cell r="AC121">
            <v>1</v>
          </cell>
          <cell r="AD121">
            <v>1</v>
          </cell>
          <cell r="AE121">
            <v>1</v>
          </cell>
          <cell r="AF121">
            <v>1</v>
          </cell>
          <cell r="AG121">
            <v>1</v>
          </cell>
          <cell r="AH121">
            <v>1</v>
          </cell>
          <cell r="AI121">
            <v>1</v>
          </cell>
          <cell r="AL121">
            <v>0.1</v>
          </cell>
          <cell r="AM121">
            <v>0.25</v>
          </cell>
          <cell r="AN121">
            <v>0.5</v>
          </cell>
          <cell r="AO121">
            <v>0.75</v>
          </cell>
          <cell r="AP121">
            <v>0.89999999999999991</v>
          </cell>
          <cell r="AQ121">
            <v>0.9642857142857143</v>
          </cell>
          <cell r="AR121">
            <v>0.98780487804878048</v>
          </cell>
          <cell r="AS121">
            <v>0.99590163934426224</v>
          </cell>
          <cell r="AT121">
            <v>0.99863013698630143</v>
          </cell>
          <cell r="AU121">
            <v>0.9995429616087752</v>
          </cell>
          <cell r="AV121">
            <v>0.99984760743675705</v>
          </cell>
          <cell r="AW121">
            <v>0.99994919731761833</v>
          </cell>
          <cell r="AX121">
            <v>0.99998306519898383</v>
          </cell>
          <cell r="AY121">
            <v>0.99999435500259659</v>
          </cell>
          <cell r="AZ121">
            <v>0.9999981183271176</v>
          </cell>
          <cell r="BA121">
            <v>0.99999937277491902</v>
          </cell>
          <cell r="BB121">
            <v>0.99999979092488567</v>
          </cell>
          <cell r="BC121">
            <v>0.9999999303082856</v>
          </cell>
          <cell r="BD121">
            <v>0.99999997676942753</v>
          </cell>
          <cell r="BE121">
            <v>0.99999999225647584</v>
          </cell>
          <cell r="BF121">
            <v>0.99999999741882517</v>
          </cell>
          <cell r="BG121">
            <v>0.99999999913960846</v>
          </cell>
          <cell r="BH121">
            <v>0.99999999971320275</v>
          </cell>
          <cell r="BI121">
            <v>0.99999999990440092</v>
          </cell>
          <cell r="BJ121">
            <v>0.99999999996813371</v>
          </cell>
        </row>
        <row r="122">
          <cell r="K122">
            <v>1</v>
          </cell>
          <cell r="L122">
            <v>1</v>
          </cell>
          <cell r="M122">
            <v>1</v>
          </cell>
          <cell r="N122">
            <v>1</v>
          </cell>
          <cell r="O122">
            <v>1</v>
          </cell>
          <cell r="P122">
            <v>1</v>
          </cell>
          <cell r="Q122">
            <v>1</v>
          </cell>
          <cell r="R122">
            <v>1</v>
          </cell>
          <cell r="S122">
            <v>1</v>
          </cell>
          <cell r="T122">
            <v>1</v>
          </cell>
          <cell r="U122">
            <v>1</v>
          </cell>
          <cell r="V122">
            <v>1</v>
          </cell>
          <cell r="W122">
            <v>1</v>
          </cell>
          <cell r="X122">
            <v>1</v>
          </cell>
          <cell r="Y122">
            <v>1</v>
          </cell>
          <cell r="Z122">
            <v>1</v>
          </cell>
          <cell r="AA122">
            <v>1</v>
          </cell>
          <cell r="AB122">
            <v>1</v>
          </cell>
          <cell r="AC122">
            <v>1</v>
          </cell>
          <cell r="AD122">
            <v>1</v>
          </cell>
          <cell r="AE122">
            <v>1</v>
          </cell>
          <cell r="AF122">
            <v>1</v>
          </cell>
          <cell r="AG122">
            <v>1</v>
          </cell>
          <cell r="AH122">
            <v>1</v>
          </cell>
          <cell r="AI122">
            <v>1</v>
          </cell>
          <cell r="AL122">
            <v>0.1</v>
          </cell>
          <cell r="AM122">
            <v>0.25</v>
          </cell>
          <cell r="AN122">
            <v>0.5</v>
          </cell>
          <cell r="AO122">
            <v>0.75</v>
          </cell>
          <cell r="AP122">
            <v>0.89999999999999991</v>
          </cell>
          <cell r="AQ122">
            <v>0.9642857142857143</v>
          </cell>
          <cell r="AR122">
            <v>0.98780487804878048</v>
          </cell>
          <cell r="AS122">
            <v>0.99590163934426224</v>
          </cell>
          <cell r="AT122">
            <v>0.99863013698630143</v>
          </cell>
          <cell r="AU122">
            <v>0.9995429616087752</v>
          </cell>
          <cell r="AV122">
            <v>0.99984760743675705</v>
          </cell>
          <cell r="AW122">
            <v>0.99994919731761833</v>
          </cell>
          <cell r="AX122">
            <v>0.99998306519898383</v>
          </cell>
          <cell r="AY122">
            <v>0.99999435500259659</v>
          </cell>
          <cell r="AZ122">
            <v>0.9999981183271176</v>
          </cell>
          <cell r="BA122">
            <v>0.99999937277491902</v>
          </cell>
          <cell r="BB122">
            <v>0.99999979092488567</v>
          </cell>
          <cell r="BC122">
            <v>0.9999999303082856</v>
          </cell>
          <cell r="BD122">
            <v>0.99999997676942753</v>
          </cell>
          <cell r="BE122">
            <v>0.99999999225647584</v>
          </cell>
          <cell r="BF122">
            <v>0.99999999741882517</v>
          </cell>
          <cell r="BG122">
            <v>0.99999999913960846</v>
          </cell>
          <cell r="BH122">
            <v>0.99999999971320275</v>
          </cell>
          <cell r="BI122">
            <v>0.99999999990440092</v>
          </cell>
          <cell r="BJ122">
            <v>0.99999999996813371</v>
          </cell>
        </row>
        <row r="123">
          <cell r="K123">
            <v>1</v>
          </cell>
          <cell r="L123">
            <v>1</v>
          </cell>
          <cell r="M123">
            <v>1</v>
          </cell>
          <cell r="N123">
            <v>1</v>
          </cell>
          <cell r="O123">
            <v>1</v>
          </cell>
          <cell r="P123">
            <v>1</v>
          </cell>
          <cell r="Q123">
            <v>1</v>
          </cell>
          <cell r="R123">
            <v>1</v>
          </cell>
          <cell r="S123">
            <v>1</v>
          </cell>
          <cell r="T123">
            <v>1</v>
          </cell>
          <cell r="U123">
            <v>1</v>
          </cell>
          <cell r="V123">
            <v>1</v>
          </cell>
          <cell r="W123">
            <v>1</v>
          </cell>
          <cell r="X123">
            <v>1</v>
          </cell>
          <cell r="Y123">
            <v>1</v>
          </cell>
          <cell r="Z123">
            <v>1</v>
          </cell>
          <cell r="AA123">
            <v>1</v>
          </cell>
          <cell r="AB123">
            <v>1</v>
          </cell>
          <cell r="AC123">
            <v>1</v>
          </cell>
          <cell r="AD123">
            <v>1</v>
          </cell>
          <cell r="AE123">
            <v>1</v>
          </cell>
          <cell r="AF123">
            <v>1</v>
          </cell>
          <cell r="AG123">
            <v>1</v>
          </cell>
          <cell r="AH123">
            <v>1</v>
          </cell>
          <cell r="AI123">
            <v>1</v>
          </cell>
          <cell r="AL123">
            <v>0.1</v>
          </cell>
          <cell r="AM123">
            <v>0.25</v>
          </cell>
          <cell r="AN123">
            <v>0.5</v>
          </cell>
          <cell r="AO123">
            <v>0.75</v>
          </cell>
          <cell r="AP123">
            <v>0.89999999999999991</v>
          </cell>
          <cell r="AQ123">
            <v>0.9642857142857143</v>
          </cell>
          <cell r="AR123">
            <v>0.98780487804878048</v>
          </cell>
          <cell r="AS123">
            <v>0.99590163934426224</v>
          </cell>
          <cell r="AT123">
            <v>0.99863013698630143</v>
          </cell>
          <cell r="AU123">
            <v>0.9995429616087752</v>
          </cell>
          <cell r="AV123">
            <v>0.99984760743675705</v>
          </cell>
          <cell r="AW123">
            <v>0.99994919731761833</v>
          </cell>
          <cell r="AX123">
            <v>0.99998306519898383</v>
          </cell>
          <cell r="AY123">
            <v>0.99999435500259659</v>
          </cell>
          <cell r="AZ123">
            <v>0.9999981183271176</v>
          </cell>
          <cell r="BA123">
            <v>0.99999937277491902</v>
          </cell>
          <cell r="BB123">
            <v>0.99999979092488567</v>
          </cell>
          <cell r="BC123">
            <v>0.9999999303082856</v>
          </cell>
          <cell r="BD123">
            <v>0.99999997676942753</v>
          </cell>
          <cell r="BE123">
            <v>0.99999999225647584</v>
          </cell>
          <cell r="BF123">
            <v>0.99999999741882517</v>
          </cell>
          <cell r="BG123">
            <v>0.99999999913960846</v>
          </cell>
          <cell r="BH123">
            <v>0.99999999971320275</v>
          </cell>
          <cell r="BI123">
            <v>0.99999999990440092</v>
          </cell>
          <cell r="BJ123">
            <v>0.99999999996813371</v>
          </cell>
        </row>
        <row r="124">
          <cell r="K124">
            <v>1</v>
          </cell>
          <cell r="L124">
            <v>1</v>
          </cell>
          <cell r="M124">
            <v>1</v>
          </cell>
          <cell r="N124">
            <v>1</v>
          </cell>
          <cell r="O124">
            <v>1</v>
          </cell>
          <cell r="P124">
            <v>1</v>
          </cell>
          <cell r="Q124">
            <v>1</v>
          </cell>
          <cell r="R124">
            <v>1</v>
          </cell>
          <cell r="S124">
            <v>1</v>
          </cell>
          <cell r="T124">
            <v>1</v>
          </cell>
          <cell r="U124">
            <v>1</v>
          </cell>
          <cell r="V124">
            <v>1</v>
          </cell>
          <cell r="W124">
            <v>1</v>
          </cell>
          <cell r="X124">
            <v>1</v>
          </cell>
          <cell r="Y124">
            <v>1</v>
          </cell>
          <cell r="Z124">
            <v>1</v>
          </cell>
          <cell r="AA124">
            <v>1</v>
          </cell>
          <cell r="AB124">
            <v>1</v>
          </cell>
          <cell r="AC124">
            <v>1</v>
          </cell>
          <cell r="AD124">
            <v>1</v>
          </cell>
          <cell r="AE124">
            <v>1</v>
          </cell>
          <cell r="AF124">
            <v>1</v>
          </cell>
          <cell r="AG124">
            <v>1</v>
          </cell>
          <cell r="AH124">
            <v>1</v>
          </cell>
          <cell r="AI124">
            <v>1</v>
          </cell>
          <cell r="AL124">
            <v>0.1</v>
          </cell>
          <cell r="AM124">
            <v>0.25</v>
          </cell>
          <cell r="AN124">
            <v>0.5</v>
          </cell>
          <cell r="AO124">
            <v>0.75</v>
          </cell>
          <cell r="AP124">
            <v>0.89999999999999991</v>
          </cell>
          <cell r="AQ124">
            <v>0.9642857142857143</v>
          </cell>
          <cell r="AR124">
            <v>0.98780487804878048</v>
          </cell>
          <cell r="AS124">
            <v>0.99590163934426224</v>
          </cell>
          <cell r="AT124">
            <v>0.99863013698630143</v>
          </cell>
          <cell r="AU124">
            <v>0.9995429616087752</v>
          </cell>
          <cell r="AV124">
            <v>0.99984760743675705</v>
          </cell>
          <cell r="AW124">
            <v>0.99994919731761833</v>
          </cell>
          <cell r="AX124">
            <v>0.99998306519898383</v>
          </cell>
          <cell r="AY124">
            <v>0.99999435500259659</v>
          </cell>
          <cell r="AZ124">
            <v>0.9999981183271176</v>
          </cell>
          <cell r="BA124">
            <v>0.99999937277491902</v>
          </cell>
          <cell r="BB124">
            <v>0.99999979092488567</v>
          </cell>
          <cell r="BC124">
            <v>0.9999999303082856</v>
          </cell>
          <cell r="BD124">
            <v>0.99999997676942753</v>
          </cell>
          <cell r="BE124">
            <v>0.99999999225647584</v>
          </cell>
          <cell r="BF124">
            <v>0.99999999741882517</v>
          </cell>
          <cell r="BG124">
            <v>0.99999999913960846</v>
          </cell>
          <cell r="BH124">
            <v>0.99999999971320275</v>
          </cell>
          <cell r="BI124">
            <v>0.99999999990440092</v>
          </cell>
          <cell r="BJ124">
            <v>0.99999999996813371</v>
          </cell>
        </row>
        <row r="125">
          <cell r="K125">
            <v>1</v>
          </cell>
          <cell r="L125">
            <v>1</v>
          </cell>
          <cell r="M125">
            <v>1</v>
          </cell>
          <cell r="N125">
            <v>1</v>
          </cell>
          <cell r="O125">
            <v>1</v>
          </cell>
          <cell r="P125">
            <v>1</v>
          </cell>
          <cell r="Q125">
            <v>1</v>
          </cell>
          <cell r="R125">
            <v>1</v>
          </cell>
          <cell r="S125">
            <v>1</v>
          </cell>
          <cell r="T125">
            <v>1</v>
          </cell>
          <cell r="U125">
            <v>1</v>
          </cell>
          <cell r="V125">
            <v>1</v>
          </cell>
          <cell r="W125">
            <v>1</v>
          </cell>
          <cell r="X125">
            <v>1</v>
          </cell>
          <cell r="Y125">
            <v>1</v>
          </cell>
          <cell r="Z125">
            <v>1</v>
          </cell>
          <cell r="AA125">
            <v>1</v>
          </cell>
          <cell r="AB125">
            <v>1</v>
          </cell>
          <cell r="AC125">
            <v>1</v>
          </cell>
          <cell r="AD125">
            <v>1</v>
          </cell>
          <cell r="AE125">
            <v>1</v>
          </cell>
          <cell r="AF125">
            <v>1</v>
          </cell>
          <cell r="AG125">
            <v>1</v>
          </cell>
          <cell r="AH125">
            <v>1</v>
          </cell>
          <cell r="AI125">
            <v>1</v>
          </cell>
          <cell r="AL125">
            <v>0.1</v>
          </cell>
          <cell r="AM125">
            <v>0.25</v>
          </cell>
          <cell r="AN125">
            <v>0.5</v>
          </cell>
          <cell r="AO125">
            <v>0.75</v>
          </cell>
          <cell r="AP125">
            <v>0.89999999999999991</v>
          </cell>
          <cell r="AQ125">
            <v>0.9642857142857143</v>
          </cell>
          <cell r="AR125">
            <v>0.98780487804878048</v>
          </cell>
          <cell r="AS125">
            <v>0.99590163934426224</v>
          </cell>
          <cell r="AT125">
            <v>0.99863013698630143</v>
          </cell>
          <cell r="AU125">
            <v>0.9995429616087752</v>
          </cell>
          <cell r="AV125">
            <v>0.99984760743675705</v>
          </cell>
          <cell r="AW125">
            <v>0.99994919731761833</v>
          </cell>
          <cell r="AX125">
            <v>0.99998306519898383</v>
          </cell>
          <cell r="AY125">
            <v>0.99999435500259659</v>
          </cell>
          <cell r="AZ125">
            <v>0.9999981183271176</v>
          </cell>
          <cell r="BA125">
            <v>0.99999937277491902</v>
          </cell>
          <cell r="BB125">
            <v>0.99999979092488567</v>
          </cell>
          <cell r="BC125">
            <v>0.9999999303082856</v>
          </cell>
          <cell r="BD125">
            <v>0.99999997676942753</v>
          </cell>
          <cell r="BE125">
            <v>0.99999999225647584</v>
          </cell>
          <cell r="BF125">
            <v>0.99999999741882517</v>
          </cell>
          <cell r="BG125">
            <v>0.99999999913960846</v>
          </cell>
          <cell r="BH125">
            <v>0.99999999971320275</v>
          </cell>
          <cell r="BI125">
            <v>0.99999999990440092</v>
          </cell>
          <cell r="BJ125">
            <v>0.99999999996813371</v>
          </cell>
        </row>
        <row r="126">
          <cell r="K126">
            <v>1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L126">
            <v>0.28814212174034859</v>
          </cell>
          <cell r="AM126">
            <v>0.21182456046922868</v>
          </cell>
          <cell r="AN126">
            <v>0.14934176985682379</v>
          </cell>
          <cell r="AO126">
            <v>0.10221184527415623</v>
          </cell>
          <cell r="AP126">
            <v>6.8542715127213771E-2</v>
          </cell>
          <cell r="AQ126">
            <v>4.5337762951332988E-2</v>
          </cell>
          <cell r="AR126">
            <v>2.9717112655234568E-2</v>
          </cell>
          <cell r="AS126">
            <v>1.9362370488018282E-2</v>
          </cell>
          <cell r="AT126">
            <v>1.2566610356389894E-2</v>
          </cell>
          <cell r="AU126">
            <v>8.1353958067009458E-3</v>
          </cell>
          <cell r="AV126">
            <v>5.2580823004519115E-3</v>
          </cell>
          <cell r="AW126">
            <v>3.3948130043686495E-3</v>
          </cell>
          <cell r="AX126">
            <v>2.1903178750891472E-3</v>
          </cell>
          <cell r="AY126">
            <v>1.4125592405496989E-3</v>
          </cell>
          <cell r="AZ126">
            <v>9.1071504502646485E-4</v>
          </cell>
          <cell r="BA126">
            <v>5.8705475008296107E-4</v>
          </cell>
          <cell r="BB126">
            <v>3.78375750554949E-4</v>
          </cell>
          <cell r="BC126">
            <v>2.438567889144086E-4</v>
          </cell>
          <cell r="BD126">
            <v>1.5715385966434963E-4</v>
          </cell>
          <cell r="BE126">
            <v>1.0127482247508796E-4</v>
          </cell>
          <cell r="BF126">
            <v>6.5263304651365335E-5</v>
          </cell>
          <cell r="BG126">
            <v>4.2056285848607566E-5</v>
          </cell>
          <cell r="BH126">
            <v>2.7101235368279412E-5</v>
          </cell>
          <cell r="BI126">
            <v>1.7464046812355361E-5</v>
          </cell>
          <cell r="BJ126">
            <v>1.1253799056091343E-5</v>
          </cell>
        </row>
        <row r="127">
          <cell r="K127">
            <v>1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L127">
            <v>0.28814212174034859</v>
          </cell>
          <cell r="AM127">
            <v>0.21182456046922868</v>
          </cell>
          <cell r="AN127">
            <v>0.14934176985682379</v>
          </cell>
          <cell r="AO127">
            <v>0.10221184527415623</v>
          </cell>
          <cell r="AP127">
            <v>6.8542715127213771E-2</v>
          </cell>
          <cell r="AQ127">
            <v>4.5337762951332988E-2</v>
          </cell>
          <cell r="AR127">
            <v>2.9717112655234568E-2</v>
          </cell>
          <cell r="AS127">
            <v>1.9362370488018282E-2</v>
          </cell>
          <cell r="AT127">
            <v>1.2566610356389894E-2</v>
          </cell>
          <cell r="AU127">
            <v>8.1353958067009458E-3</v>
          </cell>
          <cell r="AV127">
            <v>5.2580823004519115E-3</v>
          </cell>
          <cell r="AW127">
            <v>3.3948130043686495E-3</v>
          </cell>
          <cell r="AX127">
            <v>2.1903178750891472E-3</v>
          </cell>
          <cell r="AY127">
            <v>1.4125592405496989E-3</v>
          </cell>
          <cell r="AZ127">
            <v>9.1071504502646485E-4</v>
          </cell>
          <cell r="BA127">
            <v>5.8705475008296107E-4</v>
          </cell>
          <cell r="BB127">
            <v>3.78375750554949E-4</v>
          </cell>
          <cell r="BC127">
            <v>2.438567889144086E-4</v>
          </cell>
          <cell r="BD127">
            <v>1.5715385966434963E-4</v>
          </cell>
          <cell r="BE127">
            <v>1.0127482247508796E-4</v>
          </cell>
          <cell r="BF127">
            <v>6.5263304651365335E-5</v>
          </cell>
          <cell r="BG127">
            <v>4.2056285848607566E-5</v>
          </cell>
          <cell r="BH127">
            <v>2.7101235368279412E-5</v>
          </cell>
          <cell r="BI127">
            <v>1.7464046812355361E-5</v>
          </cell>
          <cell r="BJ127">
            <v>1.1253799056091343E-5</v>
          </cell>
        </row>
        <row r="128">
          <cell r="K128">
            <v>1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L128">
            <v>0.28814212174034859</v>
          </cell>
          <cell r="AM128">
            <v>0.21182456046922868</v>
          </cell>
          <cell r="AN128">
            <v>0.14934176985682379</v>
          </cell>
          <cell r="AO128">
            <v>0.10221184527415623</v>
          </cell>
          <cell r="AP128">
            <v>6.8542715127213771E-2</v>
          </cell>
          <cell r="AQ128">
            <v>4.5337762951332988E-2</v>
          </cell>
          <cell r="AR128">
            <v>2.9717112655234568E-2</v>
          </cell>
          <cell r="AS128">
            <v>1.9362370488018282E-2</v>
          </cell>
          <cell r="AT128">
            <v>1.2566610356389894E-2</v>
          </cell>
          <cell r="AU128">
            <v>8.1353958067009458E-3</v>
          </cell>
          <cell r="AV128">
            <v>5.2580823004519115E-3</v>
          </cell>
          <cell r="AW128">
            <v>3.3948130043686495E-3</v>
          </cell>
          <cell r="AX128">
            <v>2.1903178750891472E-3</v>
          </cell>
          <cell r="AY128">
            <v>1.4125592405496989E-3</v>
          </cell>
          <cell r="AZ128">
            <v>9.1071504502646485E-4</v>
          </cell>
          <cell r="BA128">
            <v>5.8705475008296107E-4</v>
          </cell>
          <cell r="BB128">
            <v>3.78375750554949E-4</v>
          </cell>
          <cell r="BC128">
            <v>2.438567889144086E-4</v>
          </cell>
          <cell r="BD128">
            <v>1.5715385966434963E-4</v>
          </cell>
          <cell r="BE128">
            <v>1.0127482247508796E-4</v>
          </cell>
          <cell r="BF128">
            <v>6.5263304651365335E-5</v>
          </cell>
          <cell r="BG128">
            <v>4.2056285848607566E-5</v>
          </cell>
          <cell r="BH128">
            <v>2.7101235368279412E-5</v>
          </cell>
          <cell r="BI128">
            <v>1.7464046812355361E-5</v>
          </cell>
          <cell r="BJ128">
            <v>1.1253799056091343E-5</v>
          </cell>
        </row>
        <row r="129">
          <cell r="K129">
            <v>1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L129">
            <v>0.28814212174034859</v>
          </cell>
          <cell r="AM129">
            <v>0.21182456046922868</v>
          </cell>
          <cell r="AN129">
            <v>0.14934176985682379</v>
          </cell>
          <cell r="AO129">
            <v>0.10221184527415623</v>
          </cell>
          <cell r="AP129">
            <v>6.8542715127213771E-2</v>
          </cell>
          <cell r="AQ129">
            <v>4.5337762951332988E-2</v>
          </cell>
          <cell r="AR129">
            <v>2.9717112655234568E-2</v>
          </cell>
          <cell r="AS129">
            <v>1.9362370488018282E-2</v>
          </cell>
          <cell r="AT129">
            <v>1.2566610356389894E-2</v>
          </cell>
          <cell r="AU129">
            <v>8.1353958067009458E-3</v>
          </cell>
          <cell r="AV129">
            <v>5.2580823004519115E-3</v>
          </cell>
          <cell r="AW129">
            <v>3.3948130043686495E-3</v>
          </cell>
          <cell r="AX129">
            <v>2.1903178750891472E-3</v>
          </cell>
          <cell r="AY129">
            <v>1.4125592405496989E-3</v>
          </cell>
          <cell r="AZ129">
            <v>9.1071504502646485E-4</v>
          </cell>
          <cell r="BA129">
            <v>5.8705475008296107E-4</v>
          </cell>
          <cell r="BB129">
            <v>3.78375750554949E-4</v>
          </cell>
          <cell r="BC129">
            <v>2.438567889144086E-4</v>
          </cell>
          <cell r="BD129">
            <v>1.5715385966434963E-4</v>
          </cell>
          <cell r="BE129">
            <v>1.0127482247508796E-4</v>
          </cell>
          <cell r="BF129">
            <v>6.5263304651365335E-5</v>
          </cell>
          <cell r="BG129">
            <v>4.2056285848607566E-5</v>
          </cell>
          <cell r="BH129">
            <v>2.7101235368279412E-5</v>
          </cell>
          <cell r="BI129">
            <v>1.7464046812355361E-5</v>
          </cell>
          <cell r="BJ129">
            <v>1.1253799056091343E-5</v>
          </cell>
        </row>
        <row r="130">
          <cell r="K130">
            <v>1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L130">
            <v>0.28814212174034859</v>
          </cell>
          <cell r="AM130">
            <v>0.21182456046922868</v>
          </cell>
          <cell r="AN130">
            <v>0.14934176985682379</v>
          </cell>
          <cell r="AO130">
            <v>0.10221184527415623</v>
          </cell>
          <cell r="AP130">
            <v>6.8542715127213771E-2</v>
          </cell>
          <cell r="AQ130">
            <v>4.5337762951332988E-2</v>
          </cell>
          <cell r="AR130">
            <v>2.9717112655234568E-2</v>
          </cell>
          <cell r="AS130">
            <v>1.9362370488018282E-2</v>
          </cell>
          <cell r="AT130">
            <v>1.2566610356389894E-2</v>
          </cell>
          <cell r="AU130">
            <v>8.1353958067009458E-3</v>
          </cell>
          <cell r="AV130">
            <v>5.2580823004519115E-3</v>
          </cell>
          <cell r="AW130">
            <v>3.3948130043686495E-3</v>
          </cell>
          <cell r="AX130">
            <v>2.1903178750891472E-3</v>
          </cell>
          <cell r="AY130">
            <v>1.4125592405496989E-3</v>
          </cell>
          <cell r="AZ130">
            <v>9.1071504502646485E-4</v>
          </cell>
          <cell r="BA130">
            <v>5.8705475008296107E-4</v>
          </cell>
          <cell r="BB130">
            <v>3.78375750554949E-4</v>
          </cell>
          <cell r="BC130">
            <v>2.438567889144086E-4</v>
          </cell>
          <cell r="BD130">
            <v>1.5715385966434963E-4</v>
          </cell>
          <cell r="BE130">
            <v>1.0127482247508796E-4</v>
          </cell>
          <cell r="BF130">
            <v>6.5263304651365335E-5</v>
          </cell>
          <cell r="BG130">
            <v>4.2056285848607566E-5</v>
          </cell>
          <cell r="BH130">
            <v>2.7101235368279412E-5</v>
          </cell>
          <cell r="BI130">
            <v>1.7464046812355361E-5</v>
          </cell>
          <cell r="BJ130">
            <v>1.1253799056091343E-5</v>
          </cell>
        </row>
        <row r="131">
          <cell r="K131">
            <v>1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L131">
            <v>0.28814212174034859</v>
          </cell>
          <cell r="AM131">
            <v>0.21182456046922868</v>
          </cell>
          <cell r="AN131">
            <v>0.14934176985682379</v>
          </cell>
          <cell r="AO131">
            <v>0.10221184527415623</v>
          </cell>
          <cell r="AP131">
            <v>6.8542715127213771E-2</v>
          </cell>
          <cell r="AQ131">
            <v>4.5337762951332988E-2</v>
          </cell>
          <cell r="AR131">
            <v>2.9717112655234568E-2</v>
          </cell>
          <cell r="AS131">
            <v>1.9362370488018282E-2</v>
          </cell>
          <cell r="AT131">
            <v>1.2566610356389894E-2</v>
          </cell>
          <cell r="AU131">
            <v>8.1353958067009458E-3</v>
          </cell>
          <cell r="AV131">
            <v>5.2580823004519115E-3</v>
          </cell>
          <cell r="AW131">
            <v>3.3948130043686495E-3</v>
          </cell>
          <cell r="AX131">
            <v>2.1903178750891472E-3</v>
          </cell>
          <cell r="AY131">
            <v>1.4125592405496989E-3</v>
          </cell>
          <cell r="AZ131">
            <v>9.1071504502646485E-4</v>
          </cell>
          <cell r="BA131">
            <v>5.8705475008296107E-4</v>
          </cell>
          <cell r="BB131">
            <v>3.78375750554949E-4</v>
          </cell>
          <cell r="BC131">
            <v>2.438567889144086E-4</v>
          </cell>
          <cell r="BD131">
            <v>1.5715385966434963E-4</v>
          </cell>
          <cell r="BE131">
            <v>1.0127482247508796E-4</v>
          </cell>
          <cell r="BF131">
            <v>6.5263304651365335E-5</v>
          </cell>
          <cell r="BG131">
            <v>4.2056285848607566E-5</v>
          </cell>
          <cell r="BH131">
            <v>2.7101235368279412E-5</v>
          </cell>
          <cell r="BI131">
            <v>1.7464046812355361E-5</v>
          </cell>
          <cell r="BJ131">
            <v>1.1253799056091343E-5</v>
          </cell>
        </row>
        <row r="132">
          <cell r="K132">
            <v>1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L132">
            <v>0.28814212174034859</v>
          </cell>
          <cell r="AM132">
            <v>0.21182456046922868</v>
          </cell>
          <cell r="AN132">
            <v>0.14934176985682379</v>
          </cell>
          <cell r="AO132">
            <v>0.10221184527415623</v>
          </cell>
          <cell r="AP132">
            <v>6.8542715127213771E-2</v>
          </cell>
          <cell r="AQ132">
            <v>4.5337762951332988E-2</v>
          </cell>
          <cell r="AR132">
            <v>2.9717112655234568E-2</v>
          </cell>
          <cell r="AS132">
            <v>1.9362370488018282E-2</v>
          </cell>
          <cell r="AT132">
            <v>1.2566610356389894E-2</v>
          </cell>
          <cell r="AU132">
            <v>8.1353958067009458E-3</v>
          </cell>
          <cell r="AV132">
            <v>5.2580823004519115E-3</v>
          </cell>
          <cell r="AW132">
            <v>3.3948130043686495E-3</v>
          </cell>
          <cell r="AX132">
            <v>2.1903178750891472E-3</v>
          </cell>
          <cell r="AY132">
            <v>1.4125592405496989E-3</v>
          </cell>
          <cell r="AZ132">
            <v>9.1071504502646485E-4</v>
          </cell>
          <cell r="BA132">
            <v>5.8705475008296107E-4</v>
          </cell>
          <cell r="BB132">
            <v>3.78375750554949E-4</v>
          </cell>
          <cell r="BC132">
            <v>2.438567889144086E-4</v>
          </cell>
          <cell r="BD132">
            <v>1.5715385966434963E-4</v>
          </cell>
          <cell r="BE132">
            <v>1.0127482247508796E-4</v>
          </cell>
          <cell r="BF132">
            <v>6.5263304651365335E-5</v>
          </cell>
          <cell r="BG132">
            <v>4.2056285848607566E-5</v>
          </cell>
          <cell r="BH132">
            <v>2.7101235368279412E-5</v>
          </cell>
          <cell r="BI132">
            <v>1.7464046812355361E-5</v>
          </cell>
          <cell r="BJ132">
            <v>1.1253799056091343E-5</v>
          </cell>
        </row>
        <row r="133">
          <cell r="K133">
            <v>1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L133">
            <v>0.28814212174034859</v>
          </cell>
          <cell r="AM133">
            <v>0.21182456046922868</v>
          </cell>
          <cell r="AN133">
            <v>0.14934176985682379</v>
          </cell>
          <cell r="AO133">
            <v>0.10221184527415623</v>
          </cell>
          <cell r="AP133">
            <v>6.8542715127213771E-2</v>
          </cell>
          <cell r="AQ133">
            <v>4.5337762951332988E-2</v>
          </cell>
          <cell r="AR133">
            <v>2.9717112655234568E-2</v>
          </cell>
          <cell r="AS133">
            <v>1.9362370488018282E-2</v>
          </cell>
          <cell r="AT133">
            <v>1.2566610356389894E-2</v>
          </cell>
          <cell r="AU133">
            <v>8.1353958067009458E-3</v>
          </cell>
          <cell r="AV133">
            <v>5.2580823004519115E-3</v>
          </cell>
          <cell r="AW133">
            <v>3.3948130043686495E-3</v>
          </cell>
          <cell r="AX133">
            <v>2.1903178750891472E-3</v>
          </cell>
          <cell r="AY133">
            <v>1.4125592405496989E-3</v>
          </cell>
          <cell r="AZ133">
            <v>9.1071504502646485E-4</v>
          </cell>
          <cell r="BA133">
            <v>5.8705475008296107E-4</v>
          </cell>
          <cell r="BB133">
            <v>3.78375750554949E-4</v>
          </cell>
          <cell r="BC133">
            <v>2.438567889144086E-4</v>
          </cell>
          <cell r="BD133">
            <v>1.5715385966434963E-4</v>
          </cell>
          <cell r="BE133">
            <v>1.0127482247508796E-4</v>
          </cell>
          <cell r="BF133">
            <v>6.5263304651365335E-5</v>
          </cell>
          <cell r="BG133">
            <v>4.2056285848607566E-5</v>
          </cell>
          <cell r="BH133">
            <v>2.7101235368279412E-5</v>
          </cell>
          <cell r="BI133">
            <v>1.7464046812355361E-5</v>
          </cell>
          <cell r="BJ133">
            <v>1.1253799056091343E-5</v>
          </cell>
        </row>
        <row r="134">
          <cell r="K134">
            <v>1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L134">
            <v>0.28814212174034859</v>
          </cell>
          <cell r="AM134">
            <v>0.21182456046922868</v>
          </cell>
          <cell r="AN134">
            <v>0.14934176985682379</v>
          </cell>
          <cell r="AO134">
            <v>0.10221184527415623</v>
          </cell>
          <cell r="AP134">
            <v>6.8542715127213771E-2</v>
          </cell>
          <cell r="AQ134">
            <v>4.5337762951332988E-2</v>
          </cell>
          <cell r="AR134">
            <v>2.9717112655234568E-2</v>
          </cell>
          <cell r="AS134">
            <v>1.9362370488018282E-2</v>
          </cell>
          <cell r="AT134">
            <v>1.2566610356389894E-2</v>
          </cell>
          <cell r="AU134">
            <v>8.1353958067009458E-3</v>
          </cell>
          <cell r="AV134">
            <v>5.2580823004519115E-3</v>
          </cell>
          <cell r="AW134">
            <v>3.3948130043686495E-3</v>
          </cell>
          <cell r="AX134">
            <v>2.1903178750891472E-3</v>
          </cell>
          <cell r="AY134">
            <v>1.4125592405496989E-3</v>
          </cell>
          <cell r="AZ134">
            <v>9.1071504502646485E-4</v>
          </cell>
          <cell r="BA134">
            <v>5.8705475008296107E-4</v>
          </cell>
          <cell r="BB134">
            <v>3.78375750554949E-4</v>
          </cell>
          <cell r="BC134">
            <v>2.438567889144086E-4</v>
          </cell>
          <cell r="BD134">
            <v>1.5715385966434963E-4</v>
          </cell>
          <cell r="BE134">
            <v>1.0127482247508796E-4</v>
          </cell>
          <cell r="BF134">
            <v>6.5263304651365335E-5</v>
          </cell>
          <cell r="BG134">
            <v>4.2056285848607566E-5</v>
          </cell>
          <cell r="BH134">
            <v>2.7101235368279412E-5</v>
          </cell>
          <cell r="BI134">
            <v>1.7464046812355361E-5</v>
          </cell>
          <cell r="BJ134">
            <v>1.1253799056091343E-5</v>
          </cell>
        </row>
        <row r="135">
          <cell r="K135">
            <v>1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L135">
            <v>0.28814212174034859</v>
          </cell>
          <cell r="AM135">
            <v>0.21182456046922868</v>
          </cell>
          <cell r="AN135">
            <v>0.14934176985682379</v>
          </cell>
          <cell r="AO135">
            <v>0.10221184527415623</v>
          </cell>
          <cell r="AP135">
            <v>6.8542715127213771E-2</v>
          </cell>
          <cell r="AQ135">
            <v>4.5337762951332988E-2</v>
          </cell>
          <cell r="AR135">
            <v>2.9717112655234568E-2</v>
          </cell>
          <cell r="AS135">
            <v>1.9362370488018282E-2</v>
          </cell>
          <cell r="AT135">
            <v>1.2566610356389894E-2</v>
          </cell>
          <cell r="AU135">
            <v>8.1353958067009458E-3</v>
          </cell>
          <cell r="AV135">
            <v>5.2580823004519115E-3</v>
          </cell>
          <cell r="AW135">
            <v>3.3948130043686495E-3</v>
          </cell>
          <cell r="AX135">
            <v>2.1903178750891472E-3</v>
          </cell>
          <cell r="AY135">
            <v>1.4125592405496989E-3</v>
          </cell>
          <cell r="AZ135">
            <v>9.1071504502646485E-4</v>
          </cell>
          <cell r="BA135">
            <v>5.8705475008296107E-4</v>
          </cell>
          <cell r="BB135">
            <v>3.78375750554949E-4</v>
          </cell>
          <cell r="BC135">
            <v>2.438567889144086E-4</v>
          </cell>
          <cell r="BD135">
            <v>1.5715385966434963E-4</v>
          </cell>
          <cell r="BE135">
            <v>1.0127482247508796E-4</v>
          </cell>
          <cell r="BF135">
            <v>6.5263304651365335E-5</v>
          </cell>
          <cell r="BG135">
            <v>4.2056285848607566E-5</v>
          </cell>
          <cell r="BH135">
            <v>2.7101235368279412E-5</v>
          </cell>
          <cell r="BI135">
            <v>1.7464046812355361E-5</v>
          </cell>
          <cell r="BJ135">
            <v>1.1253799056091343E-5</v>
          </cell>
        </row>
        <row r="136">
          <cell r="K136">
            <v>1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L136">
            <v>0.28814212174034859</v>
          </cell>
          <cell r="AM136">
            <v>0.21182456046922868</v>
          </cell>
          <cell r="AN136">
            <v>0.14934176985682379</v>
          </cell>
          <cell r="AO136">
            <v>0.10221184527415623</v>
          </cell>
          <cell r="AP136">
            <v>6.8542715127213771E-2</v>
          </cell>
          <cell r="AQ136">
            <v>4.5337762951332988E-2</v>
          </cell>
          <cell r="AR136">
            <v>2.9717112655234568E-2</v>
          </cell>
          <cell r="AS136">
            <v>1.9362370488018282E-2</v>
          </cell>
          <cell r="AT136">
            <v>1.2566610356389894E-2</v>
          </cell>
          <cell r="AU136">
            <v>8.1353958067009458E-3</v>
          </cell>
          <cell r="AV136">
            <v>5.2580823004519115E-3</v>
          </cell>
          <cell r="AW136">
            <v>3.3948130043686495E-3</v>
          </cell>
          <cell r="AX136">
            <v>2.1903178750891472E-3</v>
          </cell>
          <cell r="AY136">
            <v>1.4125592405496989E-3</v>
          </cell>
          <cell r="AZ136">
            <v>9.1071504502646485E-4</v>
          </cell>
          <cell r="BA136">
            <v>5.8705475008296107E-4</v>
          </cell>
          <cell r="BB136">
            <v>3.78375750554949E-4</v>
          </cell>
          <cell r="BC136">
            <v>2.438567889144086E-4</v>
          </cell>
          <cell r="BD136">
            <v>1.5715385966434963E-4</v>
          </cell>
          <cell r="BE136">
            <v>1.0127482247508796E-4</v>
          </cell>
          <cell r="BF136">
            <v>6.5263304651365335E-5</v>
          </cell>
          <cell r="BG136">
            <v>4.2056285848607566E-5</v>
          </cell>
          <cell r="BH136">
            <v>2.7101235368279412E-5</v>
          </cell>
          <cell r="BI136">
            <v>1.7464046812355361E-5</v>
          </cell>
          <cell r="BJ136">
            <v>1.1253799056091343E-5</v>
          </cell>
        </row>
        <row r="137">
          <cell r="K137">
            <v>1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L137">
            <v>0.28814212174034859</v>
          </cell>
          <cell r="AM137">
            <v>0.21182456046922868</v>
          </cell>
          <cell r="AN137">
            <v>0.14934176985682379</v>
          </cell>
          <cell r="AO137">
            <v>0.10221184527415623</v>
          </cell>
          <cell r="AP137">
            <v>6.8542715127213771E-2</v>
          </cell>
          <cell r="AQ137">
            <v>4.5337762951332988E-2</v>
          </cell>
          <cell r="AR137">
            <v>2.9717112655234568E-2</v>
          </cell>
          <cell r="AS137">
            <v>1.9362370488018282E-2</v>
          </cell>
          <cell r="AT137">
            <v>1.2566610356389894E-2</v>
          </cell>
          <cell r="AU137">
            <v>8.1353958067009458E-3</v>
          </cell>
          <cell r="AV137">
            <v>5.2580823004519115E-3</v>
          </cell>
          <cell r="AW137">
            <v>3.3948130043686495E-3</v>
          </cell>
          <cell r="AX137">
            <v>2.1903178750891472E-3</v>
          </cell>
          <cell r="AY137">
            <v>1.4125592405496989E-3</v>
          </cell>
          <cell r="AZ137">
            <v>9.1071504502646485E-4</v>
          </cell>
          <cell r="BA137">
            <v>5.8705475008296107E-4</v>
          </cell>
          <cell r="BB137">
            <v>3.78375750554949E-4</v>
          </cell>
          <cell r="BC137">
            <v>2.438567889144086E-4</v>
          </cell>
          <cell r="BD137">
            <v>1.5715385966434963E-4</v>
          </cell>
          <cell r="BE137">
            <v>1.0127482247508796E-4</v>
          </cell>
          <cell r="BF137">
            <v>6.5263304651365335E-5</v>
          </cell>
          <cell r="BG137">
            <v>4.2056285848607566E-5</v>
          </cell>
          <cell r="BH137">
            <v>2.7101235368279412E-5</v>
          </cell>
          <cell r="BI137">
            <v>1.7464046812355361E-5</v>
          </cell>
          <cell r="BJ137">
            <v>1.1253799056091343E-5</v>
          </cell>
        </row>
        <row r="138">
          <cell r="K138">
            <v>1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L138">
            <v>0.28814212174034859</v>
          </cell>
          <cell r="AM138">
            <v>0.21182456046922868</v>
          </cell>
          <cell r="AN138">
            <v>0.14934176985682379</v>
          </cell>
          <cell r="AO138">
            <v>0.10221184527415623</v>
          </cell>
          <cell r="AP138">
            <v>6.8542715127213771E-2</v>
          </cell>
          <cell r="AQ138">
            <v>4.5337762951332988E-2</v>
          </cell>
          <cell r="AR138">
            <v>2.9717112655234568E-2</v>
          </cell>
          <cell r="AS138">
            <v>1.9362370488018282E-2</v>
          </cell>
          <cell r="AT138">
            <v>1.2566610356389894E-2</v>
          </cell>
          <cell r="AU138">
            <v>8.1353958067009458E-3</v>
          </cell>
          <cell r="AV138">
            <v>5.2580823004519115E-3</v>
          </cell>
          <cell r="AW138">
            <v>3.3948130043686495E-3</v>
          </cell>
          <cell r="AX138">
            <v>2.1903178750891472E-3</v>
          </cell>
          <cell r="AY138">
            <v>1.4125592405496989E-3</v>
          </cell>
          <cell r="AZ138">
            <v>9.1071504502646485E-4</v>
          </cell>
          <cell r="BA138">
            <v>5.8705475008296107E-4</v>
          </cell>
          <cell r="BB138">
            <v>3.78375750554949E-4</v>
          </cell>
          <cell r="BC138">
            <v>2.438567889144086E-4</v>
          </cell>
          <cell r="BD138">
            <v>1.5715385966434963E-4</v>
          </cell>
          <cell r="BE138">
            <v>1.0127482247508796E-4</v>
          </cell>
          <cell r="BF138">
            <v>6.5263304651365335E-5</v>
          </cell>
          <cell r="BG138">
            <v>4.2056285848607566E-5</v>
          </cell>
          <cell r="BH138">
            <v>2.7101235368279412E-5</v>
          </cell>
          <cell r="BI138">
            <v>1.7464046812355361E-5</v>
          </cell>
          <cell r="BJ138">
            <v>1.1253799056091343E-5</v>
          </cell>
        </row>
        <row r="139">
          <cell r="K139">
            <v>1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L139">
            <v>0.28814212174034859</v>
          </cell>
          <cell r="AM139">
            <v>0.21182456046922868</v>
          </cell>
          <cell r="AN139">
            <v>0.14934176985682379</v>
          </cell>
          <cell r="AO139">
            <v>0.10221184527415623</v>
          </cell>
          <cell r="AP139">
            <v>6.8542715127213771E-2</v>
          </cell>
          <cell r="AQ139">
            <v>4.5337762951332988E-2</v>
          </cell>
          <cell r="AR139">
            <v>2.9717112655234568E-2</v>
          </cell>
          <cell r="AS139">
            <v>1.9362370488018282E-2</v>
          </cell>
          <cell r="AT139">
            <v>1.2566610356389894E-2</v>
          </cell>
          <cell r="AU139">
            <v>8.1353958067009458E-3</v>
          </cell>
          <cell r="AV139">
            <v>5.2580823004519115E-3</v>
          </cell>
          <cell r="AW139">
            <v>3.3948130043686495E-3</v>
          </cell>
          <cell r="AX139">
            <v>2.1903178750891472E-3</v>
          </cell>
          <cell r="AY139">
            <v>1.4125592405496989E-3</v>
          </cell>
          <cell r="AZ139">
            <v>9.1071504502646485E-4</v>
          </cell>
          <cell r="BA139">
            <v>5.8705475008296107E-4</v>
          </cell>
          <cell r="BB139">
            <v>3.78375750554949E-4</v>
          </cell>
          <cell r="BC139">
            <v>2.438567889144086E-4</v>
          </cell>
          <cell r="BD139">
            <v>1.5715385966434963E-4</v>
          </cell>
          <cell r="BE139">
            <v>1.0127482247508796E-4</v>
          </cell>
          <cell r="BF139">
            <v>6.5263304651365335E-5</v>
          </cell>
          <cell r="BG139">
            <v>4.2056285848607566E-5</v>
          </cell>
          <cell r="BH139">
            <v>2.7101235368279412E-5</v>
          </cell>
          <cell r="BI139">
            <v>1.7464046812355361E-5</v>
          </cell>
          <cell r="BJ139">
            <v>1.1253799056091343E-5</v>
          </cell>
        </row>
        <row r="140">
          <cell r="K140">
            <v>1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L140">
            <v>0.28814212174034859</v>
          </cell>
          <cell r="AM140">
            <v>0.21182456046922868</v>
          </cell>
          <cell r="AN140">
            <v>0.14934176985682379</v>
          </cell>
          <cell r="AO140">
            <v>0.10221184527415623</v>
          </cell>
          <cell r="AP140">
            <v>6.8542715127213771E-2</v>
          </cell>
          <cell r="AQ140">
            <v>4.5337762951332988E-2</v>
          </cell>
          <cell r="AR140">
            <v>2.9717112655234568E-2</v>
          </cell>
          <cell r="AS140">
            <v>1.9362370488018282E-2</v>
          </cell>
          <cell r="AT140">
            <v>1.2566610356389894E-2</v>
          </cell>
          <cell r="AU140">
            <v>8.1353958067009458E-3</v>
          </cell>
          <cell r="AV140">
            <v>5.2580823004519115E-3</v>
          </cell>
          <cell r="AW140">
            <v>3.3948130043686495E-3</v>
          </cell>
          <cell r="AX140">
            <v>2.1903178750891472E-3</v>
          </cell>
          <cell r="AY140">
            <v>1.4125592405496989E-3</v>
          </cell>
          <cell r="AZ140">
            <v>9.1071504502646485E-4</v>
          </cell>
          <cell r="BA140">
            <v>5.8705475008296107E-4</v>
          </cell>
          <cell r="BB140">
            <v>3.78375750554949E-4</v>
          </cell>
          <cell r="BC140">
            <v>2.438567889144086E-4</v>
          </cell>
          <cell r="BD140">
            <v>1.5715385966434963E-4</v>
          </cell>
          <cell r="BE140">
            <v>1.0127482247508796E-4</v>
          </cell>
          <cell r="BF140">
            <v>6.5263304651365335E-5</v>
          </cell>
          <cell r="BG140">
            <v>4.2056285848607566E-5</v>
          </cell>
          <cell r="BH140">
            <v>2.7101235368279412E-5</v>
          </cell>
          <cell r="BI140">
            <v>1.7464046812355361E-5</v>
          </cell>
          <cell r="BJ140">
            <v>1.1253799056091343E-5</v>
          </cell>
        </row>
        <row r="141">
          <cell r="K141">
            <v>1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L141">
            <v>0.28814212174034859</v>
          </cell>
          <cell r="AM141">
            <v>0.21182456046922868</v>
          </cell>
          <cell r="AN141">
            <v>0.14934176985682379</v>
          </cell>
          <cell r="AO141">
            <v>0.10221184527415623</v>
          </cell>
          <cell r="AP141">
            <v>6.8542715127213771E-2</v>
          </cell>
          <cell r="AQ141">
            <v>4.5337762951332988E-2</v>
          </cell>
          <cell r="AR141">
            <v>2.9717112655234568E-2</v>
          </cell>
          <cell r="AS141">
            <v>1.9362370488018282E-2</v>
          </cell>
          <cell r="AT141">
            <v>1.2566610356389894E-2</v>
          </cell>
          <cell r="AU141">
            <v>8.1353958067009458E-3</v>
          </cell>
          <cell r="AV141">
            <v>5.2580823004519115E-3</v>
          </cell>
          <cell r="AW141">
            <v>3.3948130043686495E-3</v>
          </cell>
          <cell r="AX141">
            <v>2.1903178750891472E-3</v>
          </cell>
          <cell r="AY141">
            <v>1.4125592405496989E-3</v>
          </cell>
          <cell r="AZ141">
            <v>9.1071504502646485E-4</v>
          </cell>
          <cell r="BA141">
            <v>5.8705475008296107E-4</v>
          </cell>
          <cell r="BB141">
            <v>3.78375750554949E-4</v>
          </cell>
          <cell r="BC141">
            <v>2.438567889144086E-4</v>
          </cell>
          <cell r="BD141">
            <v>1.5715385966434963E-4</v>
          </cell>
          <cell r="BE141">
            <v>1.0127482247508796E-4</v>
          </cell>
          <cell r="BF141">
            <v>6.5263304651365335E-5</v>
          </cell>
          <cell r="BG141">
            <v>4.2056285848607566E-5</v>
          </cell>
          <cell r="BH141">
            <v>2.7101235368279412E-5</v>
          </cell>
          <cell r="BI141">
            <v>1.7464046812355361E-5</v>
          </cell>
          <cell r="BJ141">
            <v>1.1253799056091343E-5</v>
          </cell>
        </row>
        <row r="142">
          <cell r="K142">
            <v>1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L142">
            <v>0.28814212174034859</v>
          </cell>
          <cell r="AM142">
            <v>0.21182456046922868</v>
          </cell>
          <cell r="AN142">
            <v>0.14934176985682379</v>
          </cell>
          <cell r="AO142">
            <v>0.10221184527415623</v>
          </cell>
          <cell r="AP142">
            <v>6.8542715127213771E-2</v>
          </cell>
          <cell r="AQ142">
            <v>4.5337762951332988E-2</v>
          </cell>
          <cell r="AR142">
            <v>2.9717112655234568E-2</v>
          </cell>
          <cell r="AS142">
            <v>1.9362370488018282E-2</v>
          </cell>
          <cell r="AT142">
            <v>1.2566610356389894E-2</v>
          </cell>
          <cell r="AU142">
            <v>8.1353958067009458E-3</v>
          </cell>
          <cell r="AV142">
            <v>5.2580823004519115E-3</v>
          </cell>
          <cell r="AW142">
            <v>3.3948130043686495E-3</v>
          </cell>
          <cell r="AX142">
            <v>2.1903178750891472E-3</v>
          </cell>
          <cell r="AY142">
            <v>1.4125592405496989E-3</v>
          </cell>
          <cell r="AZ142">
            <v>9.1071504502646485E-4</v>
          </cell>
          <cell r="BA142">
            <v>5.8705475008296107E-4</v>
          </cell>
          <cell r="BB142">
            <v>3.78375750554949E-4</v>
          </cell>
          <cell r="BC142">
            <v>2.438567889144086E-4</v>
          </cell>
          <cell r="BD142">
            <v>1.5715385966434963E-4</v>
          </cell>
          <cell r="BE142">
            <v>1.0127482247508796E-4</v>
          </cell>
          <cell r="BF142">
            <v>6.5263304651365335E-5</v>
          </cell>
          <cell r="BG142">
            <v>4.2056285848607566E-5</v>
          </cell>
          <cell r="BH142">
            <v>2.7101235368279412E-5</v>
          </cell>
          <cell r="BI142">
            <v>1.7464046812355361E-5</v>
          </cell>
          <cell r="BJ142">
            <v>1.1253799056091343E-5</v>
          </cell>
        </row>
        <row r="143">
          <cell r="K143">
            <v>1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L143">
            <v>0.28814212174034859</v>
          </cell>
          <cell r="AM143">
            <v>0.21182456046922868</v>
          </cell>
          <cell r="AN143">
            <v>0.14934176985682379</v>
          </cell>
          <cell r="AO143">
            <v>0.10221184527415623</v>
          </cell>
          <cell r="AP143">
            <v>6.8542715127213771E-2</v>
          </cell>
          <cell r="AQ143">
            <v>4.5337762951332988E-2</v>
          </cell>
          <cell r="AR143">
            <v>2.9717112655234568E-2</v>
          </cell>
          <cell r="AS143">
            <v>1.9362370488018282E-2</v>
          </cell>
          <cell r="AT143">
            <v>1.2566610356389894E-2</v>
          </cell>
          <cell r="AU143">
            <v>8.1353958067009458E-3</v>
          </cell>
          <cell r="AV143">
            <v>5.2580823004519115E-3</v>
          </cell>
          <cell r="AW143">
            <v>3.3948130043686495E-3</v>
          </cell>
          <cell r="AX143">
            <v>2.1903178750891472E-3</v>
          </cell>
          <cell r="AY143">
            <v>1.4125592405496989E-3</v>
          </cell>
          <cell r="AZ143">
            <v>9.1071504502646485E-4</v>
          </cell>
          <cell r="BA143">
            <v>5.8705475008296107E-4</v>
          </cell>
          <cell r="BB143">
            <v>3.78375750554949E-4</v>
          </cell>
          <cell r="BC143">
            <v>2.438567889144086E-4</v>
          </cell>
          <cell r="BD143">
            <v>1.5715385966434963E-4</v>
          </cell>
          <cell r="BE143">
            <v>1.0127482247508796E-4</v>
          </cell>
          <cell r="BF143">
            <v>6.5263304651365335E-5</v>
          </cell>
          <cell r="BG143">
            <v>4.2056285848607566E-5</v>
          </cell>
          <cell r="BH143">
            <v>2.7101235368279412E-5</v>
          </cell>
          <cell r="BI143">
            <v>1.7464046812355361E-5</v>
          </cell>
          <cell r="BJ143">
            <v>1.1253799056091343E-5</v>
          </cell>
        </row>
        <row r="144">
          <cell r="K144">
            <v>1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L144">
            <v>0.28814212174034859</v>
          </cell>
          <cell r="AM144">
            <v>0.21182456046922868</v>
          </cell>
          <cell r="AN144">
            <v>0.14934176985682379</v>
          </cell>
          <cell r="AO144">
            <v>0.10221184527415623</v>
          </cell>
          <cell r="AP144">
            <v>6.8542715127213771E-2</v>
          </cell>
          <cell r="AQ144">
            <v>4.5337762951332988E-2</v>
          </cell>
          <cell r="AR144">
            <v>2.9717112655234568E-2</v>
          </cell>
          <cell r="AS144">
            <v>1.9362370488018282E-2</v>
          </cell>
          <cell r="AT144">
            <v>1.2566610356389894E-2</v>
          </cell>
          <cell r="AU144">
            <v>8.1353958067009458E-3</v>
          </cell>
          <cell r="AV144">
            <v>5.2580823004519115E-3</v>
          </cell>
          <cell r="AW144">
            <v>3.3948130043686495E-3</v>
          </cell>
          <cell r="AX144">
            <v>2.1903178750891472E-3</v>
          </cell>
          <cell r="AY144">
            <v>1.4125592405496989E-3</v>
          </cell>
          <cell r="AZ144">
            <v>9.1071504502646485E-4</v>
          </cell>
          <cell r="BA144">
            <v>5.8705475008296107E-4</v>
          </cell>
          <cell r="BB144">
            <v>3.78375750554949E-4</v>
          </cell>
          <cell r="BC144">
            <v>2.438567889144086E-4</v>
          </cell>
          <cell r="BD144">
            <v>1.5715385966434963E-4</v>
          </cell>
          <cell r="BE144">
            <v>1.0127482247508796E-4</v>
          </cell>
          <cell r="BF144">
            <v>6.5263304651365335E-5</v>
          </cell>
          <cell r="BG144">
            <v>4.2056285848607566E-5</v>
          </cell>
          <cell r="BH144">
            <v>2.7101235368279412E-5</v>
          </cell>
          <cell r="BI144">
            <v>1.7464046812355361E-5</v>
          </cell>
          <cell r="BJ144">
            <v>1.1253799056091343E-5</v>
          </cell>
        </row>
        <row r="145">
          <cell r="K145">
            <v>1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L145">
            <v>0.28814212174034859</v>
          </cell>
          <cell r="AM145">
            <v>0.21182456046922868</v>
          </cell>
          <cell r="AN145">
            <v>0.14934176985682379</v>
          </cell>
          <cell r="AO145">
            <v>0.10221184527415623</v>
          </cell>
          <cell r="AP145">
            <v>6.8542715127213771E-2</v>
          </cell>
          <cell r="AQ145">
            <v>4.5337762951332988E-2</v>
          </cell>
          <cell r="AR145">
            <v>2.9717112655234568E-2</v>
          </cell>
          <cell r="AS145">
            <v>1.9362370488018282E-2</v>
          </cell>
          <cell r="AT145">
            <v>1.2566610356389894E-2</v>
          </cell>
          <cell r="AU145">
            <v>8.1353958067009458E-3</v>
          </cell>
          <cell r="AV145">
            <v>5.2580823004519115E-3</v>
          </cell>
          <cell r="AW145">
            <v>3.3948130043686495E-3</v>
          </cell>
          <cell r="AX145">
            <v>2.1903178750891472E-3</v>
          </cell>
          <cell r="AY145">
            <v>1.4125592405496989E-3</v>
          </cell>
          <cell r="AZ145">
            <v>9.1071504502646485E-4</v>
          </cell>
          <cell r="BA145">
            <v>5.8705475008296107E-4</v>
          </cell>
          <cell r="BB145">
            <v>3.78375750554949E-4</v>
          </cell>
          <cell r="BC145">
            <v>2.438567889144086E-4</v>
          </cell>
          <cell r="BD145">
            <v>1.5715385966434963E-4</v>
          </cell>
          <cell r="BE145">
            <v>1.0127482247508796E-4</v>
          </cell>
          <cell r="BF145">
            <v>6.5263304651365335E-5</v>
          </cell>
          <cell r="BG145">
            <v>4.2056285848607566E-5</v>
          </cell>
          <cell r="BH145">
            <v>2.7101235368279412E-5</v>
          </cell>
          <cell r="BI145">
            <v>1.7464046812355361E-5</v>
          </cell>
          <cell r="BJ145">
            <v>1.1253799056091343E-5</v>
          </cell>
        </row>
        <row r="146">
          <cell r="K146">
            <v>1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L146">
            <v>0.28814212174034859</v>
          </cell>
          <cell r="AM146">
            <v>0.21182456046922868</v>
          </cell>
          <cell r="AN146">
            <v>0.14934176985682379</v>
          </cell>
          <cell r="AO146">
            <v>0.10221184527415623</v>
          </cell>
          <cell r="AP146">
            <v>6.8542715127213771E-2</v>
          </cell>
          <cell r="AQ146">
            <v>4.5337762951332988E-2</v>
          </cell>
          <cell r="AR146">
            <v>2.9717112655234568E-2</v>
          </cell>
          <cell r="AS146">
            <v>1.9362370488018282E-2</v>
          </cell>
          <cell r="AT146">
            <v>1.2566610356389894E-2</v>
          </cell>
          <cell r="AU146">
            <v>8.1353958067009458E-3</v>
          </cell>
          <cell r="AV146">
            <v>5.2580823004519115E-3</v>
          </cell>
          <cell r="AW146">
            <v>3.3948130043686495E-3</v>
          </cell>
          <cell r="AX146">
            <v>2.1903178750891472E-3</v>
          </cell>
          <cell r="AY146">
            <v>1.4125592405496989E-3</v>
          </cell>
          <cell r="AZ146">
            <v>9.1071504502646485E-4</v>
          </cell>
          <cell r="BA146">
            <v>5.8705475008296107E-4</v>
          </cell>
          <cell r="BB146">
            <v>3.78375750554949E-4</v>
          </cell>
          <cell r="BC146">
            <v>2.438567889144086E-4</v>
          </cell>
          <cell r="BD146">
            <v>1.5715385966434963E-4</v>
          </cell>
          <cell r="BE146">
            <v>1.0127482247508796E-4</v>
          </cell>
          <cell r="BF146">
            <v>6.5263304651365335E-5</v>
          </cell>
          <cell r="BG146">
            <v>4.2056285848607566E-5</v>
          </cell>
          <cell r="BH146">
            <v>2.7101235368279412E-5</v>
          </cell>
          <cell r="BI146">
            <v>1.7464046812355361E-5</v>
          </cell>
          <cell r="BJ146">
            <v>1.1253799056091343E-5</v>
          </cell>
        </row>
        <row r="147">
          <cell r="K147">
            <v>1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L147">
            <v>0.28814212174034859</v>
          </cell>
          <cell r="AM147">
            <v>0.21182456046922868</v>
          </cell>
          <cell r="AN147">
            <v>0.14934176985682379</v>
          </cell>
          <cell r="AO147">
            <v>0.10221184527415623</v>
          </cell>
          <cell r="AP147">
            <v>6.8542715127213771E-2</v>
          </cell>
          <cell r="AQ147">
            <v>4.5337762951332988E-2</v>
          </cell>
          <cell r="AR147">
            <v>2.9717112655234568E-2</v>
          </cell>
          <cell r="AS147">
            <v>1.9362370488018282E-2</v>
          </cell>
          <cell r="AT147">
            <v>1.2566610356389894E-2</v>
          </cell>
          <cell r="AU147">
            <v>8.1353958067009458E-3</v>
          </cell>
          <cell r="AV147">
            <v>5.2580823004519115E-3</v>
          </cell>
          <cell r="AW147">
            <v>3.3948130043686495E-3</v>
          </cell>
          <cell r="AX147">
            <v>2.1903178750891472E-3</v>
          </cell>
          <cell r="AY147">
            <v>1.4125592405496989E-3</v>
          </cell>
          <cell r="AZ147">
            <v>9.1071504502646485E-4</v>
          </cell>
          <cell r="BA147">
            <v>5.8705475008296107E-4</v>
          </cell>
          <cell r="BB147">
            <v>3.78375750554949E-4</v>
          </cell>
          <cell r="BC147">
            <v>2.438567889144086E-4</v>
          </cell>
          <cell r="BD147">
            <v>1.5715385966434963E-4</v>
          </cell>
          <cell r="BE147">
            <v>1.0127482247508796E-4</v>
          </cell>
          <cell r="BF147">
            <v>6.5263304651365335E-5</v>
          </cell>
          <cell r="BG147">
            <v>4.2056285848607566E-5</v>
          </cell>
          <cell r="BH147">
            <v>2.7101235368279412E-5</v>
          </cell>
          <cell r="BI147">
            <v>1.7464046812355361E-5</v>
          </cell>
          <cell r="BJ147">
            <v>1.1253799056091343E-5</v>
          </cell>
        </row>
        <row r="148">
          <cell r="K148">
            <v>1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L148">
            <v>0.28814212174034859</v>
          </cell>
          <cell r="AM148">
            <v>0.21182456046922868</v>
          </cell>
          <cell r="AN148">
            <v>0.14934176985682379</v>
          </cell>
          <cell r="AO148">
            <v>0.10221184527415623</v>
          </cell>
          <cell r="AP148">
            <v>6.8542715127213771E-2</v>
          </cell>
          <cell r="AQ148">
            <v>4.5337762951332988E-2</v>
          </cell>
          <cell r="AR148">
            <v>2.9717112655234568E-2</v>
          </cell>
          <cell r="AS148">
            <v>1.9362370488018282E-2</v>
          </cell>
          <cell r="AT148">
            <v>1.2566610356389894E-2</v>
          </cell>
          <cell r="AU148">
            <v>8.1353958067009458E-3</v>
          </cell>
          <cell r="AV148">
            <v>5.2580823004519115E-3</v>
          </cell>
          <cell r="AW148">
            <v>3.3948130043686495E-3</v>
          </cell>
          <cell r="AX148">
            <v>2.1903178750891472E-3</v>
          </cell>
          <cell r="AY148">
            <v>1.4125592405496989E-3</v>
          </cell>
          <cell r="AZ148">
            <v>9.1071504502646485E-4</v>
          </cell>
          <cell r="BA148">
            <v>5.8705475008296107E-4</v>
          </cell>
          <cell r="BB148">
            <v>3.78375750554949E-4</v>
          </cell>
          <cell r="BC148">
            <v>2.438567889144086E-4</v>
          </cell>
          <cell r="BD148">
            <v>1.5715385966434963E-4</v>
          </cell>
          <cell r="BE148">
            <v>1.0127482247508796E-4</v>
          </cell>
          <cell r="BF148">
            <v>6.5263304651365335E-5</v>
          </cell>
          <cell r="BG148">
            <v>4.2056285848607566E-5</v>
          </cell>
          <cell r="BH148">
            <v>2.7101235368279412E-5</v>
          </cell>
          <cell r="BI148">
            <v>1.7464046812355361E-5</v>
          </cell>
          <cell r="BJ148">
            <v>1.1253799056091343E-5</v>
          </cell>
        </row>
        <row r="149">
          <cell r="K149">
            <v>1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L149">
            <v>0.28814212174034859</v>
          </cell>
          <cell r="AM149">
            <v>0.21182456046922868</v>
          </cell>
          <cell r="AN149">
            <v>0.14934176985682379</v>
          </cell>
          <cell r="AO149">
            <v>0.10221184527415623</v>
          </cell>
          <cell r="AP149">
            <v>6.8542715127213771E-2</v>
          </cell>
          <cell r="AQ149">
            <v>4.5337762951332988E-2</v>
          </cell>
          <cell r="AR149">
            <v>2.9717112655234568E-2</v>
          </cell>
          <cell r="AS149">
            <v>1.9362370488018282E-2</v>
          </cell>
          <cell r="AT149">
            <v>1.2566610356389894E-2</v>
          </cell>
          <cell r="AU149">
            <v>8.1353958067009458E-3</v>
          </cell>
          <cell r="AV149">
            <v>5.2580823004519115E-3</v>
          </cell>
          <cell r="AW149">
            <v>3.3948130043686495E-3</v>
          </cell>
          <cell r="AX149">
            <v>2.1903178750891472E-3</v>
          </cell>
          <cell r="AY149">
            <v>1.4125592405496989E-3</v>
          </cell>
          <cell r="AZ149">
            <v>9.1071504502646485E-4</v>
          </cell>
          <cell r="BA149">
            <v>5.8705475008296107E-4</v>
          </cell>
          <cell r="BB149">
            <v>3.78375750554949E-4</v>
          </cell>
          <cell r="BC149">
            <v>2.438567889144086E-4</v>
          </cell>
          <cell r="BD149">
            <v>1.5715385966434963E-4</v>
          </cell>
          <cell r="BE149">
            <v>1.0127482247508796E-4</v>
          </cell>
          <cell r="BF149">
            <v>6.5263304651365335E-5</v>
          </cell>
          <cell r="BG149">
            <v>4.2056285848607566E-5</v>
          </cell>
          <cell r="BH149">
            <v>2.7101235368279412E-5</v>
          </cell>
          <cell r="BI149">
            <v>1.7464046812355361E-5</v>
          </cell>
          <cell r="BJ149">
            <v>1.1253799056091343E-5</v>
          </cell>
        </row>
        <row r="150">
          <cell r="K150">
            <v>1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L150">
            <v>0.28814212174034859</v>
          </cell>
          <cell r="AM150">
            <v>0.21182456046922868</v>
          </cell>
          <cell r="AN150">
            <v>0.14934176985682379</v>
          </cell>
          <cell r="AO150">
            <v>0.10221184527415623</v>
          </cell>
          <cell r="AP150">
            <v>6.8542715127213771E-2</v>
          </cell>
          <cell r="AQ150">
            <v>4.5337762951332988E-2</v>
          </cell>
          <cell r="AR150">
            <v>2.9717112655234568E-2</v>
          </cell>
          <cell r="AS150">
            <v>1.9362370488018282E-2</v>
          </cell>
          <cell r="AT150">
            <v>1.2566610356389894E-2</v>
          </cell>
          <cell r="AU150">
            <v>8.1353958067009458E-3</v>
          </cell>
          <cell r="AV150">
            <v>5.2580823004519115E-3</v>
          </cell>
          <cell r="AW150">
            <v>3.3948130043686495E-3</v>
          </cell>
          <cell r="AX150">
            <v>2.1903178750891472E-3</v>
          </cell>
          <cell r="AY150">
            <v>1.4125592405496989E-3</v>
          </cell>
          <cell r="AZ150">
            <v>9.1071504502646485E-4</v>
          </cell>
          <cell r="BA150">
            <v>5.8705475008296107E-4</v>
          </cell>
          <cell r="BB150">
            <v>3.78375750554949E-4</v>
          </cell>
          <cell r="BC150">
            <v>2.438567889144086E-4</v>
          </cell>
          <cell r="BD150">
            <v>1.5715385966434963E-4</v>
          </cell>
          <cell r="BE150">
            <v>1.0127482247508796E-4</v>
          </cell>
          <cell r="BF150">
            <v>6.5263304651365335E-5</v>
          </cell>
          <cell r="BG150">
            <v>4.2056285848607566E-5</v>
          </cell>
          <cell r="BH150">
            <v>2.7101235368279412E-5</v>
          </cell>
          <cell r="BI150">
            <v>1.7464046812355361E-5</v>
          </cell>
          <cell r="BJ150">
            <v>1.1253799056091343E-5</v>
          </cell>
        </row>
        <row r="151">
          <cell r="K151">
            <v>1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L151">
            <v>0.28814212174034859</v>
          </cell>
          <cell r="AM151">
            <v>0.21182456046922868</v>
          </cell>
          <cell r="AN151">
            <v>0.14934176985682379</v>
          </cell>
          <cell r="AO151">
            <v>0.10221184527415623</v>
          </cell>
          <cell r="AP151">
            <v>6.8542715127213771E-2</v>
          </cell>
          <cell r="AQ151">
            <v>4.5337762951332988E-2</v>
          </cell>
          <cell r="AR151">
            <v>2.9717112655234568E-2</v>
          </cell>
          <cell r="AS151">
            <v>1.9362370488018282E-2</v>
          </cell>
          <cell r="AT151">
            <v>1.2566610356389894E-2</v>
          </cell>
          <cell r="AU151">
            <v>8.1353958067009458E-3</v>
          </cell>
          <cell r="AV151">
            <v>5.2580823004519115E-3</v>
          </cell>
          <cell r="AW151">
            <v>3.3948130043686495E-3</v>
          </cell>
          <cell r="AX151">
            <v>2.1903178750891472E-3</v>
          </cell>
          <cell r="AY151">
            <v>1.4125592405496989E-3</v>
          </cell>
          <cell r="AZ151">
            <v>9.1071504502646485E-4</v>
          </cell>
          <cell r="BA151">
            <v>5.8705475008296107E-4</v>
          </cell>
          <cell r="BB151">
            <v>3.78375750554949E-4</v>
          </cell>
          <cell r="BC151">
            <v>2.438567889144086E-4</v>
          </cell>
          <cell r="BD151">
            <v>1.5715385966434963E-4</v>
          </cell>
          <cell r="BE151">
            <v>1.0127482247508796E-4</v>
          </cell>
          <cell r="BF151">
            <v>6.5263304651365335E-5</v>
          </cell>
          <cell r="BG151">
            <v>4.2056285848607566E-5</v>
          </cell>
          <cell r="BH151">
            <v>2.7101235368279412E-5</v>
          </cell>
          <cell r="BI151">
            <v>1.7464046812355361E-5</v>
          </cell>
          <cell r="BJ151">
            <v>1.1253799056091343E-5</v>
          </cell>
        </row>
        <row r="152">
          <cell r="K152">
            <v>1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L152">
            <v>0.28814212174034859</v>
          </cell>
          <cell r="AM152">
            <v>0.21182456046922868</v>
          </cell>
          <cell r="AN152">
            <v>0.14934176985682379</v>
          </cell>
          <cell r="AO152">
            <v>0.10221184527415623</v>
          </cell>
          <cell r="AP152">
            <v>6.8542715127213771E-2</v>
          </cell>
          <cell r="AQ152">
            <v>4.5337762951332988E-2</v>
          </cell>
          <cell r="AR152">
            <v>2.9717112655234568E-2</v>
          </cell>
          <cell r="AS152">
            <v>1.9362370488018282E-2</v>
          </cell>
          <cell r="AT152">
            <v>1.2566610356389894E-2</v>
          </cell>
          <cell r="AU152">
            <v>8.1353958067009458E-3</v>
          </cell>
          <cell r="AV152">
            <v>5.2580823004519115E-3</v>
          </cell>
          <cell r="AW152">
            <v>3.3948130043686495E-3</v>
          </cell>
          <cell r="AX152">
            <v>2.1903178750891472E-3</v>
          </cell>
          <cell r="AY152">
            <v>1.4125592405496989E-3</v>
          </cell>
          <cell r="AZ152">
            <v>9.1071504502646485E-4</v>
          </cell>
          <cell r="BA152">
            <v>5.8705475008296107E-4</v>
          </cell>
          <cell r="BB152">
            <v>3.78375750554949E-4</v>
          </cell>
          <cell r="BC152">
            <v>2.438567889144086E-4</v>
          </cell>
          <cell r="BD152">
            <v>1.5715385966434963E-4</v>
          </cell>
          <cell r="BE152">
            <v>1.0127482247508796E-4</v>
          </cell>
          <cell r="BF152">
            <v>6.5263304651365335E-5</v>
          </cell>
          <cell r="BG152">
            <v>4.2056285848607566E-5</v>
          </cell>
          <cell r="BH152">
            <v>2.7101235368279412E-5</v>
          </cell>
          <cell r="BI152">
            <v>1.7464046812355361E-5</v>
          </cell>
          <cell r="BJ152">
            <v>1.1253799056091343E-5</v>
          </cell>
        </row>
        <row r="153">
          <cell r="K153">
            <v>1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L153">
            <v>0.3040431171944471</v>
          </cell>
          <cell r="AM153">
            <v>0.21435822708198421</v>
          </cell>
          <cell r="AN153">
            <v>0.14671012644855902</v>
          </cell>
          <cell r="AO153">
            <v>9.8383023772526279E-2</v>
          </cell>
          <cell r="AP153">
            <v>6.5075715223063851E-2</v>
          </cell>
          <cell r="AQ153">
            <v>4.2654560668986291E-2</v>
          </cell>
          <cell r="AR153">
            <v>2.7791845602842816E-2</v>
          </cell>
          <cell r="AS153">
            <v>1.8037527739281405E-2</v>
          </cell>
          <cell r="AT153">
            <v>1.1677168573845858E-2</v>
          </cell>
          <cell r="AU153">
            <v>7.5472066579672465E-3</v>
          </cell>
          <cell r="AV153">
            <v>4.8727566145023646E-3</v>
          </cell>
          <cell r="AW153">
            <v>3.1438803551090723E-3</v>
          </cell>
          <cell r="AX153">
            <v>2.0275218027936887E-3</v>
          </cell>
          <cell r="AY153">
            <v>1.3071979970233516E-3</v>
          </cell>
          <cell r="AZ153">
            <v>8.4263107065414859E-4</v>
          </cell>
          <cell r="BA153">
            <v>5.4310294526128478E-4</v>
          </cell>
          <cell r="BB153">
            <v>3.5002068733826393E-4</v>
          </cell>
          <cell r="BC153">
            <v>2.2557133726912022E-4</v>
          </cell>
          <cell r="BD153">
            <v>1.4536516752557157E-4</v>
          </cell>
          <cell r="BE153">
            <v>9.3675910577397392E-5</v>
          </cell>
          <cell r="BF153">
            <v>6.0365635687882781E-5</v>
          </cell>
          <cell r="BG153">
            <v>3.8899852136783114E-5</v>
          </cell>
          <cell r="BH153">
            <v>2.5067080134126455E-5</v>
          </cell>
          <cell r="BI153">
            <v>1.6153179488319968E-5</v>
          </cell>
          <cell r="BJ153">
            <v>1.040905498845696E-5</v>
          </cell>
        </row>
        <row r="154">
          <cell r="K154">
            <v>1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L154">
            <v>0.3040431171944471</v>
          </cell>
          <cell r="AM154">
            <v>0.21435822708198421</v>
          </cell>
          <cell r="AN154">
            <v>0.14671012644855902</v>
          </cell>
          <cell r="AO154">
            <v>9.8383023772526279E-2</v>
          </cell>
          <cell r="AP154">
            <v>6.5075715223063851E-2</v>
          </cell>
          <cell r="AQ154">
            <v>4.2654560668986291E-2</v>
          </cell>
          <cell r="AR154">
            <v>2.7791845602842816E-2</v>
          </cell>
          <cell r="AS154">
            <v>1.8037527739281405E-2</v>
          </cell>
          <cell r="AT154">
            <v>1.1677168573845858E-2</v>
          </cell>
          <cell r="AU154">
            <v>7.5472066579672465E-3</v>
          </cell>
          <cell r="AV154">
            <v>4.8727566145023646E-3</v>
          </cell>
          <cell r="AW154">
            <v>3.1438803551090723E-3</v>
          </cell>
          <cell r="AX154">
            <v>2.0275218027936887E-3</v>
          </cell>
          <cell r="AY154">
            <v>1.3071979970233516E-3</v>
          </cell>
          <cell r="AZ154">
            <v>8.4263107065414859E-4</v>
          </cell>
          <cell r="BA154">
            <v>5.4310294526128478E-4</v>
          </cell>
          <cell r="BB154">
            <v>3.5002068733826393E-4</v>
          </cell>
          <cell r="BC154">
            <v>2.2557133726912022E-4</v>
          </cell>
          <cell r="BD154">
            <v>1.4536516752557157E-4</v>
          </cell>
          <cell r="BE154">
            <v>9.3675910577397392E-5</v>
          </cell>
          <cell r="BF154">
            <v>6.0365635687882781E-5</v>
          </cell>
          <cell r="BG154">
            <v>3.8899852136783114E-5</v>
          </cell>
          <cell r="BH154">
            <v>2.5067080134126455E-5</v>
          </cell>
          <cell r="BI154">
            <v>1.6153179488319968E-5</v>
          </cell>
          <cell r="BJ154">
            <v>1.040905498845696E-5</v>
          </cell>
        </row>
        <row r="155">
          <cell r="K155">
            <v>1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L155">
            <v>0.3040431171944471</v>
          </cell>
          <cell r="AM155">
            <v>0.21435822708198421</v>
          </cell>
          <cell r="AN155">
            <v>0.14671012644855902</v>
          </cell>
          <cell r="AO155">
            <v>9.8383023772526279E-2</v>
          </cell>
          <cell r="AP155">
            <v>6.5075715223063851E-2</v>
          </cell>
          <cell r="AQ155">
            <v>4.2654560668986291E-2</v>
          </cell>
          <cell r="AR155">
            <v>2.7791845602842816E-2</v>
          </cell>
          <cell r="AS155">
            <v>1.8037527739281405E-2</v>
          </cell>
          <cell r="AT155">
            <v>1.1677168573845858E-2</v>
          </cell>
          <cell r="AU155">
            <v>7.5472066579672465E-3</v>
          </cell>
          <cell r="AV155">
            <v>4.8727566145023646E-3</v>
          </cell>
          <cell r="AW155">
            <v>3.1438803551090723E-3</v>
          </cell>
          <cell r="AX155">
            <v>2.0275218027936887E-3</v>
          </cell>
          <cell r="AY155">
            <v>1.3071979970233516E-3</v>
          </cell>
          <cell r="AZ155">
            <v>8.4263107065414859E-4</v>
          </cell>
          <cell r="BA155">
            <v>5.4310294526128478E-4</v>
          </cell>
          <cell r="BB155">
            <v>3.5002068733826393E-4</v>
          </cell>
          <cell r="BC155">
            <v>2.2557133726912022E-4</v>
          </cell>
          <cell r="BD155">
            <v>1.4536516752557157E-4</v>
          </cell>
          <cell r="BE155">
            <v>9.3675910577397392E-5</v>
          </cell>
          <cell r="BF155">
            <v>6.0365635687882781E-5</v>
          </cell>
          <cell r="BG155">
            <v>3.8899852136783114E-5</v>
          </cell>
          <cell r="BH155">
            <v>2.5067080134126455E-5</v>
          </cell>
          <cell r="BI155">
            <v>1.6153179488319968E-5</v>
          </cell>
          <cell r="BJ155">
            <v>1.040905498845696E-5</v>
          </cell>
        </row>
        <row r="156">
          <cell r="K156">
            <v>1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L156">
            <v>0.3040431171944471</v>
          </cell>
          <cell r="AM156">
            <v>0.21435822708198421</v>
          </cell>
          <cell r="AN156">
            <v>0.14671012644855902</v>
          </cell>
          <cell r="AO156">
            <v>9.8383023772526279E-2</v>
          </cell>
          <cell r="AP156">
            <v>6.5075715223063851E-2</v>
          </cell>
          <cell r="AQ156">
            <v>4.2654560668986291E-2</v>
          </cell>
          <cell r="AR156">
            <v>2.7791845602842816E-2</v>
          </cell>
          <cell r="AS156">
            <v>1.8037527739281405E-2</v>
          </cell>
          <cell r="AT156">
            <v>1.1677168573845858E-2</v>
          </cell>
          <cell r="AU156">
            <v>7.5472066579672465E-3</v>
          </cell>
          <cell r="AV156">
            <v>4.8727566145023646E-3</v>
          </cell>
          <cell r="AW156">
            <v>3.1438803551090723E-3</v>
          </cell>
          <cell r="AX156">
            <v>2.0275218027936887E-3</v>
          </cell>
          <cell r="AY156">
            <v>1.3071979970233516E-3</v>
          </cell>
          <cell r="AZ156">
            <v>8.4263107065414859E-4</v>
          </cell>
          <cell r="BA156">
            <v>5.4310294526128478E-4</v>
          </cell>
          <cell r="BB156">
            <v>3.5002068733826393E-4</v>
          </cell>
          <cell r="BC156">
            <v>2.2557133726912022E-4</v>
          </cell>
          <cell r="BD156">
            <v>1.4536516752557157E-4</v>
          </cell>
          <cell r="BE156">
            <v>9.3675910577397392E-5</v>
          </cell>
          <cell r="BF156">
            <v>6.0365635687882781E-5</v>
          </cell>
          <cell r="BG156">
            <v>3.8899852136783114E-5</v>
          </cell>
          <cell r="BH156">
            <v>2.5067080134126455E-5</v>
          </cell>
          <cell r="BI156">
            <v>1.6153179488319968E-5</v>
          </cell>
          <cell r="BJ156">
            <v>1.040905498845696E-5</v>
          </cell>
        </row>
        <row r="157">
          <cell r="K157">
            <v>1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L157">
            <v>0.3040431171944471</v>
          </cell>
          <cell r="AM157">
            <v>0.21435822708198421</v>
          </cell>
          <cell r="AN157">
            <v>0.14671012644855902</v>
          </cell>
          <cell r="AO157">
            <v>9.8383023772526279E-2</v>
          </cell>
          <cell r="AP157">
            <v>6.5075715223063851E-2</v>
          </cell>
          <cell r="AQ157">
            <v>4.2654560668986291E-2</v>
          </cell>
          <cell r="AR157">
            <v>2.7791845602842816E-2</v>
          </cell>
          <cell r="AS157">
            <v>1.8037527739281405E-2</v>
          </cell>
          <cell r="AT157">
            <v>1.1677168573845858E-2</v>
          </cell>
          <cell r="AU157">
            <v>7.5472066579672465E-3</v>
          </cell>
          <cell r="AV157">
            <v>4.8727566145023646E-3</v>
          </cell>
          <cell r="AW157">
            <v>3.1438803551090723E-3</v>
          </cell>
          <cell r="AX157">
            <v>2.0275218027936887E-3</v>
          </cell>
          <cell r="AY157">
            <v>1.3071979970233516E-3</v>
          </cell>
          <cell r="AZ157">
            <v>8.4263107065414859E-4</v>
          </cell>
          <cell r="BA157">
            <v>5.4310294526128478E-4</v>
          </cell>
          <cell r="BB157">
            <v>3.5002068733826393E-4</v>
          </cell>
          <cell r="BC157">
            <v>2.2557133726912022E-4</v>
          </cell>
          <cell r="BD157">
            <v>1.4536516752557157E-4</v>
          </cell>
          <cell r="BE157">
            <v>9.3675910577397392E-5</v>
          </cell>
          <cell r="BF157">
            <v>6.0365635687882781E-5</v>
          </cell>
          <cell r="BG157">
            <v>3.8899852136783114E-5</v>
          </cell>
          <cell r="BH157">
            <v>2.5067080134126455E-5</v>
          </cell>
          <cell r="BI157">
            <v>1.6153179488319968E-5</v>
          </cell>
          <cell r="BJ157">
            <v>1.040905498845696E-5</v>
          </cell>
        </row>
        <row r="158">
          <cell r="K158">
            <v>1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L158">
            <v>0.3040431171944471</v>
          </cell>
          <cell r="AM158">
            <v>0.21435822708198421</v>
          </cell>
          <cell r="AN158">
            <v>0.14671012644855902</v>
          </cell>
          <cell r="AO158">
            <v>9.8383023772526279E-2</v>
          </cell>
          <cell r="AP158">
            <v>6.5075715223063851E-2</v>
          </cell>
          <cell r="AQ158">
            <v>4.2654560668986291E-2</v>
          </cell>
          <cell r="AR158">
            <v>2.7791845602842816E-2</v>
          </cell>
          <cell r="AS158">
            <v>1.8037527739281405E-2</v>
          </cell>
          <cell r="AT158">
            <v>1.1677168573845858E-2</v>
          </cell>
          <cell r="AU158">
            <v>7.5472066579672465E-3</v>
          </cell>
          <cell r="AV158">
            <v>4.8727566145023646E-3</v>
          </cell>
          <cell r="AW158">
            <v>3.1438803551090723E-3</v>
          </cell>
          <cell r="AX158">
            <v>2.0275218027936887E-3</v>
          </cell>
          <cell r="AY158">
            <v>1.3071979970233516E-3</v>
          </cell>
          <cell r="AZ158">
            <v>8.4263107065414859E-4</v>
          </cell>
          <cell r="BA158">
            <v>5.4310294526128478E-4</v>
          </cell>
          <cell r="BB158">
            <v>3.5002068733826393E-4</v>
          </cell>
          <cell r="BC158">
            <v>2.2557133726912022E-4</v>
          </cell>
          <cell r="BD158">
            <v>1.4536516752557157E-4</v>
          </cell>
          <cell r="BE158">
            <v>9.3675910577397392E-5</v>
          </cell>
          <cell r="BF158">
            <v>6.0365635687882781E-5</v>
          </cell>
          <cell r="BG158">
            <v>3.8899852136783114E-5</v>
          </cell>
          <cell r="BH158">
            <v>2.5067080134126455E-5</v>
          </cell>
          <cell r="BI158">
            <v>1.6153179488319968E-5</v>
          </cell>
          <cell r="BJ158">
            <v>1.040905498845696E-5</v>
          </cell>
        </row>
        <row r="159">
          <cell r="K159">
            <v>1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L159">
            <v>0.3040431171944471</v>
          </cell>
          <cell r="AM159">
            <v>0.21435822708198421</v>
          </cell>
          <cell r="AN159">
            <v>0.14671012644855902</v>
          </cell>
          <cell r="AO159">
            <v>9.8383023772526279E-2</v>
          </cell>
          <cell r="AP159">
            <v>6.5075715223063851E-2</v>
          </cell>
          <cell r="AQ159">
            <v>4.2654560668986291E-2</v>
          </cell>
          <cell r="AR159">
            <v>2.7791845602842816E-2</v>
          </cell>
          <cell r="AS159">
            <v>1.8037527739281405E-2</v>
          </cell>
          <cell r="AT159">
            <v>1.1677168573845858E-2</v>
          </cell>
          <cell r="AU159">
            <v>7.5472066579672465E-3</v>
          </cell>
          <cell r="AV159">
            <v>4.8727566145023646E-3</v>
          </cell>
          <cell r="AW159">
            <v>3.1438803551090723E-3</v>
          </cell>
          <cell r="AX159">
            <v>2.0275218027936887E-3</v>
          </cell>
          <cell r="AY159">
            <v>1.3071979970233516E-3</v>
          </cell>
          <cell r="AZ159">
            <v>8.4263107065414859E-4</v>
          </cell>
          <cell r="BA159">
            <v>5.4310294526128478E-4</v>
          </cell>
          <cell r="BB159">
            <v>3.5002068733826393E-4</v>
          </cell>
          <cell r="BC159">
            <v>2.2557133726912022E-4</v>
          </cell>
          <cell r="BD159">
            <v>1.4536516752557157E-4</v>
          </cell>
          <cell r="BE159">
            <v>9.3675910577397392E-5</v>
          </cell>
          <cell r="BF159">
            <v>6.0365635687882781E-5</v>
          </cell>
          <cell r="BG159">
            <v>3.8899852136783114E-5</v>
          </cell>
          <cell r="BH159">
            <v>2.5067080134126455E-5</v>
          </cell>
          <cell r="BI159">
            <v>1.6153179488319968E-5</v>
          </cell>
          <cell r="BJ159">
            <v>1.040905498845696E-5</v>
          </cell>
        </row>
        <row r="160">
          <cell r="K160">
            <v>1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L160">
            <v>0.3040431171944471</v>
          </cell>
          <cell r="AM160">
            <v>0.21435822708198421</v>
          </cell>
          <cell r="AN160">
            <v>0.14671012644855902</v>
          </cell>
          <cell r="AO160">
            <v>9.8383023772526279E-2</v>
          </cell>
          <cell r="AP160">
            <v>6.5075715223063851E-2</v>
          </cell>
          <cell r="AQ160">
            <v>4.2654560668986291E-2</v>
          </cell>
          <cell r="AR160">
            <v>2.7791845602842816E-2</v>
          </cell>
          <cell r="AS160">
            <v>1.8037527739281405E-2</v>
          </cell>
          <cell r="AT160">
            <v>1.1677168573845858E-2</v>
          </cell>
          <cell r="AU160">
            <v>7.5472066579672465E-3</v>
          </cell>
          <cell r="AV160">
            <v>4.8727566145023646E-3</v>
          </cell>
          <cell r="AW160">
            <v>3.1438803551090723E-3</v>
          </cell>
          <cell r="AX160">
            <v>2.0275218027936887E-3</v>
          </cell>
          <cell r="AY160">
            <v>1.3071979970233516E-3</v>
          </cell>
          <cell r="AZ160">
            <v>8.4263107065414859E-4</v>
          </cell>
          <cell r="BA160">
            <v>5.4310294526128478E-4</v>
          </cell>
          <cell r="BB160">
            <v>3.5002068733826393E-4</v>
          </cell>
          <cell r="BC160">
            <v>2.2557133726912022E-4</v>
          </cell>
          <cell r="BD160">
            <v>1.4536516752557157E-4</v>
          </cell>
          <cell r="BE160">
            <v>9.3675910577397392E-5</v>
          </cell>
          <cell r="BF160">
            <v>6.0365635687882781E-5</v>
          </cell>
          <cell r="BG160">
            <v>3.8899852136783114E-5</v>
          </cell>
          <cell r="BH160">
            <v>2.5067080134126455E-5</v>
          </cell>
          <cell r="BI160">
            <v>1.6153179488319968E-5</v>
          </cell>
          <cell r="BJ160">
            <v>1.040905498845696E-5</v>
          </cell>
        </row>
        <row r="161">
          <cell r="K161">
            <v>1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L161">
            <v>0.3040431171944471</v>
          </cell>
          <cell r="AM161">
            <v>0.21435822708198421</v>
          </cell>
          <cell r="AN161">
            <v>0.14671012644855902</v>
          </cell>
          <cell r="AO161">
            <v>9.8383023772526279E-2</v>
          </cell>
          <cell r="AP161">
            <v>6.5075715223063851E-2</v>
          </cell>
          <cell r="AQ161">
            <v>4.2654560668986291E-2</v>
          </cell>
          <cell r="AR161">
            <v>2.7791845602842816E-2</v>
          </cell>
          <cell r="AS161">
            <v>1.8037527739281405E-2</v>
          </cell>
          <cell r="AT161">
            <v>1.1677168573845858E-2</v>
          </cell>
          <cell r="AU161">
            <v>7.5472066579672465E-3</v>
          </cell>
          <cell r="AV161">
            <v>4.8727566145023646E-3</v>
          </cell>
          <cell r="AW161">
            <v>3.1438803551090723E-3</v>
          </cell>
          <cell r="AX161">
            <v>2.0275218027936887E-3</v>
          </cell>
          <cell r="AY161">
            <v>1.3071979970233516E-3</v>
          </cell>
          <cell r="AZ161">
            <v>8.4263107065414859E-4</v>
          </cell>
          <cell r="BA161">
            <v>5.4310294526128478E-4</v>
          </cell>
          <cell r="BB161">
            <v>3.5002068733826393E-4</v>
          </cell>
          <cell r="BC161">
            <v>2.2557133726912022E-4</v>
          </cell>
          <cell r="BD161">
            <v>1.4536516752557157E-4</v>
          </cell>
          <cell r="BE161">
            <v>9.3675910577397392E-5</v>
          </cell>
          <cell r="BF161">
            <v>6.0365635687882781E-5</v>
          </cell>
          <cell r="BG161">
            <v>3.8899852136783114E-5</v>
          </cell>
          <cell r="BH161">
            <v>2.5067080134126455E-5</v>
          </cell>
          <cell r="BI161">
            <v>1.6153179488319968E-5</v>
          </cell>
          <cell r="BJ161">
            <v>1.040905498845696E-5</v>
          </cell>
        </row>
        <row r="162">
          <cell r="K162">
            <v>1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L162">
            <v>0.3040431171944471</v>
          </cell>
          <cell r="AM162">
            <v>0.21435822708198421</v>
          </cell>
          <cell r="AN162">
            <v>0.14671012644855902</v>
          </cell>
          <cell r="AO162">
            <v>9.8383023772526279E-2</v>
          </cell>
          <cell r="AP162">
            <v>6.5075715223063851E-2</v>
          </cell>
          <cell r="AQ162">
            <v>4.2654560668986291E-2</v>
          </cell>
          <cell r="AR162">
            <v>2.7791845602842816E-2</v>
          </cell>
          <cell r="AS162">
            <v>1.8037527739281405E-2</v>
          </cell>
          <cell r="AT162">
            <v>1.1677168573845858E-2</v>
          </cell>
          <cell r="AU162">
            <v>7.5472066579672465E-3</v>
          </cell>
          <cell r="AV162">
            <v>4.8727566145023646E-3</v>
          </cell>
          <cell r="AW162">
            <v>3.1438803551090723E-3</v>
          </cell>
          <cell r="AX162">
            <v>2.0275218027936887E-3</v>
          </cell>
          <cell r="AY162">
            <v>1.3071979970233516E-3</v>
          </cell>
          <cell r="AZ162">
            <v>8.4263107065414859E-4</v>
          </cell>
          <cell r="BA162">
            <v>5.4310294526128478E-4</v>
          </cell>
          <cell r="BB162">
            <v>3.5002068733826393E-4</v>
          </cell>
          <cell r="BC162">
            <v>2.2557133726912022E-4</v>
          </cell>
          <cell r="BD162">
            <v>1.4536516752557157E-4</v>
          </cell>
          <cell r="BE162">
            <v>9.3675910577397392E-5</v>
          </cell>
          <cell r="BF162">
            <v>6.0365635687882781E-5</v>
          </cell>
          <cell r="BG162">
            <v>3.8899852136783114E-5</v>
          </cell>
          <cell r="BH162">
            <v>2.5067080134126455E-5</v>
          </cell>
          <cell r="BI162">
            <v>1.6153179488319968E-5</v>
          </cell>
          <cell r="BJ162">
            <v>1.040905498845696E-5</v>
          </cell>
        </row>
        <row r="163">
          <cell r="K163">
            <v>1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L163">
            <v>0.3040431171944471</v>
          </cell>
          <cell r="AM163">
            <v>0.21435822708198421</v>
          </cell>
          <cell r="AN163">
            <v>0.14671012644855902</v>
          </cell>
          <cell r="AO163">
            <v>9.8383023772526279E-2</v>
          </cell>
          <cell r="AP163">
            <v>6.5075715223063851E-2</v>
          </cell>
          <cell r="AQ163">
            <v>4.2654560668986291E-2</v>
          </cell>
          <cell r="AR163">
            <v>2.7791845602842816E-2</v>
          </cell>
          <cell r="AS163">
            <v>1.8037527739281405E-2</v>
          </cell>
          <cell r="AT163">
            <v>1.1677168573845858E-2</v>
          </cell>
          <cell r="AU163">
            <v>7.5472066579672465E-3</v>
          </cell>
          <cell r="AV163">
            <v>4.8727566145023646E-3</v>
          </cell>
          <cell r="AW163">
            <v>3.1438803551090723E-3</v>
          </cell>
          <cell r="AX163">
            <v>2.0275218027936887E-3</v>
          </cell>
          <cell r="AY163">
            <v>1.3071979970233516E-3</v>
          </cell>
          <cell r="AZ163">
            <v>8.4263107065414859E-4</v>
          </cell>
          <cell r="BA163">
            <v>5.4310294526128478E-4</v>
          </cell>
          <cell r="BB163">
            <v>3.5002068733826393E-4</v>
          </cell>
          <cell r="BC163">
            <v>2.2557133726912022E-4</v>
          </cell>
          <cell r="BD163">
            <v>1.4536516752557157E-4</v>
          </cell>
          <cell r="BE163">
            <v>9.3675910577397392E-5</v>
          </cell>
          <cell r="BF163">
            <v>6.0365635687882781E-5</v>
          </cell>
          <cell r="BG163">
            <v>3.8899852136783114E-5</v>
          </cell>
          <cell r="BH163">
            <v>2.5067080134126455E-5</v>
          </cell>
          <cell r="BI163">
            <v>1.6153179488319968E-5</v>
          </cell>
          <cell r="BJ163">
            <v>1.040905498845696E-5</v>
          </cell>
        </row>
        <row r="164">
          <cell r="K164">
            <v>1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L164">
            <v>0.3040431171944471</v>
          </cell>
          <cell r="AM164">
            <v>0.21435822708198421</v>
          </cell>
          <cell r="AN164">
            <v>0.14671012644855902</v>
          </cell>
          <cell r="AO164">
            <v>9.8383023772526279E-2</v>
          </cell>
          <cell r="AP164">
            <v>6.5075715223063851E-2</v>
          </cell>
          <cell r="AQ164">
            <v>4.2654560668986291E-2</v>
          </cell>
          <cell r="AR164">
            <v>2.7791845602842816E-2</v>
          </cell>
          <cell r="AS164">
            <v>1.8037527739281405E-2</v>
          </cell>
          <cell r="AT164">
            <v>1.1677168573845858E-2</v>
          </cell>
          <cell r="AU164">
            <v>7.5472066579672465E-3</v>
          </cell>
          <cell r="AV164">
            <v>4.8727566145023646E-3</v>
          </cell>
          <cell r="AW164">
            <v>3.1438803551090723E-3</v>
          </cell>
          <cell r="AX164">
            <v>2.0275218027936887E-3</v>
          </cell>
          <cell r="AY164">
            <v>1.3071979970233516E-3</v>
          </cell>
          <cell r="AZ164">
            <v>8.4263107065414859E-4</v>
          </cell>
          <cell r="BA164">
            <v>5.4310294526128478E-4</v>
          </cell>
          <cell r="BB164">
            <v>3.5002068733826393E-4</v>
          </cell>
          <cell r="BC164">
            <v>2.2557133726912022E-4</v>
          </cell>
          <cell r="BD164">
            <v>1.4536516752557157E-4</v>
          </cell>
          <cell r="BE164">
            <v>9.3675910577397392E-5</v>
          </cell>
          <cell r="BF164">
            <v>6.0365635687882781E-5</v>
          </cell>
          <cell r="BG164">
            <v>3.8899852136783114E-5</v>
          </cell>
          <cell r="BH164">
            <v>2.5067080134126455E-5</v>
          </cell>
          <cell r="BI164">
            <v>1.6153179488319968E-5</v>
          </cell>
          <cell r="BJ164">
            <v>1.040905498845696E-5</v>
          </cell>
        </row>
        <row r="165">
          <cell r="K165">
            <v>1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L165">
            <v>0.3040431171944471</v>
          </cell>
          <cell r="AM165">
            <v>0.21435822708198421</v>
          </cell>
          <cell r="AN165">
            <v>0.14671012644855902</v>
          </cell>
          <cell r="AO165">
            <v>9.8383023772526279E-2</v>
          </cell>
          <cell r="AP165">
            <v>6.5075715223063851E-2</v>
          </cell>
          <cell r="AQ165">
            <v>4.2654560668986291E-2</v>
          </cell>
          <cell r="AR165">
            <v>2.7791845602842816E-2</v>
          </cell>
          <cell r="AS165">
            <v>1.8037527739281405E-2</v>
          </cell>
          <cell r="AT165">
            <v>1.1677168573845858E-2</v>
          </cell>
          <cell r="AU165">
            <v>7.5472066579672465E-3</v>
          </cell>
          <cell r="AV165">
            <v>4.8727566145023646E-3</v>
          </cell>
          <cell r="AW165">
            <v>3.1438803551090723E-3</v>
          </cell>
          <cell r="AX165">
            <v>2.0275218027936887E-3</v>
          </cell>
          <cell r="AY165">
            <v>1.3071979970233516E-3</v>
          </cell>
          <cell r="AZ165">
            <v>8.4263107065414859E-4</v>
          </cell>
          <cell r="BA165">
            <v>5.4310294526128478E-4</v>
          </cell>
          <cell r="BB165">
            <v>3.5002068733826393E-4</v>
          </cell>
          <cell r="BC165">
            <v>2.2557133726912022E-4</v>
          </cell>
          <cell r="BD165">
            <v>1.4536516752557157E-4</v>
          </cell>
          <cell r="BE165">
            <v>9.3675910577397392E-5</v>
          </cell>
          <cell r="BF165">
            <v>6.0365635687882781E-5</v>
          </cell>
          <cell r="BG165">
            <v>3.8899852136783114E-5</v>
          </cell>
          <cell r="BH165">
            <v>2.5067080134126455E-5</v>
          </cell>
          <cell r="BI165">
            <v>1.6153179488319968E-5</v>
          </cell>
          <cell r="BJ165">
            <v>1.040905498845696E-5</v>
          </cell>
        </row>
        <row r="166">
          <cell r="K166">
            <v>1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L166">
            <v>0.3040431171944471</v>
          </cell>
          <cell r="AM166">
            <v>0.21435822708198421</v>
          </cell>
          <cell r="AN166">
            <v>0.14671012644855902</v>
          </cell>
          <cell r="AO166">
            <v>9.8383023772526279E-2</v>
          </cell>
          <cell r="AP166">
            <v>6.5075715223063851E-2</v>
          </cell>
          <cell r="AQ166">
            <v>4.2654560668986291E-2</v>
          </cell>
          <cell r="AR166">
            <v>2.7791845602842816E-2</v>
          </cell>
          <cell r="AS166">
            <v>1.8037527739281405E-2</v>
          </cell>
          <cell r="AT166">
            <v>1.1677168573845858E-2</v>
          </cell>
          <cell r="AU166">
            <v>7.5472066579672465E-3</v>
          </cell>
          <cell r="AV166">
            <v>4.8727566145023646E-3</v>
          </cell>
          <cell r="AW166">
            <v>3.1438803551090723E-3</v>
          </cell>
          <cell r="AX166">
            <v>2.0275218027936887E-3</v>
          </cell>
          <cell r="AY166">
            <v>1.3071979970233516E-3</v>
          </cell>
          <cell r="AZ166">
            <v>8.4263107065414859E-4</v>
          </cell>
          <cell r="BA166">
            <v>5.4310294526128478E-4</v>
          </cell>
          <cell r="BB166">
            <v>3.5002068733826393E-4</v>
          </cell>
          <cell r="BC166">
            <v>2.2557133726912022E-4</v>
          </cell>
          <cell r="BD166">
            <v>1.4536516752557157E-4</v>
          </cell>
          <cell r="BE166">
            <v>9.3675910577397392E-5</v>
          </cell>
          <cell r="BF166">
            <v>6.0365635687882781E-5</v>
          </cell>
          <cell r="BG166">
            <v>3.8899852136783114E-5</v>
          </cell>
          <cell r="BH166">
            <v>2.5067080134126455E-5</v>
          </cell>
          <cell r="BI166">
            <v>1.6153179488319968E-5</v>
          </cell>
          <cell r="BJ166">
            <v>1.040905498845696E-5</v>
          </cell>
        </row>
        <row r="167">
          <cell r="K167">
            <v>1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L167">
            <v>0.3040431171944471</v>
          </cell>
          <cell r="AM167">
            <v>0.21435822708198421</v>
          </cell>
          <cell r="AN167">
            <v>0.14671012644855902</v>
          </cell>
          <cell r="AO167">
            <v>9.8383023772526279E-2</v>
          </cell>
          <cell r="AP167">
            <v>6.5075715223063851E-2</v>
          </cell>
          <cell r="AQ167">
            <v>4.2654560668986291E-2</v>
          </cell>
          <cell r="AR167">
            <v>2.7791845602842816E-2</v>
          </cell>
          <cell r="AS167">
            <v>1.8037527739281405E-2</v>
          </cell>
          <cell r="AT167">
            <v>1.1677168573845858E-2</v>
          </cell>
          <cell r="AU167">
            <v>7.5472066579672465E-3</v>
          </cell>
          <cell r="AV167">
            <v>4.8727566145023646E-3</v>
          </cell>
          <cell r="AW167">
            <v>3.1438803551090723E-3</v>
          </cell>
          <cell r="AX167">
            <v>2.0275218027936887E-3</v>
          </cell>
          <cell r="AY167">
            <v>1.3071979970233516E-3</v>
          </cell>
          <cell r="AZ167">
            <v>8.4263107065414859E-4</v>
          </cell>
          <cell r="BA167">
            <v>5.4310294526128478E-4</v>
          </cell>
          <cell r="BB167">
            <v>3.5002068733826393E-4</v>
          </cell>
          <cell r="BC167">
            <v>2.2557133726912022E-4</v>
          </cell>
          <cell r="BD167">
            <v>1.4536516752557157E-4</v>
          </cell>
          <cell r="BE167">
            <v>9.3675910577397392E-5</v>
          </cell>
          <cell r="BF167">
            <v>6.0365635687882781E-5</v>
          </cell>
          <cell r="BG167">
            <v>3.8899852136783114E-5</v>
          </cell>
          <cell r="BH167">
            <v>2.5067080134126455E-5</v>
          </cell>
          <cell r="BI167">
            <v>1.6153179488319968E-5</v>
          </cell>
          <cell r="BJ167">
            <v>1.040905498845696E-5</v>
          </cell>
        </row>
        <row r="168">
          <cell r="K168">
            <v>1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L168">
            <v>0.3040431171944471</v>
          </cell>
          <cell r="AM168">
            <v>0.21435822708198421</v>
          </cell>
          <cell r="AN168">
            <v>0.14671012644855902</v>
          </cell>
          <cell r="AO168">
            <v>9.8383023772526279E-2</v>
          </cell>
          <cell r="AP168">
            <v>6.5075715223063851E-2</v>
          </cell>
          <cell r="AQ168">
            <v>4.2654560668986291E-2</v>
          </cell>
          <cell r="AR168">
            <v>2.7791845602842816E-2</v>
          </cell>
          <cell r="AS168">
            <v>1.8037527739281405E-2</v>
          </cell>
          <cell r="AT168">
            <v>1.1677168573845858E-2</v>
          </cell>
          <cell r="AU168">
            <v>7.5472066579672465E-3</v>
          </cell>
          <cell r="AV168">
            <v>4.8727566145023646E-3</v>
          </cell>
          <cell r="AW168">
            <v>3.1438803551090723E-3</v>
          </cell>
          <cell r="AX168">
            <v>2.0275218027936887E-3</v>
          </cell>
          <cell r="AY168">
            <v>1.3071979970233516E-3</v>
          </cell>
          <cell r="AZ168">
            <v>8.4263107065414859E-4</v>
          </cell>
          <cell r="BA168">
            <v>5.4310294526128478E-4</v>
          </cell>
          <cell r="BB168">
            <v>3.5002068733826393E-4</v>
          </cell>
          <cell r="BC168">
            <v>2.2557133726912022E-4</v>
          </cell>
          <cell r="BD168">
            <v>1.4536516752557157E-4</v>
          </cell>
          <cell r="BE168">
            <v>9.3675910577397392E-5</v>
          </cell>
          <cell r="BF168">
            <v>6.0365635687882781E-5</v>
          </cell>
          <cell r="BG168">
            <v>3.8899852136783114E-5</v>
          </cell>
          <cell r="BH168">
            <v>2.5067080134126455E-5</v>
          </cell>
          <cell r="BI168">
            <v>1.6153179488319968E-5</v>
          </cell>
          <cell r="BJ168">
            <v>1.040905498845696E-5</v>
          </cell>
        </row>
        <row r="169">
          <cell r="K169">
            <v>1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L169">
            <v>0.3040431171944471</v>
          </cell>
          <cell r="AM169">
            <v>0.21435822708198421</v>
          </cell>
          <cell r="AN169">
            <v>0.14671012644855902</v>
          </cell>
          <cell r="AO169">
            <v>9.8383023772526279E-2</v>
          </cell>
          <cell r="AP169">
            <v>6.5075715223063851E-2</v>
          </cell>
          <cell r="AQ169">
            <v>4.2654560668986291E-2</v>
          </cell>
          <cell r="AR169">
            <v>2.7791845602842816E-2</v>
          </cell>
          <cell r="AS169">
            <v>1.8037527739281405E-2</v>
          </cell>
          <cell r="AT169">
            <v>1.1677168573845858E-2</v>
          </cell>
          <cell r="AU169">
            <v>7.5472066579672465E-3</v>
          </cell>
          <cell r="AV169">
            <v>4.8727566145023646E-3</v>
          </cell>
          <cell r="AW169">
            <v>3.1438803551090723E-3</v>
          </cell>
          <cell r="AX169">
            <v>2.0275218027936887E-3</v>
          </cell>
          <cell r="AY169">
            <v>1.3071979970233516E-3</v>
          </cell>
          <cell r="AZ169">
            <v>8.4263107065414859E-4</v>
          </cell>
          <cell r="BA169">
            <v>5.4310294526128478E-4</v>
          </cell>
          <cell r="BB169">
            <v>3.5002068733826393E-4</v>
          </cell>
          <cell r="BC169">
            <v>2.2557133726912022E-4</v>
          </cell>
          <cell r="BD169">
            <v>1.4536516752557157E-4</v>
          </cell>
          <cell r="BE169">
            <v>9.3675910577397392E-5</v>
          </cell>
          <cell r="BF169">
            <v>6.0365635687882781E-5</v>
          </cell>
          <cell r="BG169">
            <v>3.8899852136783114E-5</v>
          </cell>
          <cell r="BH169">
            <v>2.5067080134126455E-5</v>
          </cell>
          <cell r="BI169">
            <v>1.6153179488319968E-5</v>
          </cell>
          <cell r="BJ169">
            <v>1.040905498845696E-5</v>
          </cell>
        </row>
        <row r="170">
          <cell r="K170">
            <v>1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L170">
            <v>0.3040431171944471</v>
          </cell>
          <cell r="AM170">
            <v>0.21435822708198421</v>
          </cell>
          <cell r="AN170">
            <v>0.14671012644855902</v>
          </cell>
          <cell r="AO170">
            <v>9.8383023772526279E-2</v>
          </cell>
          <cell r="AP170">
            <v>6.5075715223063851E-2</v>
          </cell>
          <cell r="AQ170">
            <v>4.2654560668986291E-2</v>
          </cell>
          <cell r="AR170">
            <v>2.7791845602842816E-2</v>
          </cell>
          <cell r="AS170">
            <v>1.8037527739281405E-2</v>
          </cell>
          <cell r="AT170">
            <v>1.1677168573845858E-2</v>
          </cell>
          <cell r="AU170">
            <v>7.5472066579672465E-3</v>
          </cell>
          <cell r="AV170">
            <v>4.8727566145023646E-3</v>
          </cell>
          <cell r="AW170">
            <v>3.1438803551090723E-3</v>
          </cell>
          <cell r="AX170">
            <v>2.0275218027936887E-3</v>
          </cell>
          <cell r="AY170">
            <v>1.3071979970233516E-3</v>
          </cell>
          <cell r="AZ170">
            <v>8.4263107065414859E-4</v>
          </cell>
          <cell r="BA170">
            <v>5.4310294526128478E-4</v>
          </cell>
          <cell r="BB170">
            <v>3.5002068733826393E-4</v>
          </cell>
          <cell r="BC170">
            <v>2.2557133726912022E-4</v>
          </cell>
          <cell r="BD170">
            <v>1.4536516752557157E-4</v>
          </cell>
          <cell r="BE170">
            <v>9.3675910577397392E-5</v>
          </cell>
          <cell r="BF170">
            <v>6.0365635687882781E-5</v>
          </cell>
          <cell r="BG170">
            <v>3.8899852136783114E-5</v>
          </cell>
          <cell r="BH170">
            <v>2.5067080134126455E-5</v>
          </cell>
          <cell r="BI170">
            <v>1.6153179488319968E-5</v>
          </cell>
          <cell r="BJ170">
            <v>1.040905498845696E-5</v>
          </cell>
        </row>
        <row r="171">
          <cell r="K171">
            <v>1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L171">
            <v>0.3040431171944471</v>
          </cell>
          <cell r="AM171">
            <v>0.21435822708198421</v>
          </cell>
          <cell r="AN171">
            <v>0.14671012644855902</v>
          </cell>
          <cell r="AO171">
            <v>9.8383023772526279E-2</v>
          </cell>
          <cell r="AP171">
            <v>6.5075715223063851E-2</v>
          </cell>
          <cell r="AQ171">
            <v>4.2654560668986291E-2</v>
          </cell>
          <cell r="AR171">
            <v>2.7791845602842816E-2</v>
          </cell>
          <cell r="AS171">
            <v>1.8037527739281405E-2</v>
          </cell>
          <cell r="AT171">
            <v>1.1677168573845858E-2</v>
          </cell>
          <cell r="AU171">
            <v>7.5472066579672465E-3</v>
          </cell>
          <cell r="AV171">
            <v>4.8727566145023646E-3</v>
          </cell>
          <cell r="AW171">
            <v>3.1438803551090723E-3</v>
          </cell>
          <cell r="AX171">
            <v>2.0275218027936887E-3</v>
          </cell>
          <cell r="AY171">
            <v>1.3071979970233516E-3</v>
          </cell>
          <cell r="AZ171">
            <v>8.4263107065414859E-4</v>
          </cell>
          <cell r="BA171">
            <v>5.4310294526128478E-4</v>
          </cell>
          <cell r="BB171">
            <v>3.5002068733826393E-4</v>
          </cell>
          <cell r="BC171">
            <v>2.2557133726912022E-4</v>
          </cell>
          <cell r="BD171">
            <v>1.4536516752557157E-4</v>
          </cell>
          <cell r="BE171">
            <v>9.3675910577397392E-5</v>
          </cell>
          <cell r="BF171">
            <v>6.0365635687882781E-5</v>
          </cell>
          <cell r="BG171">
            <v>3.8899852136783114E-5</v>
          </cell>
          <cell r="BH171">
            <v>2.5067080134126455E-5</v>
          </cell>
          <cell r="BI171">
            <v>1.6153179488319968E-5</v>
          </cell>
          <cell r="BJ171">
            <v>1.040905498845696E-5</v>
          </cell>
        </row>
        <row r="172">
          <cell r="K172">
            <v>1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L172">
            <v>0.3040431171944471</v>
          </cell>
          <cell r="AM172">
            <v>0.21435822708198421</v>
          </cell>
          <cell r="AN172">
            <v>0.14671012644855902</v>
          </cell>
          <cell r="AO172">
            <v>9.8383023772526279E-2</v>
          </cell>
          <cell r="AP172">
            <v>6.5075715223063851E-2</v>
          </cell>
          <cell r="AQ172">
            <v>4.2654560668986291E-2</v>
          </cell>
          <cell r="AR172">
            <v>2.7791845602842816E-2</v>
          </cell>
          <cell r="AS172">
            <v>1.8037527739281405E-2</v>
          </cell>
          <cell r="AT172">
            <v>1.1677168573845858E-2</v>
          </cell>
          <cell r="AU172">
            <v>7.5472066579672465E-3</v>
          </cell>
          <cell r="AV172">
            <v>4.8727566145023646E-3</v>
          </cell>
          <cell r="AW172">
            <v>3.1438803551090723E-3</v>
          </cell>
          <cell r="AX172">
            <v>2.0275218027936887E-3</v>
          </cell>
          <cell r="AY172">
            <v>1.3071979970233516E-3</v>
          </cell>
          <cell r="AZ172">
            <v>8.4263107065414859E-4</v>
          </cell>
          <cell r="BA172">
            <v>5.4310294526128478E-4</v>
          </cell>
          <cell r="BB172">
            <v>3.5002068733826393E-4</v>
          </cell>
          <cell r="BC172">
            <v>2.2557133726912022E-4</v>
          </cell>
          <cell r="BD172">
            <v>1.4536516752557157E-4</v>
          </cell>
          <cell r="BE172">
            <v>9.3675910577397392E-5</v>
          </cell>
          <cell r="BF172">
            <v>6.0365635687882781E-5</v>
          </cell>
          <cell r="BG172">
            <v>3.8899852136783114E-5</v>
          </cell>
          <cell r="BH172">
            <v>2.5067080134126455E-5</v>
          </cell>
          <cell r="BI172">
            <v>1.6153179488319968E-5</v>
          </cell>
          <cell r="BJ172">
            <v>1.040905498845696E-5</v>
          </cell>
        </row>
        <row r="173">
          <cell r="K173">
            <v>1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L173">
            <v>0.3040431171944471</v>
          </cell>
          <cell r="AM173">
            <v>0.21435822708198421</v>
          </cell>
          <cell r="AN173">
            <v>0.14671012644855902</v>
          </cell>
          <cell r="AO173">
            <v>9.8383023772526279E-2</v>
          </cell>
          <cell r="AP173">
            <v>6.5075715223063851E-2</v>
          </cell>
          <cell r="AQ173">
            <v>4.2654560668986291E-2</v>
          </cell>
          <cell r="AR173">
            <v>2.7791845602842816E-2</v>
          </cell>
          <cell r="AS173">
            <v>1.8037527739281405E-2</v>
          </cell>
          <cell r="AT173">
            <v>1.1677168573845858E-2</v>
          </cell>
          <cell r="AU173">
            <v>7.5472066579672465E-3</v>
          </cell>
          <cell r="AV173">
            <v>4.8727566145023646E-3</v>
          </cell>
          <cell r="AW173">
            <v>3.1438803551090723E-3</v>
          </cell>
          <cell r="AX173">
            <v>2.0275218027936887E-3</v>
          </cell>
          <cell r="AY173">
            <v>1.3071979970233516E-3</v>
          </cell>
          <cell r="AZ173">
            <v>8.4263107065414859E-4</v>
          </cell>
          <cell r="BA173">
            <v>5.4310294526128478E-4</v>
          </cell>
          <cell r="BB173">
            <v>3.5002068733826393E-4</v>
          </cell>
          <cell r="BC173">
            <v>2.2557133726912022E-4</v>
          </cell>
          <cell r="BD173">
            <v>1.4536516752557157E-4</v>
          </cell>
          <cell r="BE173">
            <v>9.3675910577397392E-5</v>
          </cell>
          <cell r="BF173">
            <v>6.0365635687882781E-5</v>
          </cell>
          <cell r="BG173">
            <v>3.8899852136783114E-5</v>
          </cell>
          <cell r="BH173">
            <v>2.5067080134126455E-5</v>
          </cell>
          <cell r="BI173">
            <v>1.6153179488319968E-5</v>
          </cell>
          <cell r="BJ173">
            <v>1.040905498845696E-5</v>
          </cell>
        </row>
        <row r="174">
          <cell r="K174">
            <v>1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L174">
            <v>0.3040431171944471</v>
          </cell>
          <cell r="AM174">
            <v>0.21435822708198421</v>
          </cell>
          <cell r="AN174">
            <v>0.14671012644855902</v>
          </cell>
          <cell r="AO174">
            <v>9.8383023772526279E-2</v>
          </cell>
          <cell r="AP174">
            <v>6.5075715223063851E-2</v>
          </cell>
          <cell r="AQ174">
            <v>4.2654560668986291E-2</v>
          </cell>
          <cell r="AR174">
            <v>2.7791845602842816E-2</v>
          </cell>
          <cell r="AS174">
            <v>1.8037527739281405E-2</v>
          </cell>
          <cell r="AT174">
            <v>1.1677168573845858E-2</v>
          </cell>
          <cell r="AU174">
            <v>7.5472066579672465E-3</v>
          </cell>
          <cell r="AV174">
            <v>4.8727566145023646E-3</v>
          </cell>
          <cell r="AW174">
            <v>3.1438803551090723E-3</v>
          </cell>
          <cell r="AX174">
            <v>2.0275218027936887E-3</v>
          </cell>
          <cell r="AY174">
            <v>1.3071979970233516E-3</v>
          </cell>
          <cell r="AZ174">
            <v>8.4263107065414859E-4</v>
          </cell>
          <cell r="BA174">
            <v>5.4310294526128478E-4</v>
          </cell>
          <cell r="BB174">
            <v>3.5002068733826393E-4</v>
          </cell>
          <cell r="BC174">
            <v>2.2557133726912022E-4</v>
          </cell>
          <cell r="BD174">
            <v>1.4536516752557157E-4</v>
          </cell>
          <cell r="BE174">
            <v>9.3675910577397392E-5</v>
          </cell>
          <cell r="BF174">
            <v>6.0365635687882781E-5</v>
          </cell>
          <cell r="BG174">
            <v>3.8899852136783114E-5</v>
          </cell>
          <cell r="BH174">
            <v>2.5067080134126455E-5</v>
          </cell>
          <cell r="BI174">
            <v>1.6153179488319968E-5</v>
          </cell>
          <cell r="BJ174">
            <v>1.040905498845696E-5</v>
          </cell>
        </row>
        <row r="175">
          <cell r="K175">
            <v>1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L175">
            <v>0.3040431171944471</v>
          </cell>
          <cell r="AM175">
            <v>0.21435822708198421</v>
          </cell>
          <cell r="AN175">
            <v>0.14671012644855902</v>
          </cell>
          <cell r="AO175">
            <v>9.8383023772526279E-2</v>
          </cell>
          <cell r="AP175">
            <v>6.5075715223063851E-2</v>
          </cell>
          <cell r="AQ175">
            <v>4.2654560668986291E-2</v>
          </cell>
          <cell r="AR175">
            <v>2.7791845602842816E-2</v>
          </cell>
          <cell r="AS175">
            <v>1.8037527739281405E-2</v>
          </cell>
          <cell r="AT175">
            <v>1.1677168573845858E-2</v>
          </cell>
          <cell r="AU175">
            <v>7.5472066579672465E-3</v>
          </cell>
          <cell r="AV175">
            <v>4.8727566145023646E-3</v>
          </cell>
          <cell r="AW175">
            <v>3.1438803551090723E-3</v>
          </cell>
          <cell r="AX175">
            <v>2.0275218027936887E-3</v>
          </cell>
          <cell r="AY175">
            <v>1.3071979970233516E-3</v>
          </cell>
          <cell r="AZ175">
            <v>8.4263107065414859E-4</v>
          </cell>
          <cell r="BA175">
            <v>5.4310294526128478E-4</v>
          </cell>
          <cell r="BB175">
            <v>3.5002068733826393E-4</v>
          </cell>
          <cell r="BC175">
            <v>2.2557133726912022E-4</v>
          </cell>
          <cell r="BD175">
            <v>1.4536516752557157E-4</v>
          </cell>
          <cell r="BE175">
            <v>9.3675910577397392E-5</v>
          </cell>
          <cell r="BF175">
            <v>6.0365635687882781E-5</v>
          </cell>
          <cell r="BG175">
            <v>3.8899852136783114E-5</v>
          </cell>
          <cell r="BH175">
            <v>2.5067080134126455E-5</v>
          </cell>
          <cell r="BI175">
            <v>1.6153179488319968E-5</v>
          </cell>
          <cell r="BJ175">
            <v>1.040905498845696E-5</v>
          </cell>
        </row>
        <row r="176">
          <cell r="K176">
            <v>1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L176">
            <v>0.3040431171944471</v>
          </cell>
          <cell r="AM176">
            <v>0.21435822708198421</v>
          </cell>
          <cell r="AN176">
            <v>0.14671012644855902</v>
          </cell>
          <cell r="AO176">
            <v>9.8383023772526279E-2</v>
          </cell>
          <cell r="AP176">
            <v>6.5075715223063851E-2</v>
          </cell>
          <cell r="AQ176">
            <v>4.2654560668986291E-2</v>
          </cell>
          <cell r="AR176">
            <v>2.7791845602842816E-2</v>
          </cell>
          <cell r="AS176">
            <v>1.8037527739281405E-2</v>
          </cell>
          <cell r="AT176">
            <v>1.1677168573845858E-2</v>
          </cell>
          <cell r="AU176">
            <v>7.5472066579672465E-3</v>
          </cell>
          <cell r="AV176">
            <v>4.8727566145023646E-3</v>
          </cell>
          <cell r="AW176">
            <v>3.1438803551090723E-3</v>
          </cell>
          <cell r="AX176">
            <v>2.0275218027936887E-3</v>
          </cell>
          <cell r="AY176">
            <v>1.3071979970233516E-3</v>
          </cell>
          <cell r="AZ176">
            <v>8.4263107065414859E-4</v>
          </cell>
          <cell r="BA176">
            <v>5.4310294526128478E-4</v>
          </cell>
          <cell r="BB176">
            <v>3.5002068733826393E-4</v>
          </cell>
          <cell r="BC176">
            <v>2.2557133726912022E-4</v>
          </cell>
          <cell r="BD176">
            <v>1.4536516752557157E-4</v>
          </cell>
          <cell r="BE176">
            <v>9.3675910577397392E-5</v>
          </cell>
          <cell r="BF176">
            <v>6.0365635687882781E-5</v>
          </cell>
          <cell r="BG176">
            <v>3.8899852136783114E-5</v>
          </cell>
          <cell r="BH176">
            <v>2.5067080134126455E-5</v>
          </cell>
          <cell r="BI176">
            <v>1.6153179488319968E-5</v>
          </cell>
          <cell r="BJ176">
            <v>1.040905498845696E-5</v>
          </cell>
        </row>
        <row r="177">
          <cell r="K177">
            <v>1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L177">
            <v>0.3040431171944471</v>
          </cell>
          <cell r="AM177">
            <v>0.21435822708198421</v>
          </cell>
          <cell r="AN177">
            <v>0.14671012644855902</v>
          </cell>
          <cell r="AO177">
            <v>9.8383023772526279E-2</v>
          </cell>
          <cell r="AP177">
            <v>6.5075715223063851E-2</v>
          </cell>
          <cell r="AQ177">
            <v>4.2654560668986291E-2</v>
          </cell>
          <cell r="AR177">
            <v>2.7791845602842816E-2</v>
          </cell>
          <cell r="AS177">
            <v>1.8037527739281405E-2</v>
          </cell>
          <cell r="AT177">
            <v>1.1677168573845858E-2</v>
          </cell>
          <cell r="AU177">
            <v>7.5472066579672465E-3</v>
          </cell>
          <cell r="AV177">
            <v>4.8727566145023646E-3</v>
          </cell>
          <cell r="AW177">
            <v>3.1438803551090723E-3</v>
          </cell>
          <cell r="AX177">
            <v>2.0275218027936887E-3</v>
          </cell>
          <cell r="AY177">
            <v>1.3071979970233516E-3</v>
          </cell>
          <cell r="AZ177">
            <v>8.4263107065414859E-4</v>
          </cell>
          <cell r="BA177">
            <v>5.4310294526128478E-4</v>
          </cell>
          <cell r="BB177">
            <v>3.5002068733826393E-4</v>
          </cell>
          <cell r="BC177">
            <v>2.2557133726912022E-4</v>
          </cell>
          <cell r="BD177">
            <v>1.4536516752557157E-4</v>
          </cell>
          <cell r="BE177">
            <v>9.3675910577397392E-5</v>
          </cell>
          <cell r="BF177">
            <v>6.0365635687882781E-5</v>
          </cell>
          <cell r="BG177">
            <v>3.8899852136783114E-5</v>
          </cell>
          <cell r="BH177">
            <v>2.5067080134126455E-5</v>
          </cell>
          <cell r="BI177">
            <v>1.6153179488319968E-5</v>
          </cell>
          <cell r="BJ177">
            <v>1.040905498845696E-5</v>
          </cell>
        </row>
        <row r="178">
          <cell r="K178">
            <v>1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L178">
            <v>0.3040431171944471</v>
          </cell>
          <cell r="AM178">
            <v>0.21435822708198421</v>
          </cell>
          <cell r="AN178">
            <v>0.14671012644855902</v>
          </cell>
          <cell r="AO178">
            <v>9.8383023772526279E-2</v>
          </cell>
          <cell r="AP178">
            <v>6.5075715223063851E-2</v>
          </cell>
          <cell r="AQ178">
            <v>4.2654560668986291E-2</v>
          </cell>
          <cell r="AR178">
            <v>2.7791845602842816E-2</v>
          </cell>
          <cell r="AS178">
            <v>1.8037527739281405E-2</v>
          </cell>
          <cell r="AT178">
            <v>1.1677168573845858E-2</v>
          </cell>
          <cell r="AU178">
            <v>7.5472066579672465E-3</v>
          </cell>
          <cell r="AV178">
            <v>4.8727566145023646E-3</v>
          </cell>
          <cell r="AW178">
            <v>3.1438803551090723E-3</v>
          </cell>
          <cell r="AX178">
            <v>2.0275218027936887E-3</v>
          </cell>
          <cell r="AY178">
            <v>1.3071979970233516E-3</v>
          </cell>
          <cell r="AZ178">
            <v>8.4263107065414859E-4</v>
          </cell>
          <cell r="BA178">
            <v>5.4310294526128478E-4</v>
          </cell>
          <cell r="BB178">
            <v>3.5002068733826393E-4</v>
          </cell>
          <cell r="BC178">
            <v>2.2557133726912022E-4</v>
          </cell>
          <cell r="BD178">
            <v>1.4536516752557157E-4</v>
          </cell>
          <cell r="BE178">
            <v>9.3675910577397392E-5</v>
          </cell>
          <cell r="BF178">
            <v>6.0365635687882781E-5</v>
          </cell>
          <cell r="BG178">
            <v>3.8899852136783114E-5</v>
          </cell>
          <cell r="BH178">
            <v>2.5067080134126455E-5</v>
          </cell>
          <cell r="BI178">
            <v>1.6153179488319968E-5</v>
          </cell>
          <cell r="BJ178">
            <v>1.040905498845696E-5</v>
          </cell>
        </row>
        <row r="179">
          <cell r="K179">
            <v>1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L179">
            <v>0.3040431171944471</v>
          </cell>
          <cell r="AM179">
            <v>0.21435822708198421</v>
          </cell>
          <cell r="AN179">
            <v>0.14671012644855902</v>
          </cell>
          <cell r="AO179">
            <v>9.8383023772526279E-2</v>
          </cell>
          <cell r="AP179">
            <v>6.5075715223063851E-2</v>
          </cell>
          <cell r="AQ179">
            <v>4.2654560668986291E-2</v>
          </cell>
          <cell r="AR179">
            <v>2.7791845602842816E-2</v>
          </cell>
          <cell r="AS179">
            <v>1.8037527739281405E-2</v>
          </cell>
          <cell r="AT179">
            <v>1.1677168573845858E-2</v>
          </cell>
          <cell r="AU179">
            <v>7.5472066579672465E-3</v>
          </cell>
          <cell r="AV179">
            <v>4.8727566145023646E-3</v>
          </cell>
          <cell r="AW179">
            <v>3.1438803551090723E-3</v>
          </cell>
          <cell r="AX179">
            <v>2.0275218027936887E-3</v>
          </cell>
          <cell r="AY179">
            <v>1.3071979970233516E-3</v>
          </cell>
          <cell r="AZ179">
            <v>8.4263107065414859E-4</v>
          </cell>
          <cell r="BA179">
            <v>5.4310294526128478E-4</v>
          </cell>
          <cell r="BB179">
            <v>3.5002068733826393E-4</v>
          </cell>
          <cell r="BC179">
            <v>2.2557133726912022E-4</v>
          </cell>
          <cell r="BD179">
            <v>1.4536516752557157E-4</v>
          </cell>
          <cell r="BE179">
            <v>9.3675910577397392E-5</v>
          </cell>
          <cell r="BF179">
            <v>6.0365635687882781E-5</v>
          </cell>
          <cell r="BG179">
            <v>3.8899852136783114E-5</v>
          </cell>
          <cell r="BH179">
            <v>2.5067080134126455E-5</v>
          </cell>
          <cell r="BI179">
            <v>1.6153179488319968E-5</v>
          </cell>
          <cell r="BJ179">
            <v>1.040905498845696E-5</v>
          </cell>
        </row>
        <row r="180">
          <cell r="K180">
            <v>1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L180">
            <v>7.1313475868576753E-2</v>
          </cell>
          <cell r="AM180">
            <v>9.1680043363758845E-2</v>
          </cell>
          <cell r="AN180">
            <v>0.10967129738311998</v>
          </cell>
          <cell r="AO180">
            <v>0.12043222253901156</v>
          </cell>
          <cell r="AP180">
            <v>0.12043222253901156</v>
          </cell>
          <cell r="AQ180">
            <v>0.10967129738312004</v>
          </cell>
          <cell r="AR180">
            <v>9.1680043363758679E-2</v>
          </cell>
          <cell r="AS180">
            <v>7.1313475868576795E-2</v>
          </cell>
          <cell r="AT180">
            <v>5.242532952195908E-2</v>
          </cell>
          <cell r="AU180">
            <v>3.6961207325502309E-2</v>
          </cell>
          <cell r="AV180">
            <v>2.5296828930862117E-2</v>
          </cell>
          <cell r="AW180">
            <v>1.6963917776644948E-2</v>
          </cell>
          <cell r="AX180">
            <v>1.1220828959809782E-2</v>
          </cell>
          <cell r="AY180">
            <v>7.3548101312745067E-3</v>
          </cell>
          <cell r="AZ180">
            <v>4.7920725099678532E-3</v>
          </cell>
          <cell r="BA180">
            <v>3.1101619540643754E-3</v>
          </cell>
          <cell r="BB180">
            <v>2.0134624852429141E-3</v>
          </cell>
          <cell r="BC180">
            <v>1.3013443608434453E-3</v>
          </cell>
          <cell r="BD180">
            <v>8.401961983313653E-4</v>
          </cell>
          <cell r="BE180">
            <v>5.4209075711060702E-4</v>
          </cell>
          <cell r="BF180">
            <v>3.4960008174247519E-4</v>
          </cell>
          <cell r="BG180">
            <v>2.2539660287907912E-4</v>
          </cell>
          <cell r="BH180">
            <v>1.4529258860424457E-4</v>
          </cell>
          <cell r="BI180">
            <v>9.3645766864902311E-5</v>
          </cell>
          <cell r="BJ180">
            <v>6.0353117158299653E-5</v>
          </cell>
        </row>
        <row r="181">
          <cell r="K181">
            <v>1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L181">
            <v>3.1785721561214736E-3</v>
          </cell>
          <cell r="AM181">
            <v>4.5426515475136178E-3</v>
          </cell>
          <cell r="AN181">
            <v>6.466462588383611E-3</v>
          </cell>
          <cell r="AO181">
            <v>9.1533008127665447E-3</v>
          </cell>
          <cell r="AP181">
            <v>1.28537509784499E-2</v>
          </cell>
          <cell r="AQ181">
            <v>1.7849772176473117E-2</v>
          </cell>
          <cell r="AR181">
            <v>2.440707770475796E-2</v>
          </cell>
          <cell r="AS181">
            <v>3.2676575233782E-2</v>
          </cell>
          <cell r="AT181">
            <v>4.2533772616405126E-2</v>
          </cell>
          <cell r="AU181">
            <v>5.3381054155735172E-2</v>
          </cell>
          <cell r="AV181">
            <v>6.4009789839892889E-2</v>
          </cell>
          <cell r="AW181">
            <v>7.2690211506464625E-2</v>
          </cell>
          <cell r="AX181">
            <v>7.7619001996846307E-2</v>
          </cell>
          <cell r="AY181">
            <v>7.7619001996846307E-2</v>
          </cell>
          <cell r="AZ181">
            <v>7.2690211506464569E-2</v>
          </cell>
          <cell r="BA181">
            <v>6.4009789839893028E-2</v>
          </cell>
          <cell r="BB181">
            <v>5.3381054155734978E-2</v>
          </cell>
          <cell r="BC181">
            <v>4.2533772616405167E-2</v>
          </cell>
          <cell r="BD181">
            <v>3.2676575233781986E-2</v>
          </cell>
          <cell r="BE181">
            <v>2.4407077704758036E-2</v>
          </cell>
          <cell r="BF181">
            <v>1.7849772176473034E-2</v>
          </cell>
          <cell r="BG181">
            <v>1.2853750978449987E-2</v>
          </cell>
          <cell r="BH181">
            <v>9.1533008127665239E-3</v>
          </cell>
          <cell r="BI181">
            <v>6.4664625883835902E-3</v>
          </cell>
          <cell r="BJ181">
            <v>4.5426515475136551E-3</v>
          </cell>
        </row>
        <row r="182">
          <cell r="K182">
            <v>1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L182">
            <v>3.1785721561214736E-3</v>
          </cell>
          <cell r="AM182">
            <v>4.5426515475136178E-3</v>
          </cell>
          <cell r="AN182">
            <v>6.466462588383611E-3</v>
          </cell>
          <cell r="AO182">
            <v>9.1533008127665447E-3</v>
          </cell>
          <cell r="AP182">
            <v>1.28537509784499E-2</v>
          </cell>
          <cell r="AQ182">
            <v>1.7849772176473117E-2</v>
          </cell>
          <cell r="AR182">
            <v>2.440707770475796E-2</v>
          </cell>
          <cell r="AS182">
            <v>3.2676575233782E-2</v>
          </cell>
          <cell r="AT182">
            <v>4.2533772616405126E-2</v>
          </cell>
          <cell r="AU182">
            <v>5.3381054155735172E-2</v>
          </cell>
          <cell r="AV182">
            <v>6.4009789839892889E-2</v>
          </cell>
          <cell r="AW182">
            <v>7.2690211506464625E-2</v>
          </cell>
          <cell r="AX182">
            <v>7.7619001996846307E-2</v>
          </cell>
          <cell r="AY182">
            <v>7.7619001996846307E-2</v>
          </cell>
          <cell r="AZ182">
            <v>7.2690211506464569E-2</v>
          </cell>
          <cell r="BA182">
            <v>6.4009789839893028E-2</v>
          </cell>
          <cell r="BB182">
            <v>5.3381054155734978E-2</v>
          </cell>
          <cell r="BC182">
            <v>4.2533772616405167E-2</v>
          </cell>
          <cell r="BD182">
            <v>3.2676575233781986E-2</v>
          </cell>
          <cell r="BE182">
            <v>2.4407077704758036E-2</v>
          </cell>
          <cell r="BF182">
            <v>1.7849772176473034E-2</v>
          </cell>
          <cell r="BG182">
            <v>1.2853750978449987E-2</v>
          </cell>
          <cell r="BH182">
            <v>9.1533008127665239E-3</v>
          </cell>
          <cell r="BI182">
            <v>6.4664625883835902E-3</v>
          </cell>
          <cell r="BJ182">
            <v>4.5426515475136551E-3</v>
          </cell>
        </row>
        <row r="183">
          <cell r="K183">
            <v>1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L183">
            <v>7.1313475868576753E-2</v>
          </cell>
          <cell r="AM183">
            <v>9.1680043363758845E-2</v>
          </cell>
          <cell r="AN183">
            <v>0.10967129738311998</v>
          </cell>
          <cell r="AO183">
            <v>0.12043222253901156</v>
          </cell>
          <cell r="AP183">
            <v>0.12043222253901156</v>
          </cell>
          <cell r="AQ183">
            <v>0.10967129738312004</v>
          </cell>
          <cell r="AR183">
            <v>9.1680043363758679E-2</v>
          </cell>
          <cell r="AS183">
            <v>7.1313475868576795E-2</v>
          </cell>
          <cell r="AT183">
            <v>5.242532952195908E-2</v>
          </cell>
          <cell r="AU183">
            <v>3.6961207325502309E-2</v>
          </cell>
          <cell r="AV183">
            <v>2.5296828930862117E-2</v>
          </cell>
          <cell r="AW183">
            <v>1.6963917776644948E-2</v>
          </cell>
          <cell r="AX183">
            <v>1.1220828959809782E-2</v>
          </cell>
          <cell r="AY183">
            <v>7.3548101312745067E-3</v>
          </cell>
          <cell r="AZ183">
            <v>4.7920725099678532E-3</v>
          </cell>
          <cell r="BA183">
            <v>3.1101619540643754E-3</v>
          </cell>
          <cell r="BB183">
            <v>2.0134624852429141E-3</v>
          </cell>
          <cell r="BC183">
            <v>1.3013443608434453E-3</v>
          </cell>
          <cell r="BD183">
            <v>8.401961983313653E-4</v>
          </cell>
          <cell r="BE183">
            <v>5.4209075711060702E-4</v>
          </cell>
          <cell r="BF183">
            <v>3.4960008174247519E-4</v>
          </cell>
          <cell r="BG183">
            <v>2.2539660287907912E-4</v>
          </cell>
          <cell r="BH183">
            <v>1.4529258860424457E-4</v>
          </cell>
          <cell r="BI183">
            <v>9.3645766864902311E-5</v>
          </cell>
          <cell r="BJ183">
            <v>6.0353117158299653E-5</v>
          </cell>
        </row>
        <row r="184">
          <cell r="K184">
            <v>1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L184">
            <v>3.1785721561214736E-3</v>
          </cell>
          <cell r="AM184">
            <v>4.5426515475136178E-3</v>
          </cell>
          <cell r="AN184">
            <v>6.466462588383611E-3</v>
          </cell>
          <cell r="AO184">
            <v>9.1533008127665447E-3</v>
          </cell>
          <cell r="AP184">
            <v>1.28537509784499E-2</v>
          </cell>
          <cell r="AQ184">
            <v>1.7849772176473117E-2</v>
          </cell>
          <cell r="AR184">
            <v>2.440707770475796E-2</v>
          </cell>
          <cell r="AS184">
            <v>3.2676575233782E-2</v>
          </cell>
          <cell r="AT184">
            <v>4.2533772616405126E-2</v>
          </cell>
          <cell r="AU184">
            <v>5.3381054155735172E-2</v>
          </cell>
          <cell r="AV184">
            <v>6.4009789839892889E-2</v>
          </cell>
          <cell r="AW184">
            <v>7.2690211506464625E-2</v>
          </cell>
          <cell r="AX184">
            <v>7.7619001996846307E-2</v>
          </cell>
          <cell r="AY184">
            <v>7.7619001996846307E-2</v>
          </cell>
          <cell r="AZ184">
            <v>7.2690211506464569E-2</v>
          </cell>
          <cell r="BA184">
            <v>6.4009789839893028E-2</v>
          </cell>
          <cell r="BB184">
            <v>5.3381054155734978E-2</v>
          </cell>
          <cell r="BC184">
            <v>4.2533772616405167E-2</v>
          </cell>
          <cell r="BD184">
            <v>3.2676575233781986E-2</v>
          </cell>
          <cell r="BE184">
            <v>2.4407077704758036E-2</v>
          </cell>
          <cell r="BF184">
            <v>1.7849772176473034E-2</v>
          </cell>
          <cell r="BG184">
            <v>1.2853750978449987E-2</v>
          </cell>
          <cell r="BH184">
            <v>9.1533008127665239E-3</v>
          </cell>
          <cell r="BI184">
            <v>6.4664625883835902E-3</v>
          </cell>
          <cell r="BJ184">
            <v>4.5426515475136551E-3</v>
          </cell>
        </row>
        <row r="185">
          <cell r="K185">
            <v>1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L185">
            <v>3.1785721561214736E-3</v>
          </cell>
          <cell r="AM185">
            <v>4.5426515475136178E-3</v>
          </cell>
          <cell r="AN185">
            <v>6.466462588383611E-3</v>
          </cell>
          <cell r="AO185">
            <v>9.1533008127665447E-3</v>
          </cell>
          <cell r="AP185">
            <v>1.28537509784499E-2</v>
          </cell>
          <cell r="AQ185">
            <v>1.7849772176473117E-2</v>
          </cell>
          <cell r="AR185">
            <v>2.440707770475796E-2</v>
          </cell>
          <cell r="AS185">
            <v>3.2676575233782E-2</v>
          </cell>
          <cell r="AT185">
            <v>4.2533772616405126E-2</v>
          </cell>
          <cell r="AU185">
            <v>5.3381054155735172E-2</v>
          </cell>
          <cell r="AV185">
            <v>6.4009789839892889E-2</v>
          </cell>
          <cell r="AW185">
            <v>7.2690211506464625E-2</v>
          </cell>
          <cell r="AX185">
            <v>7.7619001996846307E-2</v>
          </cell>
          <cell r="AY185">
            <v>7.7619001996846307E-2</v>
          </cell>
          <cell r="AZ185">
            <v>7.2690211506464569E-2</v>
          </cell>
          <cell r="BA185">
            <v>6.4009789839893028E-2</v>
          </cell>
          <cell r="BB185">
            <v>5.3381054155734978E-2</v>
          </cell>
          <cell r="BC185">
            <v>4.2533772616405167E-2</v>
          </cell>
          <cell r="BD185">
            <v>3.2676575233781986E-2</v>
          </cell>
          <cell r="BE185">
            <v>2.4407077704758036E-2</v>
          </cell>
          <cell r="BF185">
            <v>1.7849772176473034E-2</v>
          </cell>
          <cell r="BG185">
            <v>1.2853750978449987E-2</v>
          </cell>
          <cell r="BH185">
            <v>9.1533008127665239E-3</v>
          </cell>
          <cell r="BI185">
            <v>6.4664625883835902E-3</v>
          </cell>
          <cell r="BJ185">
            <v>4.5426515475136551E-3</v>
          </cell>
        </row>
        <row r="186">
          <cell r="K186">
            <v>1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L186">
            <v>7.1313475868576753E-2</v>
          </cell>
          <cell r="AM186">
            <v>9.1680043363758845E-2</v>
          </cell>
          <cell r="AN186">
            <v>0.10967129738311998</v>
          </cell>
          <cell r="AO186">
            <v>0.12043222253901156</v>
          </cell>
          <cell r="AP186">
            <v>0.12043222253901156</v>
          </cell>
          <cell r="AQ186">
            <v>0.10967129738312004</v>
          </cell>
          <cell r="AR186">
            <v>9.1680043363758679E-2</v>
          </cell>
          <cell r="AS186">
            <v>7.1313475868576795E-2</v>
          </cell>
          <cell r="AT186">
            <v>5.242532952195908E-2</v>
          </cell>
          <cell r="AU186">
            <v>3.6961207325502309E-2</v>
          </cell>
          <cell r="AV186">
            <v>2.5296828930862117E-2</v>
          </cell>
          <cell r="AW186">
            <v>1.6963917776644948E-2</v>
          </cell>
          <cell r="AX186">
            <v>1.1220828959809782E-2</v>
          </cell>
          <cell r="AY186">
            <v>7.3548101312745067E-3</v>
          </cell>
          <cell r="AZ186">
            <v>4.7920725099678532E-3</v>
          </cell>
          <cell r="BA186">
            <v>3.1101619540643754E-3</v>
          </cell>
          <cell r="BB186">
            <v>2.0134624852429141E-3</v>
          </cell>
          <cell r="BC186">
            <v>1.3013443608434453E-3</v>
          </cell>
          <cell r="BD186">
            <v>8.401961983313653E-4</v>
          </cell>
          <cell r="BE186">
            <v>5.4209075711060702E-4</v>
          </cell>
          <cell r="BF186">
            <v>3.4960008174247519E-4</v>
          </cell>
          <cell r="BG186">
            <v>2.2539660287907912E-4</v>
          </cell>
          <cell r="BH186">
            <v>1.4529258860424457E-4</v>
          </cell>
          <cell r="BI186">
            <v>9.3645766864902311E-5</v>
          </cell>
          <cell r="BJ186">
            <v>6.0353117158299653E-5</v>
          </cell>
        </row>
        <row r="187">
          <cell r="K187">
            <v>1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L187">
            <v>3.1785721561214736E-3</v>
          </cell>
          <cell r="AM187">
            <v>4.5426515475136178E-3</v>
          </cell>
          <cell r="AN187">
            <v>6.466462588383611E-3</v>
          </cell>
          <cell r="AO187">
            <v>9.1533008127665447E-3</v>
          </cell>
          <cell r="AP187">
            <v>1.28537509784499E-2</v>
          </cell>
          <cell r="AQ187">
            <v>1.7849772176473117E-2</v>
          </cell>
          <cell r="AR187">
            <v>2.440707770475796E-2</v>
          </cell>
          <cell r="AS187">
            <v>3.2676575233782E-2</v>
          </cell>
          <cell r="AT187">
            <v>4.2533772616405126E-2</v>
          </cell>
          <cell r="AU187">
            <v>5.3381054155735172E-2</v>
          </cell>
          <cell r="AV187">
            <v>6.4009789839892889E-2</v>
          </cell>
          <cell r="AW187">
            <v>7.2690211506464625E-2</v>
          </cell>
          <cell r="AX187">
            <v>7.7619001996846307E-2</v>
          </cell>
          <cell r="AY187">
            <v>7.7619001996846307E-2</v>
          </cell>
          <cell r="AZ187">
            <v>7.2690211506464569E-2</v>
          </cell>
          <cell r="BA187">
            <v>6.4009789839893028E-2</v>
          </cell>
          <cell r="BB187">
            <v>5.3381054155734978E-2</v>
          </cell>
          <cell r="BC187">
            <v>4.2533772616405167E-2</v>
          </cell>
          <cell r="BD187">
            <v>3.2676575233781986E-2</v>
          </cell>
          <cell r="BE187">
            <v>2.4407077704758036E-2</v>
          </cell>
          <cell r="BF187">
            <v>1.7849772176473034E-2</v>
          </cell>
          <cell r="BG187">
            <v>1.2853750978449987E-2</v>
          </cell>
          <cell r="BH187">
            <v>9.1533008127665239E-3</v>
          </cell>
          <cell r="BI187">
            <v>6.4664625883835902E-3</v>
          </cell>
          <cell r="BJ187">
            <v>4.5426515475136551E-3</v>
          </cell>
        </row>
        <row r="188">
          <cell r="K188">
            <v>1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L188">
            <v>3.1785721561214736E-3</v>
          </cell>
          <cell r="AM188">
            <v>4.5426515475136178E-3</v>
          </cell>
          <cell r="AN188">
            <v>6.466462588383611E-3</v>
          </cell>
          <cell r="AO188">
            <v>9.1533008127665447E-3</v>
          </cell>
          <cell r="AP188">
            <v>1.28537509784499E-2</v>
          </cell>
          <cell r="AQ188">
            <v>1.7849772176473117E-2</v>
          </cell>
          <cell r="AR188">
            <v>2.440707770475796E-2</v>
          </cell>
          <cell r="AS188">
            <v>3.2676575233782E-2</v>
          </cell>
          <cell r="AT188">
            <v>4.2533772616405126E-2</v>
          </cell>
          <cell r="AU188">
            <v>5.3381054155735172E-2</v>
          </cell>
          <cell r="AV188">
            <v>6.4009789839892889E-2</v>
          </cell>
          <cell r="AW188">
            <v>7.2690211506464625E-2</v>
          </cell>
          <cell r="AX188">
            <v>7.7619001996846307E-2</v>
          </cell>
          <cell r="AY188">
            <v>7.7619001996846307E-2</v>
          </cell>
          <cell r="AZ188">
            <v>7.2690211506464569E-2</v>
          </cell>
          <cell r="BA188">
            <v>6.4009789839893028E-2</v>
          </cell>
          <cell r="BB188">
            <v>5.3381054155734978E-2</v>
          </cell>
          <cell r="BC188">
            <v>4.2533772616405167E-2</v>
          </cell>
          <cell r="BD188">
            <v>3.2676575233781986E-2</v>
          </cell>
          <cell r="BE188">
            <v>2.4407077704758036E-2</v>
          </cell>
          <cell r="BF188">
            <v>1.7849772176473034E-2</v>
          </cell>
          <cell r="BG188">
            <v>1.2853750978449987E-2</v>
          </cell>
          <cell r="BH188">
            <v>9.1533008127665239E-3</v>
          </cell>
          <cell r="BI188">
            <v>6.4664625883835902E-3</v>
          </cell>
          <cell r="BJ188">
            <v>4.5426515475136551E-3</v>
          </cell>
        </row>
        <row r="189">
          <cell r="K189">
            <v>1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L189">
            <v>7.1313475868576753E-2</v>
          </cell>
          <cell r="AM189">
            <v>9.1680043363758845E-2</v>
          </cell>
          <cell r="AN189">
            <v>0.10967129738311998</v>
          </cell>
          <cell r="AO189">
            <v>0.12043222253901156</v>
          </cell>
          <cell r="AP189">
            <v>0.12043222253901156</v>
          </cell>
          <cell r="AQ189">
            <v>0.10967129738312004</v>
          </cell>
          <cell r="AR189">
            <v>9.1680043363758679E-2</v>
          </cell>
          <cell r="AS189">
            <v>7.1313475868576795E-2</v>
          </cell>
          <cell r="AT189">
            <v>5.242532952195908E-2</v>
          </cell>
          <cell r="AU189">
            <v>3.6961207325502309E-2</v>
          </cell>
          <cell r="AV189">
            <v>2.5296828930862117E-2</v>
          </cell>
          <cell r="AW189">
            <v>1.6963917776644948E-2</v>
          </cell>
          <cell r="AX189">
            <v>1.1220828959809782E-2</v>
          </cell>
          <cell r="AY189">
            <v>7.3548101312745067E-3</v>
          </cell>
          <cell r="AZ189">
            <v>4.7920725099678532E-3</v>
          </cell>
          <cell r="BA189">
            <v>3.1101619540643754E-3</v>
          </cell>
          <cell r="BB189">
            <v>2.0134624852429141E-3</v>
          </cell>
          <cell r="BC189">
            <v>1.3013443608434453E-3</v>
          </cell>
          <cell r="BD189">
            <v>8.401961983313653E-4</v>
          </cell>
          <cell r="BE189">
            <v>5.4209075711060702E-4</v>
          </cell>
          <cell r="BF189">
            <v>3.4960008174247519E-4</v>
          </cell>
          <cell r="BG189">
            <v>2.2539660287907912E-4</v>
          </cell>
          <cell r="BH189">
            <v>1.4529258860424457E-4</v>
          </cell>
          <cell r="BI189">
            <v>9.3645766864902311E-5</v>
          </cell>
          <cell r="BJ189">
            <v>6.0353117158299653E-5</v>
          </cell>
        </row>
        <row r="190">
          <cell r="K190">
            <v>1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L190">
            <v>3.1785721561214736E-3</v>
          </cell>
          <cell r="AM190">
            <v>4.5426515475136178E-3</v>
          </cell>
          <cell r="AN190">
            <v>6.466462588383611E-3</v>
          </cell>
          <cell r="AO190">
            <v>9.1533008127665447E-3</v>
          </cell>
          <cell r="AP190">
            <v>1.28537509784499E-2</v>
          </cell>
          <cell r="AQ190">
            <v>1.7849772176473117E-2</v>
          </cell>
          <cell r="AR190">
            <v>2.440707770475796E-2</v>
          </cell>
          <cell r="AS190">
            <v>3.2676575233782E-2</v>
          </cell>
          <cell r="AT190">
            <v>4.2533772616405126E-2</v>
          </cell>
          <cell r="AU190">
            <v>5.3381054155735172E-2</v>
          </cell>
          <cell r="AV190">
            <v>6.4009789839892889E-2</v>
          </cell>
          <cell r="AW190">
            <v>7.2690211506464625E-2</v>
          </cell>
          <cell r="AX190">
            <v>7.7619001996846307E-2</v>
          </cell>
          <cell r="AY190">
            <v>7.7619001996846307E-2</v>
          </cell>
          <cell r="AZ190">
            <v>7.2690211506464569E-2</v>
          </cell>
          <cell r="BA190">
            <v>6.4009789839893028E-2</v>
          </cell>
          <cell r="BB190">
            <v>5.3381054155734978E-2</v>
          </cell>
          <cell r="BC190">
            <v>4.2533772616405167E-2</v>
          </cell>
          <cell r="BD190">
            <v>3.2676575233781986E-2</v>
          </cell>
          <cell r="BE190">
            <v>2.4407077704758036E-2</v>
          </cell>
          <cell r="BF190">
            <v>1.7849772176473034E-2</v>
          </cell>
          <cell r="BG190">
            <v>1.2853750978449987E-2</v>
          </cell>
          <cell r="BH190">
            <v>9.1533008127665239E-3</v>
          </cell>
          <cell r="BI190">
            <v>6.4664625883835902E-3</v>
          </cell>
          <cell r="BJ190">
            <v>4.5426515475136551E-3</v>
          </cell>
        </row>
        <row r="191">
          <cell r="K191">
            <v>1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L191">
            <v>3.1785721561214736E-3</v>
          </cell>
          <cell r="AM191">
            <v>4.5426515475136178E-3</v>
          </cell>
          <cell r="AN191">
            <v>6.466462588383611E-3</v>
          </cell>
          <cell r="AO191">
            <v>9.1533008127665447E-3</v>
          </cell>
          <cell r="AP191">
            <v>1.28537509784499E-2</v>
          </cell>
          <cell r="AQ191">
            <v>1.7849772176473117E-2</v>
          </cell>
          <cell r="AR191">
            <v>2.440707770475796E-2</v>
          </cell>
          <cell r="AS191">
            <v>3.2676575233782E-2</v>
          </cell>
          <cell r="AT191">
            <v>4.2533772616405126E-2</v>
          </cell>
          <cell r="AU191">
            <v>5.3381054155735172E-2</v>
          </cell>
          <cell r="AV191">
            <v>6.4009789839892889E-2</v>
          </cell>
          <cell r="AW191">
            <v>7.2690211506464625E-2</v>
          </cell>
          <cell r="AX191">
            <v>7.7619001996846307E-2</v>
          </cell>
          <cell r="AY191">
            <v>7.7619001996846307E-2</v>
          </cell>
          <cell r="AZ191">
            <v>7.2690211506464569E-2</v>
          </cell>
          <cell r="BA191">
            <v>6.4009789839893028E-2</v>
          </cell>
          <cell r="BB191">
            <v>5.3381054155734978E-2</v>
          </cell>
          <cell r="BC191">
            <v>4.2533772616405167E-2</v>
          </cell>
          <cell r="BD191">
            <v>3.2676575233781986E-2</v>
          </cell>
          <cell r="BE191">
            <v>2.4407077704758036E-2</v>
          </cell>
          <cell r="BF191">
            <v>1.7849772176473034E-2</v>
          </cell>
          <cell r="BG191">
            <v>1.2853750978449987E-2</v>
          </cell>
          <cell r="BH191">
            <v>9.1533008127665239E-3</v>
          </cell>
          <cell r="BI191">
            <v>6.4664625883835902E-3</v>
          </cell>
          <cell r="BJ191">
            <v>4.5426515475136551E-3</v>
          </cell>
        </row>
        <row r="192">
          <cell r="K192">
            <v>1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L192">
            <v>7.1313475868576753E-2</v>
          </cell>
          <cell r="AM192">
            <v>9.1680043363758845E-2</v>
          </cell>
          <cell r="AN192">
            <v>0.10967129738311998</v>
          </cell>
          <cell r="AO192">
            <v>0.12043222253901156</v>
          </cell>
          <cell r="AP192">
            <v>0.12043222253901156</v>
          </cell>
          <cell r="AQ192">
            <v>0.10967129738312004</v>
          </cell>
          <cell r="AR192">
            <v>9.1680043363758679E-2</v>
          </cell>
          <cell r="AS192">
            <v>7.1313475868576795E-2</v>
          </cell>
          <cell r="AT192">
            <v>5.242532952195908E-2</v>
          </cell>
          <cell r="AU192">
            <v>3.6961207325502309E-2</v>
          </cell>
          <cell r="AV192">
            <v>2.5296828930862117E-2</v>
          </cell>
          <cell r="AW192">
            <v>1.6963917776644948E-2</v>
          </cell>
          <cell r="AX192">
            <v>1.1220828959809782E-2</v>
          </cell>
          <cell r="AY192">
            <v>7.3548101312745067E-3</v>
          </cell>
          <cell r="AZ192">
            <v>4.7920725099678532E-3</v>
          </cell>
          <cell r="BA192">
            <v>3.1101619540643754E-3</v>
          </cell>
          <cell r="BB192">
            <v>2.0134624852429141E-3</v>
          </cell>
          <cell r="BC192">
            <v>1.3013443608434453E-3</v>
          </cell>
          <cell r="BD192">
            <v>8.401961983313653E-4</v>
          </cell>
          <cell r="BE192">
            <v>5.4209075711060702E-4</v>
          </cell>
          <cell r="BF192">
            <v>3.4960008174247519E-4</v>
          </cell>
          <cell r="BG192">
            <v>2.2539660287907912E-4</v>
          </cell>
          <cell r="BH192">
            <v>1.4529258860424457E-4</v>
          </cell>
          <cell r="BI192">
            <v>9.3645766864902311E-5</v>
          </cell>
          <cell r="BJ192">
            <v>6.0353117158299653E-5</v>
          </cell>
        </row>
        <row r="193">
          <cell r="K193">
            <v>1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L193">
            <v>3.1785721561214736E-3</v>
          </cell>
          <cell r="AM193">
            <v>4.5426515475136178E-3</v>
          </cell>
          <cell r="AN193">
            <v>6.466462588383611E-3</v>
          </cell>
          <cell r="AO193">
            <v>9.1533008127665447E-3</v>
          </cell>
          <cell r="AP193">
            <v>1.28537509784499E-2</v>
          </cell>
          <cell r="AQ193">
            <v>1.7849772176473117E-2</v>
          </cell>
          <cell r="AR193">
            <v>2.440707770475796E-2</v>
          </cell>
          <cell r="AS193">
            <v>3.2676575233782E-2</v>
          </cell>
          <cell r="AT193">
            <v>4.2533772616405126E-2</v>
          </cell>
          <cell r="AU193">
            <v>5.3381054155735172E-2</v>
          </cell>
          <cell r="AV193">
            <v>6.4009789839892889E-2</v>
          </cell>
          <cell r="AW193">
            <v>7.2690211506464625E-2</v>
          </cell>
          <cell r="AX193">
            <v>7.7619001996846307E-2</v>
          </cell>
          <cell r="AY193">
            <v>7.7619001996846307E-2</v>
          </cell>
          <cell r="AZ193">
            <v>7.2690211506464569E-2</v>
          </cell>
          <cell r="BA193">
            <v>6.4009789839893028E-2</v>
          </cell>
          <cell r="BB193">
            <v>5.3381054155734978E-2</v>
          </cell>
          <cell r="BC193">
            <v>4.2533772616405167E-2</v>
          </cell>
          <cell r="BD193">
            <v>3.2676575233781986E-2</v>
          </cell>
          <cell r="BE193">
            <v>2.4407077704758036E-2</v>
          </cell>
          <cell r="BF193">
            <v>1.7849772176473034E-2</v>
          </cell>
          <cell r="BG193">
            <v>1.2853750978449987E-2</v>
          </cell>
          <cell r="BH193">
            <v>9.1533008127665239E-3</v>
          </cell>
          <cell r="BI193">
            <v>6.4664625883835902E-3</v>
          </cell>
          <cell r="BJ193">
            <v>4.5426515475136551E-3</v>
          </cell>
        </row>
        <row r="194">
          <cell r="K194">
            <v>1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L194">
            <v>3.1785721561214736E-3</v>
          </cell>
          <cell r="AM194">
            <v>4.5426515475136178E-3</v>
          </cell>
          <cell r="AN194">
            <v>6.466462588383611E-3</v>
          </cell>
          <cell r="AO194">
            <v>9.1533008127665447E-3</v>
          </cell>
          <cell r="AP194">
            <v>1.28537509784499E-2</v>
          </cell>
          <cell r="AQ194">
            <v>1.7849772176473117E-2</v>
          </cell>
          <cell r="AR194">
            <v>2.440707770475796E-2</v>
          </cell>
          <cell r="AS194">
            <v>3.2676575233782E-2</v>
          </cell>
          <cell r="AT194">
            <v>4.2533772616405126E-2</v>
          </cell>
          <cell r="AU194">
            <v>5.3381054155735172E-2</v>
          </cell>
          <cell r="AV194">
            <v>6.4009789839892889E-2</v>
          </cell>
          <cell r="AW194">
            <v>7.2690211506464625E-2</v>
          </cell>
          <cell r="AX194">
            <v>7.7619001996846307E-2</v>
          </cell>
          <cell r="AY194">
            <v>7.7619001996846307E-2</v>
          </cell>
          <cell r="AZ194">
            <v>7.2690211506464569E-2</v>
          </cell>
          <cell r="BA194">
            <v>6.4009789839893028E-2</v>
          </cell>
          <cell r="BB194">
            <v>5.3381054155734978E-2</v>
          </cell>
          <cell r="BC194">
            <v>4.2533772616405167E-2</v>
          </cell>
          <cell r="BD194">
            <v>3.2676575233781986E-2</v>
          </cell>
          <cell r="BE194">
            <v>2.4407077704758036E-2</v>
          </cell>
          <cell r="BF194">
            <v>1.7849772176473034E-2</v>
          </cell>
          <cell r="BG194">
            <v>1.2853750978449987E-2</v>
          </cell>
          <cell r="BH194">
            <v>9.1533008127665239E-3</v>
          </cell>
          <cell r="BI194">
            <v>6.4664625883835902E-3</v>
          </cell>
          <cell r="BJ194">
            <v>4.5426515475136551E-3</v>
          </cell>
        </row>
        <row r="195">
          <cell r="K195">
            <v>1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L195">
            <v>7.1313475868576753E-2</v>
          </cell>
          <cell r="AM195">
            <v>9.1680043363758845E-2</v>
          </cell>
          <cell r="AN195">
            <v>0.10967129738311998</v>
          </cell>
          <cell r="AO195">
            <v>0.12043222253901156</v>
          </cell>
          <cell r="AP195">
            <v>0.12043222253901156</v>
          </cell>
          <cell r="AQ195">
            <v>0.10967129738312004</v>
          </cell>
          <cell r="AR195">
            <v>9.1680043363758679E-2</v>
          </cell>
          <cell r="AS195">
            <v>7.1313475868576795E-2</v>
          </cell>
          <cell r="AT195">
            <v>5.242532952195908E-2</v>
          </cell>
          <cell r="AU195">
            <v>3.6961207325502309E-2</v>
          </cell>
          <cell r="AV195">
            <v>2.5296828930862117E-2</v>
          </cell>
          <cell r="AW195">
            <v>1.6963917776644948E-2</v>
          </cell>
          <cell r="AX195">
            <v>1.1220828959809782E-2</v>
          </cell>
          <cell r="AY195">
            <v>7.3548101312745067E-3</v>
          </cell>
          <cell r="AZ195">
            <v>4.7920725099678532E-3</v>
          </cell>
          <cell r="BA195">
            <v>3.1101619540643754E-3</v>
          </cell>
          <cell r="BB195">
            <v>2.0134624852429141E-3</v>
          </cell>
          <cell r="BC195">
            <v>1.3013443608434453E-3</v>
          </cell>
          <cell r="BD195">
            <v>8.401961983313653E-4</v>
          </cell>
          <cell r="BE195">
            <v>5.4209075711060702E-4</v>
          </cell>
          <cell r="BF195">
            <v>3.4960008174247519E-4</v>
          </cell>
          <cell r="BG195">
            <v>2.2539660287907912E-4</v>
          </cell>
          <cell r="BH195">
            <v>1.4529258860424457E-4</v>
          </cell>
          <cell r="BI195">
            <v>9.3645766864902311E-5</v>
          </cell>
          <cell r="BJ195">
            <v>6.0353117158299653E-5</v>
          </cell>
        </row>
        <row r="196">
          <cell r="K196">
            <v>1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L196">
            <v>3.1785721561214736E-3</v>
          </cell>
          <cell r="AM196">
            <v>4.5426515475136178E-3</v>
          </cell>
          <cell r="AN196">
            <v>6.466462588383611E-3</v>
          </cell>
          <cell r="AO196">
            <v>9.1533008127665447E-3</v>
          </cell>
          <cell r="AP196">
            <v>1.28537509784499E-2</v>
          </cell>
          <cell r="AQ196">
            <v>1.7849772176473117E-2</v>
          </cell>
          <cell r="AR196">
            <v>2.440707770475796E-2</v>
          </cell>
          <cell r="AS196">
            <v>3.2676575233782E-2</v>
          </cell>
          <cell r="AT196">
            <v>4.2533772616405126E-2</v>
          </cell>
          <cell r="AU196">
            <v>5.3381054155735172E-2</v>
          </cell>
          <cell r="AV196">
            <v>6.4009789839892889E-2</v>
          </cell>
          <cell r="AW196">
            <v>7.2690211506464625E-2</v>
          </cell>
          <cell r="AX196">
            <v>7.7619001996846307E-2</v>
          </cell>
          <cell r="AY196">
            <v>7.7619001996846307E-2</v>
          </cell>
          <cell r="AZ196">
            <v>7.2690211506464569E-2</v>
          </cell>
          <cell r="BA196">
            <v>6.4009789839893028E-2</v>
          </cell>
          <cell r="BB196">
            <v>5.3381054155734978E-2</v>
          </cell>
          <cell r="BC196">
            <v>4.2533772616405167E-2</v>
          </cell>
          <cell r="BD196">
            <v>3.2676575233781986E-2</v>
          </cell>
          <cell r="BE196">
            <v>2.4407077704758036E-2</v>
          </cell>
          <cell r="BF196">
            <v>1.7849772176473034E-2</v>
          </cell>
          <cell r="BG196">
            <v>1.2853750978449987E-2</v>
          </cell>
          <cell r="BH196">
            <v>9.1533008127665239E-3</v>
          </cell>
          <cell r="BI196">
            <v>6.4664625883835902E-3</v>
          </cell>
          <cell r="BJ196">
            <v>4.5426515475136551E-3</v>
          </cell>
        </row>
        <row r="197">
          <cell r="K197">
            <v>1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L197">
            <v>3.1785721561214736E-3</v>
          </cell>
          <cell r="AM197">
            <v>4.5426515475136178E-3</v>
          </cell>
          <cell r="AN197">
            <v>6.466462588383611E-3</v>
          </cell>
          <cell r="AO197">
            <v>9.1533008127665447E-3</v>
          </cell>
          <cell r="AP197">
            <v>1.28537509784499E-2</v>
          </cell>
          <cell r="AQ197">
            <v>1.7849772176473117E-2</v>
          </cell>
          <cell r="AR197">
            <v>2.440707770475796E-2</v>
          </cell>
          <cell r="AS197">
            <v>3.2676575233782E-2</v>
          </cell>
          <cell r="AT197">
            <v>4.2533772616405126E-2</v>
          </cell>
          <cell r="AU197">
            <v>5.3381054155735172E-2</v>
          </cell>
          <cell r="AV197">
            <v>6.4009789839892889E-2</v>
          </cell>
          <cell r="AW197">
            <v>7.2690211506464625E-2</v>
          </cell>
          <cell r="AX197">
            <v>7.7619001996846307E-2</v>
          </cell>
          <cell r="AY197">
            <v>7.7619001996846307E-2</v>
          </cell>
          <cell r="AZ197">
            <v>7.2690211506464569E-2</v>
          </cell>
          <cell r="BA197">
            <v>6.4009789839893028E-2</v>
          </cell>
          <cell r="BB197">
            <v>5.3381054155734978E-2</v>
          </cell>
          <cell r="BC197">
            <v>4.2533772616405167E-2</v>
          </cell>
          <cell r="BD197">
            <v>3.2676575233781986E-2</v>
          </cell>
          <cell r="BE197">
            <v>2.4407077704758036E-2</v>
          </cell>
          <cell r="BF197">
            <v>1.7849772176473034E-2</v>
          </cell>
          <cell r="BG197">
            <v>1.2853750978449987E-2</v>
          </cell>
          <cell r="BH197">
            <v>9.1533008127665239E-3</v>
          </cell>
          <cell r="BI197">
            <v>6.4664625883835902E-3</v>
          </cell>
          <cell r="BJ197">
            <v>4.5426515475136551E-3</v>
          </cell>
        </row>
        <row r="198">
          <cell r="K198">
            <v>1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L198">
            <v>7.1313475868576753E-2</v>
          </cell>
          <cell r="AM198">
            <v>9.1680043363758845E-2</v>
          </cell>
          <cell r="AN198">
            <v>0.10967129738311998</v>
          </cell>
          <cell r="AO198">
            <v>0.12043222253901156</v>
          </cell>
          <cell r="AP198">
            <v>0.12043222253901156</v>
          </cell>
          <cell r="AQ198">
            <v>0.10967129738312004</v>
          </cell>
          <cell r="AR198">
            <v>9.1680043363758679E-2</v>
          </cell>
          <cell r="AS198">
            <v>7.1313475868576795E-2</v>
          </cell>
          <cell r="AT198">
            <v>5.242532952195908E-2</v>
          </cell>
          <cell r="AU198">
            <v>3.6961207325502309E-2</v>
          </cell>
          <cell r="AV198">
            <v>2.5296828930862117E-2</v>
          </cell>
          <cell r="AW198">
            <v>1.6963917776644948E-2</v>
          </cell>
          <cell r="AX198">
            <v>1.1220828959809782E-2</v>
          </cell>
          <cell r="AY198">
            <v>7.3548101312745067E-3</v>
          </cell>
          <cell r="AZ198">
            <v>4.7920725099678532E-3</v>
          </cell>
          <cell r="BA198">
            <v>3.1101619540643754E-3</v>
          </cell>
          <cell r="BB198">
            <v>2.0134624852429141E-3</v>
          </cell>
          <cell r="BC198">
            <v>1.3013443608434453E-3</v>
          </cell>
          <cell r="BD198">
            <v>8.401961983313653E-4</v>
          </cell>
          <cell r="BE198">
            <v>5.4209075711060702E-4</v>
          </cell>
          <cell r="BF198">
            <v>3.4960008174247519E-4</v>
          </cell>
          <cell r="BG198">
            <v>2.2539660287907912E-4</v>
          </cell>
          <cell r="BH198">
            <v>1.4529258860424457E-4</v>
          </cell>
          <cell r="BI198">
            <v>9.3645766864902311E-5</v>
          </cell>
          <cell r="BJ198">
            <v>6.0353117158299653E-5</v>
          </cell>
        </row>
        <row r="199">
          <cell r="K199">
            <v>1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L199">
            <v>3.4797488837743626E-2</v>
          </cell>
          <cell r="AM199">
            <v>4.4493943779781643E-2</v>
          </cell>
          <cell r="AN199">
            <v>5.5200076849076365E-2</v>
          </cell>
          <cell r="AO199">
            <v>6.5973107585340057E-2</v>
          </cell>
          <cell r="AP199">
            <v>7.5420283286699405E-2</v>
          </cell>
          <cell r="AQ199">
            <v>8.1961083703929918E-2</v>
          </cell>
          <cell r="AR199">
            <v>8.4308031914857889E-2</v>
          </cell>
          <cell r="AS199">
            <v>8.1961083703930043E-2</v>
          </cell>
          <cell r="AT199">
            <v>7.5420283286699405E-2</v>
          </cell>
          <cell r="AU199">
            <v>6.5973107585340057E-2</v>
          </cell>
          <cell r="AV199">
            <v>5.5200076849076303E-2</v>
          </cell>
          <cell r="AW199">
            <v>4.4493943779781747E-2</v>
          </cell>
          <cell r="AX199">
            <v>3.4797488837743487E-2</v>
          </cell>
          <cell r="AY199">
            <v>2.6576946593831349E-2</v>
          </cell>
          <cell r="AZ199">
            <v>1.9933400858761371E-2</v>
          </cell>
          <cell r="BA199">
            <v>1.4748012592527128E-2</v>
          </cell>
          <cell r="BB199">
            <v>1.0801764932524395E-2</v>
          </cell>
          <cell r="BC199">
            <v>7.8530005353077345E-3</v>
          </cell>
          <cell r="BD199">
            <v>5.6784912343179859E-3</v>
          </cell>
          <cell r="BE199">
            <v>4.0901044052342617E-3</v>
          </cell>
          <cell r="BF199">
            <v>2.9377419159459794E-3</v>
          </cell>
          <cell r="BG199">
            <v>2.1057882279124701E-3</v>
          </cell>
          <cell r="BH199">
            <v>1.5072527135578323E-3</v>
          </cell>
          <cell r="BI199">
            <v>1.0777217901340268E-3</v>
          </cell>
          <cell r="BJ199">
            <v>7.7002509470415329E-4</v>
          </cell>
        </row>
        <row r="200">
          <cell r="K200">
            <v>1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L200">
            <v>3.4797488837743626E-2</v>
          </cell>
          <cell r="AM200">
            <v>4.4493943779781643E-2</v>
          </cell>
          <cell r="AN200">
            <v>5.5200076849076365E-2</v>
          </cell>
          <cell r="AO200">
            <v>6.5973107585340057E-2</v>
          </cell>
          <cell r="AP200">
            <v>7.5420283286699405E-2</v>
          </cell>
          <cell r="AQ200">
            <v>8.1961083703929918E-2</v>
          </cell>
          <cell r="AR200">
            <v>8.4308031914857889E-2</v>
          </cell>
          <cell r="AS200">
            <v>8.1961083703930043E-2</v>
          </cell>
          <cell r="AT200">
            <v>7.5420283286699405E-2</v>
          </cell>
          <cell r="AU200">
            <v>6.5973107585340057E-2</v>
          </cell>
          <cell r="AV200">
            <v>5.5200076849076303E-2</v>
          </cell>
          <cell r="AW200">
            <v>4.4493943779781747E-2</v>
          </cell>
          <cell r="AX200">
            <v>3.4797488837743487E-2</v>
          </cell>
          <cell r="AY200">
            <v>2.6576946593831349E-2</v>
          </cell>
          <cell r="AZ200">
            <v>1.9933400858761371E-2</v>
          </cell>
          <cell r="BA200">
            <v>1.4748012592527128E-2</v>
          </cell>
          <cell r="BB200">
            <v>1.0801764932524395E-2</v>
          </cell>
          <cell r="BC200">
            <v>7.8530005353077345E-3</v>
          </cell>
          <cell r="BD200">
            <v>5.6784912343179859E-3</v>
          </cell>
          <cell r="BE200">
            <v>4.0901044052342617E-3</v>
          </cell>
          <cell r="BF200">
            <v>2.9377419159459794E-3</v>
          </cell>
          <cell r="BG200">
            <v>2.1057882279124701E-3</v>
          </cell>
          <cell r="BH200">
            <v>1.5072527135578323E-3</v>
          </cell>
          <cell r="BI200">
            <v>1.0777217901340268E-3</v>
          </cell>
          <cell r="BJ200">
            <v>7.7002509470415329E-4</v>
          </cell>
        </row>
        <row r="201">
          <cell r="K201">
            <v>1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L201">
            <v>7.1313475868576753E-2</v>
          </cell>
          <cell r="AM201">
            <v>9.1680043363758845E-2</v>
          </cell>
          <cell r="AN201">
            <v>0.10967129738311998</v>
          </cell>
          <cell r="AO201">
            <v>0.12043222253901156</v>
          </cell>
          <cell r="AP201">
            <v>0.12043222253901156</v>
          </cell>
          <cell r="AQ201">
            <v>0.10967129738312004</v>
          </cell>
          <cell r="AR201">
            <v>9.1680043363758679E-2</v>
          </cell>
          <cell r="AS201">
            <v>7.1313475868576795E-2</v>
          </cell>
          <cell r="AT201">
            <v>5.242532952195908E-2</v>
          </cell>
          <cell r="AU201">
            <v>3.6961207325502309E-2</v>
          </cell>
          <cell r="AV201">
            <v>2.5296828930862117E-2</v>
          </cell>
          <cell r="AW201">
            <v>1.6963917776644948E-2</v>
          </cell>
          <cell r="AX201">
            <v>1.1220828959809782E-2</v>
          </cell>
          <cell r="AY201">
            <v>7.3548101312745067E-3</v>
          </cell>
          <cell r="AZ201">
            <v>4.7920725099678532E-3</v>
          </cell>
          <cell r="BA201">
            <v>3.1101619540643754E-3</v>
          </cell>
          <cell r="BB201">
            <v>2.0134624852429141E-3</v>
          </cell>
          <cell r="BC201">
            <v>1.3013443608434453E-3</v>
          </cell>
          <cell r="BD201">
            <v>8.401961983313653E-4</v>
          </cell>
          <cell r="BE201">
            <v>5.4209075711060702E-4</v>
          </cell>
          <cell r="BF201">
            <v>3.4960008174247519E-4</v>
          </cell>
          <cell r="BG201">
            <v>2.2539660287907912E-4</v>
          </cell>
          <cell r="BH201">
            <v>1.4529258860424457E-4</v>
          </cell>
          <cell r="BI201">
            <v>9.3645766864902311E-5</v>
          </cell>
          <cell r="BJ201">
            <v>6.0353117158299653E-5</v>
          </cell>
        </row>
        <row r="202">
          <cell r="K202">
            <v>1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L202">
            <v>3.4797488837743626E-2</v>
          </cell>
          <cell r="AM202">
            <v>4.4493943779781643E-2</v>
          </cell>
          <cell r="AN202">
            <v>5.5200076849076365E-2</v>
          </cell>
          <cell r="AO202">
            <v>6.5973107585340057E-2</v>
          </cell>
          <cell r="AP202">
            <v>7.5420283286699405E-2</v>
          </cell>
          <cell r="AQ202">
            <v>8.1961083703929918E-2</v>
          </cell>
          <cell r="AR202">
            <v>8.4308031914857889E-2</v>
          </cell>
          <cell r="AS202">
            <v>8.1961083703930043E-2</v>
          </cell>
          <cell r="AT202">
            <v>7.5420283286699405E-2</v>
          </cell>
          <cell r="AU202">
            <v>6.5973107585340057E-2</v>
          </cell>
          <cell r="AV202">
            <v>5.5200076849076303E-2</v>
          </cell>
          <cell r="AW202">
            <v>4.4493943779781747E-2</v>
          </cell>
          <cell r="AX202">
            <v>3.4797488837743487E-2</v>
          </cell>
          <cell r="AY202">
            <v>2.6576946593831349E-2</v>
          </cell>
          <cell r="AZ202">
            <v>1.9933400858761371E-2</v>
          </cell>
          <cell r="BA202">
            <v>1.4748012592527128E-2</v>
          </cell>
          <cell r="BB202">
            <v>1.0801764932524395E-2</v>
          </cell>
          <cell r="BC202">
            <v>7.8530005353077345E-3</v>
          </cell>
          <cell r="BD202">
            <v>5.6784912343179859E-3</v>
          </cell>
          <cell r="BE202">
            <v>4.0901044052342617E-3</v>
          </cell>
          <cell r="BF202">
            <v>2.9377419159459794E-3</v>
          </cell>
          <cell r="BG202">
            <v>2.1057882279124701E-3</v>
          </cell>
          <cell r="BH202">
            <v>1.5072527135578323E-3</v>
          </cell>
          <cell r="BI202">
            <v>1.0777217901340268E-3</v>
          </cell>
          <cell r="BJ202">
            <v>7.7002509470415329E-4</v>
          </cell>
        </row>
        <row r="203">
          <cell r="K203">
            <v>1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L203">
            <v>3.4797488837743626E-2</v>
          </cell>
          <cell r="AM203">
            <v>4.4493943779781643E-2</v>
          </cell>
          <cell r="AN203">
            <v>5.5200076849076365E-2</v>
          </cell>
          <cell r="AO203">
            <v>6.5973107585340057E-2</v>
          </cell>
          <cell r="AP203">
            <v>7.5420283286699405E-2</v>
          </cell>
          <cell r="AQ203">
            <v>8.1961083703929918E-2</v>
          </cell>
          <cell r="AR203">
            <v>8.4308031914857889E-2</v>
          </cell>
          <cell r="AS203">
            <v>8.1961083703930043E-2</v>
          </cell>
          <cell r="AT203">
            <v>7.5420283286699405E-2</v>
          </cell>
          <cell r="AU203">
            <v>6.5973107585340057E-2</v>
          </cell>
          <cell r="AV203">
            <v>5.5200076849076303E-2</v>
          </cell>
          <cell r="AW203">
            <v>4.4493943779781747E-2</v>
          </cell>
          <cell r="AX203">
            <v>3.4797488837743487E-2</v>
          </cell>
          <cell r="AY203">
            <v>2.6576946593831349E-2</v>
          </cell>
          <cell r="AZ203">
            <v>1.9933400858761371E-2</v>
          </cell>
          <cell r="BA203">
            <v>1.4748012592527128E-2</v>
          </cell>
          <cell r="BB203">
            <v>1.0801764932524395E-2</v>
          </cell>
          <cell r="BC203">
            <v>7.8530005353077345E-3</v>
          </cell>
          <cell r="BD203">
            <v>5.6784912343179859E-3</v>
          </cell>
          <cell r="BE203">
            <v>4.0901044052342617E-3</v>
          </cell>
          <cell r="BF203">
            <v>2.9377419159459794E-3</v>
          </cell>
          <cell r="BG203">
            <v>2.1057882279124701E-3</v>
          </cell>
          <cell r="BH203">
            <v>1.5072527135578323E-3</v>
          </cell>
          <cell r="BI203">
            <v>1.0777217901340268E-3</v>
          </cell>
          <cell r="BJ203">
            <v>7.7002509470415329E-4</v>
          </cell>
        </row>
        <row r="204">
          <cell r="K204">
            <v>1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L204">
            <v>7.1313475868576753E-2</v>
          </cell>
          <cell r="AM204">
            <v>9.1680043363758845E-2</v>
          </cell>
          <cell r="AN204">
            <v>0.10967129738311998</v>
          </cell>
          <cell r="AO204">
            <v>0.12043222253901156</v>
          </cell>
          <cell r="AP204">
            <v>0.12043222253901156</v>
          </cell>
          <cell r="AQ204">
            <v>0.10967129738312004</v>
          </cell>
          <cell r="AR204">
            <v>9.1680043363758679E-2</v>
          </cell>
          <cell r="AS204">
            <v>7.1313475868576795E-2</v>
          </cell>
          <cell r="AT204">
            <v>5.242532952195908E-2</v>
          </cell>
          <cell r="AU204">
            <v>3.6961207325502309E-2</v>
          </cell>
          <cell r="AV204">
            <v>2.5296828930862117E-2</v>
          </cell>
          <cell r="AW204">
            <v>1.6963917776644948E-2</v>
          </cell>
          <cell r="AX204">
            <v>1.1220828959809782E-2</v>
          </cell>
          <cell r="AY204">
            <v>7.3548101312745067E-3</v>
          </cell>
          <cell r="AZ204">
            <v>4.7920725099678532E-3</v>
          </cell>
          <cell r="BA204">
            <v>3.1101619540643754E-3</v>
          </cell>
          <cell r="BB204">
            <v>2.0134624852429141E-3</v>
          </cell>
          <cell r="BC204">
            <v>1.3013443608434453E-3</v>
          </cell>
          <cell r="BD204">
            <v>8.401961983313653E-4</v>
          </cell>
          <cell r="BE204">
            <v>5.4209075711060702E-4</v>
          </cell>
          <cell r="BF204">
            <v>3.4960008174247519E-4</v>
          </cell>
          <cell r="BG204">
            <v>2.2539660287907912E-4</v>
          </cell>
          <cell r="BH204">
            <v>1.4529258860424457E-4</v>
          </cell>
          <cell r="BI204">
            <v>9.3645766864902311E-5</v>
          </cell>
          <cell r="BJ204">
            <v>6.0353117158299653E-5</v>
          </cell>
        </row>
        <row r="205">
          <cell r="K205">
            <v>1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L205">
            <v>3.4797488837743626E-2</v>
          </cell>
          <cell r="AM205">
            <v>4.4493943779781643E-2</v>
          </cell>
          <cell r="AN205">
            <v>5.5200076849076365E-2</v>
          </cell>
          <cell r="AO205">
            <v>6.5973107585340057E-2</v>
          </cell>
          <cell r="AP205">
            <v>7.5420283286699405E-2</v>
          </cell>
          <cell r="AQ205">
            <v>8.1961083703929918E-2</v>
          </cell>
          <cell r="AR205">
            <v>8.4308031914857889E-2</v>
          </cell>
          <cell r="AS205">
            <v>8.1961083703930043E-2</v>
          </cell>
          <cell r="AT205">
            <v>7.5420283286699405E-2</v>
          </cell>
          <cell r="AU205">
            <v>6.5973107585340057E-2</v>
          </cell>
          <cell r="AV205">
            <v>5.5200076849076303E-2</v>
          </cell>
          <cell r="AW205">
            <v>4.4493943779781747E-2</v>
          </cell>
          <cell r="AX205">
            <v>3.4797488837743487E-2</v>
          </cell>
          <cell r="AY205">
            <v>2.6576946593831349E-2</v>
          </cell>
          <cell r="AZ205">
            <v>1.9933400858761371E-2</v>
          </cell>
          <cell r="BA205">
            <v>1.4748012592527128E-2</v>
          </cell>
          <cell r="BB205">
            <v>1.0801764932524395E-2</v>
          </cell>
          <cell r="BC205">
            <v>7.8530005353077345E-3</v>
          </cell>
          <cell r="BD205">
            <v>5.6784912343179859E-3</v>
          </cell>
          <cell r="BE205">
            <v>4.0901044052342617E-3</v>
          </cell>
          <cell r="BF205">
            <v>2.9377419159459794E-3</v>
          </cell>
          <cell r="BG205">
            <v>2.1057882279124701E-3</v>
          </cell>
          <cell r="BH205">
            <v>1.5072527135578323E-3</v>
          </cell>
          <cell r="BI205">
            <v>1.0777217901340268E-3</v>
          </cell>
          <cell r="BJ205">
            <v>7.7002509470415329E-4</v>
          </cell>
        </row>
        <row r="206">
          <cell r="K206">
            <v>1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L206">
            <v>3.4797488837743626E-2</v>
          </cell>
          <cell r="AM206">
            <v>4.4493943779781643E-2</v>
          </cell>
          <cell r="AN206">
            <v>5.5200076849076365E-2</v>
          </cell>
          <cell r="AO206">
            <v>6.5973107585340057E-2</v>
          </cell>
          <cell r="AP206">
            <v>7.5420283286699405E-2</v>
          </cell>
          <cell r="AQ206">
            <v>8.1961083703929918E-2</v>
          </cell>
          <cell r="AR206">
            <v>8.4308031914857889E-2</v>
          </cell>
          <cell r="AS206">
            <v>8.1961083703930043E-2</v>
          </cell>
          <cell r="AT206">
            <v>7.5420283286699405E-2</v>
          </cell>
          <cell r="AU206">
            <v>6.5973107585340057E-2</v>
          </cell>
          <cell r="AV206">
            <v>5.5200076849076303E-2</v>
          </cell>
          <cell r="AW206">
            <v>4.4493943779781747E-2</v>
          </cell>
          <cell r="AX206">
            <v>3.4797488837743487E-2</v>
          </cell>
          <cell r="AY206">
            <v>2.6576946593831349E-2</v>
          </cell>
          <cell r="AZ206">
            <v>1.9933400858761371E-2</v>
          </cell>
          <cell r="BA206">
            <v>1.4748012592527128E-2</v>
          </cell>
          <cell r="BB206">
            <v>1.0801764932524395E-2</v>
          </cell>
          <cell r="BC206">
            <v>7.8530005353077345E-3</v>
          </cell>
          <cell r="BD206">
            <v>5.6784912343179859E-3</v>
          </cell>
          <cell r="BE206">
            <v>4.0901044052342617E-3</v>
          </cell>
          <cell r="BF206">
            <v>2.9377419159459794E-3</v>
          </cell>
          <cell r="BG206">
            <v>2.1057882279124701E-3</v>
          </cell>
          <cell r="BH206">
            <v>1.5072527135578323E-3</v>
          </cell>
          <cell r="BI206">
            <v>1.0777217901340268E-3</v>
          </cell>
          <cell r="BJ206">
            <v>7.7002509470415329E-4</v>
          </cell>
        </row>
        <row r="207">
          <cell r="K207">
            <v>1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L207">
            <v>7.1313475868576753E-2</v>
          </cell>
          <cell r="AM207">
            <v>9.1680043363758845E-2</v>
          </cell>
          <cell r="AN207">
            <v>0.10967129738311998</v>
          </cell>
          <cell r="AO207">
            <v>0.12043222253901156</v>
          </cell>
          <cell r="AP207">
            <v>0.12043222253901156</v>
          </cell>
          <cell r="AQ207">
            <v>0.10967129738312004</v>
          </cell>
          <cell r="AR207">
            <v>9.1680043363758679E-2</v>
          </cell>
          <cell r="AS207">
            <v>7.1313475868576795E-2</v>
          </cell>
          <cell r="AT207">
            <v>5.242532952195908E-2</v>
          </cell>
          <cell r="AU207">
            <v>3.6961207325502309E-2</v>
          </cell>
          <cell r="AV207">
            <v>2.5296828930862117E-2</v>
          </cell>
          <cell r="AW207">
            <v>1.6963917776644948E-2</v>
          </cell>
          <cell r="AX207">
            <v>1.1220828959809782E-2</v>
          </cell>
          <cell r="AY207">
            <v>7.3548101312745067E-3</v>
          </cell>
          <cell r="AZ207">
            <v>4.7920725099678532E-3</v>
          </cell>
          <cell r="BA207">
            <v>3.1101619540643754E-3</v>
          </cell>
          <cell r="BB207">
            <v>2.0134624852429141E-3</v>
          </cell>
          <cell r="BC207">
            <v>1.3013443608434453E-3</v>
          </cell>
          <cell r="BD207">
            <v>8.401961983313653E-4</v>
          </cell>
          <cell r="BE207">
            <v>5.4209075711060702E-4</v>
          </cell>
          <cell r="BF207">
            <v>3.4960008174247519E-4</v>
          </cell>
          <cell r="BG207">
            <v>2.2539660287907912E-4</v>
          </cell>
          <cell r="BH207">
            <v>1.4529258860424457E-4</v>
          </cell>
          <cell r="BI207">
            <v>9.3645766864902311E-5</v>
          </cell>
          <cell r="BJ207">
            <v>6.0353117158299653E-5</v>
          </cell>
        </row>
        <row r="208">
          <cell r="K208">
            <v>1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L208">
            <v>3.4797488837743626E-2</v>
          </cell>
          <cell r="AM208">
            <v>4.4493943779781643E-2</v>
          </cell>
          <cell r="AN208">
            <v>5.5200076849076365E-2</v>
          </cell>
          <cell r="AO208">
            <v>6.5973107585340057E-2</v>
          </cell>
          <cell r="AP208">
            <v>7.5420283286699405E-2</v>
          </cell>
          <cell r="AQ208">
            <v>8.1961083703929918E-2</v>
          </cell>
          <cell r="AR208">
            <v>8.4308031914857889E-2</v>
          </cell>
          <cell r="AS208">
            <v>8.1961083703930043E-2</v>
          </cell>
          <cell r="AT208">
            <v>7.5420283286699405E-2</v>
          </cell>
          <cell r="AU208">
            <v>6.5973107585340057E-2</v>
          </cell>
          <cell r="AV208">
            <v>5.5200076849076303E-2</v>
          </cell>
          <cell r="AW208">
            <v>4.4493943779781747E-2</v>
          </cell>
          <cell r="AX208">
            <v>3.4797488837743487E-2</v>
          </cell>
          <cell r="AY208">
            <v>2.6576946593831349E-2</v>
          </cell>
          <cell r="AZ208">
            <v>1.9933400858761371E-2</v>
          </cell>
          <cell r="BA208">
            <v>1.4748012592527128E-2</v>
          </cell>
          <cell r="BB208">
            <v>1.0801764932524395E-2</v>
          </cell>
          <cell r="BC208">
            <v>7.8530005353077345E-3</v>
          </cell>
          <cell r="BD208">
            <v>5.6784912343179859E-3</v>
          </cell>
          <cell r="BE208">
            <v>4.0901044052342617E-3</v>
          </cell>
          <cell r="BF208">
            <v>2.9377419159459794E-3</v>
          </cell>
          <cell r="BG208">
            <v>2.1057882279124701E-3</v>
          </cell>
          <cell r="BH208">
            <v>1.5072527135578323E-3</v>
          </cell>
          <cell r="BI208">
            <v>1.0777217901340268E-3</v>
          </cell>
          <cell r="BJ208">
            <v>7.7002509470415329E-4</v>
          </cell>
        </row>
        <row r="209">
          <cell r="K209">
            <v>1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L209">
            <v>3.4797488837743626E-2</v>
          </cell>
          <cell r="AM209">
            <v>4.4493943779781643E-2</v>
          </cell>
          <cell r="AN209">
            <v>5.5200076849076365E-2</v>
          </cell>
          <cell r="AO209">
            <v>6.5973107585340057E-2</v>
          </cell>
          <cell r="AP209">
            <v>7.5420283286699405E-2</v>
          </cell>
          <cell r="AQ209">
            <v>8.1961083703929918E-2</v>
          </cell>
          <cell r="AR209">
            <v>8.4308031914857889E-2</v>
          </cell>
          <cell r="AS209">
            <v>8.1961083703930043E-2</v>
          </cell>
          <cell r="AT209">
            <v>7.5420283286699405E-2</v>
          </cell>
          <cell r="AU209">
            <v>6.5973107585340057E-2</v>
          </cell>
          <cell r="AV209">
            <v>5.5200076849076303E-2</v>
          </cell>
          <cell r="AW209">
            <v>4.4493943779781747E-2</v>
          </cell>
          <cell r="AX209">
            <v>3.4797488837743487E-2</v>
          </cell>
          <cell r="AY209">
            <v>2.6576946593831349E-2</v>
          </cell>
          <cell r="AZ209">
            <v>1.9933400858761371E-2</v>
          </cell>
          <cell r="BA209">
            <v>1.4748012592527128E-2</v>
          </cell>
          <cell r="BB209">
            <v>1.0801764932524395E-2</v>
          </cell>
          <cell r="BC209">
            <v>7.8530005353077345E-3</v>
          </cell>
          <cell r="BD209">
            <v>5.6784912343179859E-3</v>
          </cell>
          <cell r="BE209">
            <v>4.0901044052342617E-3</v>
          </cell>
          <cell r="BF209">
            <v>2.9377419159459794E-3</v>
          </cell>
          <cell r="BG209">
            <v>2.1057882279124701E-3</v>
          </cell>
          <cell r="BH209">
            <v>1.5072527135578323E-3</v>
          </cell>
          <cell r="BI209">
            <v>1.0777217901340268E-3</v>
          </cell>
          <cell r="BJ209">
            <v>7.7002509470415329E-4</v>
          </cell>
        </row>
        <row r="210">
          <cell r="K210">
            <v>1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L210">
            <v>7.1313475868576753E-2</v>
          </cell>
          <cell r="AM210">
            <v>9.1680043363758845E-2</v>
          </cell>
          <cell r="AN210">
            <v>0.10967129738311998</v>
          </cell>
          <cell r="AO210">
            <v>0.12043222253901156</v>
          </cell>
          <cell r="AP210">
            <v>0.12043222253901156</v>
          </cell>
          <cell r="AQ210">
            <v>0.10967129738312004</v>
          </cell>
          <cell r="AR210">
            <v>9.1680043363758679E-2</v>
          </cell>
          <cell r="AS210">
            <v>7.1313475868576795E-2</v>
          </cell>
          <cell r="AT210">
            <v>5.242532952195908E-2</v>
          </cell>
          <cell r="AU210">
            <v>3.6961207325502309E-2</v>
          </cell>
          <cell r="AV210">
            <v>2.5296828930862117E-2</v>
          </cell>
          <cell r="AW210">
            <v>1.6963917776644948E-2</v>
          </cell>
          <cell r="AX210">
            <v>1.1220828959809782E-2</v>
          </cell>
          <cell r="AY210">
            <v>7.3548101312745067E-3</v>
          </cell>
          <cell r="AZ210">
            <v>4.7920725099678532E-3</v>
          </cell>
          <cell r="BA210">
            <v>3.1101619540643754E-3</v>
          </cell>
          <cell r="BB210">
            <v>2.0134624852429141E-3</v>
          </cell>
          <cell r="BC210">
            <v>1.3013443608434453E-3</v>
          </cell>
          <cell r="BD210">
            <v>8.401961983313653E-4</v>
          </cell>
          <cell r="BE210">
            <v>5.4209075711060702E-4</v>
          </cell>
          <cell r="BF210">
            <v>3.4960008174247519E-4</v>
          </cell>
          <cell r="BG210">
            <v>2.2539660287907912E-4</v>
          </cell>
          <cell r="BH210">
            <v>1.4529258860424457E-4</v>
          </cell>
          <cell r="BI210">
            <v>9.3645766864902311E-5</v>
          </cell>
          <cell r="BJ210">
            <v>6.0353117158299653E-5</v>
          </cell>
        </row>
        <row r="211">
          <cell r="K211">
            <v>1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L211">
            <v>3.4797488837743626E-2</v>
          </cell>
          <cell r="AM211">
            <v>4.4493943779781643E-2</v>
          </cell>
          <cell r="AN211">
            <v>5.5200076849076365E-2</v>
          </cell>
          <cell r="AO211">
            <v>6.5973107585340057E-2</v>
          </cell>
          <cell r="AP211">
            <v>7.5420283286699405E-2</v>
          </cell>
          <cell r="AQ211">
            <v>8.1961083703929918E-2</v>
          </cell>
          <cell r="AR211">
            <v>8.4308031914857889E-2</v>
          </cell>
          <cell r="AS211">
            <v>8.1961083703930043E-2</v>
          </cell>
          <cell r="AT211">
            <v>7.5420283286699405E-2</v>
          </cell>
          <cell r="AU211">
            <v>6.5973107585340057E-2</v>
          </cell>
          <cell r="AV211">
            <v>5.5200076849076303E-2</v>
          </cell>
          <cell r="AW211">
            <v>4.4493943779781747E-2</v>
          </cell>
          <cell r="AX211">
            <v>3.4797488837743487E-2</v>
          </cell>
          <cell r="AY211">
            <v>2.6576946593831349E-2</v>
          </cell>
          <cell r="AZ211">
            <v>1.9933400858761371E-2</v>
          </cell>
          <cell r="BA211">
            <v>1.4748012592527128E-2</v>
          </cell>
          <cell r="BB211">
            <v>1.0801764932524395E-2</v>
          </cell>
          <cell r="BC211">
            <v>7.8530005353077345E-3</v>
          </cell>
          <cell r="BD211">
            <v>5.6784912343179859E-3</v>
          </cell>
          <cell r="BE211">
            <v>4.0901044052342617E-3</v>
          </cell>
          <cell r="BF211">
            <v>2.9377419159459794E-3</v>
          </cell>
          <cell r="BG211">
            <v>2.1057882279124701E-3</v>
          </cell>
          <cell r="BH211">
            <v>1.5072527135578323E-3</v>
          </cell>
          <cell r="BI211">
            <v>1.0777217901340268E-3</v>
          </cell>
          <cell r="BJ211">
            <v>7.7002509470415329E-4</v>
          </cell>
        </row>
        <row r="212">
          <cell r="K212">
            <v>1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L212">
            <v>3.4797488837743626E-2</v>
          </cell>
          <cell r="AM212">
            <v>4.4493943779781643E-2</v>
          </cell>
          <cell r="AN212">
            <v>5.5200076849076365E-2</v>
          </cell>
          <cell r="AO212">
            <v>6.5973107585340057E-2</v>
          </cell>
          <cell r="AP212">
            <v>7.5420283286699405E-2</v>
          </cell>
          <cell r="AQ212">
            <v>8.1961083703929918E-2</v>
          </cell>
          <cell r="AR212">
            <v>8.4308031914857889E-2</v>
          </cell>
          <cell r="AS212">
            <v>8.1961083703930043E-2</v>
          </cell>
          <cell r="AT212">
            <v>7.5420283286699405E-2</v>
          </cell>
          <cell r="AU212">
            <v>6.5973107585340057E-2</v>
          </cell>
          <cell r="AV212">
            <v>5.5200076849076303E-2</v>
          </cell>
          <cell r="AW212">
            <v>4.4493943779781747E-2</v>
          </cell>
          <cell r="AX212">
            <v>3.4797488837743487E-2</v>
          </cell>
          <cell r="AY212">
            <v>2.6576946593831349E-2</v>
          </cell>
          <cell r="AZ212">
            <v>1.9933400858761371E-2</v>
          </cell>
          <cell r="BA212">
            <v>1.4748012592527128E-2</v>
          </cell>
          <cell r="BB212">
            <v>1.0801764932524395E-2</v>
          </cell>
          <cell r="BC212">
            <v>7.8530005353077345E-3</v>
          </cell>
          <cell r="BD212">
            <v>5.6784912343179859E-3</v>
          </cell>
          <cell r="BE212">
            <v>4.0901044052342617E-3</v>
          </cell>
          <cell r="BF212">
            <v>2.9377419159459794E-3</v>
          </cell>
          <cell r="BG212">
            <v>2.1057882279124701E-3</v>
          </cell>
          <cell r="BH212">
            <v>1.5072527135578323E-3</v>
          </cell>
          <cell r="BI212">
            <v>1.0777217901340268E-3</v>
          </cell>
          <cell r="BJ212">
            <v>7.7002509470415329E-4</v>
          </cell>
        </row>
        <row r="213">
          <cell r="K213">
            <v>1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L213">
            <v>7.1313475868576753E-2</v>
          </cell>
          <cell r="AM213">
            <v>9.1680043363758845E-2</v>
          </cell>
          <cell r="AN213">
            <v>0.10967129738311998</v>
          </cell>
          <cell r="AO213">
            <v>0.12043222253901156</v>
          </cell>
          <cell r="AP213">
            <v>0.12043222253901156</v>
          </cell>
          <cell r="AQ213">
            <v>0.10967129738312004</v>
          </cell>
          <cell r="AR213">
            <v>9.1680043363758679E-2</v>
          </cell>
          <cell r="AS213">
            <v>7.1313475868576795E-2</v>
          </cell>
          <cell r="AT213">
            <v>5.242532952195908E-2</v>
          </cell>
          <cell r="AU213">
            <v>3.6961207325502309E-2</v>
          </cell>
          <cell r="AV213">
            <v>2.5296828930862117E-2</v>
          </cell>
          <cell r="AW213">
            <v>1.6963917776644948E-2</v>
          </cell>
          <cell r="AX213">
            <v>1.1220828959809782E-2</v>
          </cell>
          <cell r="AY213">
            <v>7.3548101312745067E-3</v>
          </cell>
          <cell r="AZ213">
            <v>4.7920725099678532E-3</v>
          </cell>
          <cell r="BA213">
            <v>3.1101619540643754E-3</v>
          </cell>
          <cell r="BB213">
            <v>2.0134624852429141E-3</v>
          </cell>
          <cell r="BC213">
            <v>1.3013443608434453E-3</v>
          </cell>
          <cell r="BD213">
            <v>8.401961983313653E-4</v>
          </cell>
          <cell r="BE213">
            <v>5.4209075711060702E-4</v>
          </cell>
          <cell r="BF213">
            <v>3.4960008174247519E-4</v>
          </cell>
          <cell r="BG213">
            <v>2.2539660287907912E-4</v>
          </cell>
          <cell r="BH213">
            <v>1.4529258860424457E-4</v>
          </cell>
          <cell r="BI213">
            <v>9.3645766864902311E-5</v>
          </cell>
          <cell r="BJ213">
            <v>6.0353117158299653E-5</v>
          </cell>
        </row>
        <row r="214">
          <cell r="K214">
            <v>1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L214">
            <v>3.4797488837743626E-2</v>
          </cell>
          <cell r="AM214">
            <v>4.4493943779781643E-2</v>
          </cell>
          <cell r="AN214">
            <v>5.5200076849076365E-2</v>
          </cell>
          <cell r="AO214">
            <v>6.5973107585340057E-2</v>
          </cell>
          <cell r="AP214">
            <v>7.5420283286699405E-2</v>
          </cell>
          <cell r="AQ214">
            <v>8.1961083703929918E-2</v>
          </cell>
          <cell r="AR214">
            <v>8.4308031914857889E-2</v>
          </cell>
          <cell r="AS214">
            <v>8.1961083703930043E-2</v>
          </cell>
          <cell r="AT214">
            <v>7.5420283286699405E-2</v>
          </cell>
          <cell r="AU214">
            <v>6.5973107585340057E-2</v>
          </cell>
          <cell r="AV214">
            <v>5.5200076849076303E-2</v>
          </cell>
          <cell r="AW214">
            <v>4.4493943779781747E-2</v>
          </cell>
          <cell r="AX214">
            <v>3.4797488837743487E-2</v>
          </cell>
          <cell r="AY214">
            <v>2.6576946593831349E-2</v>
          </cell>
          <cell r="AZ214">
            <v>1.9933400858761371E-2</v>
          </cell>
          <cell r="BA214">
            <v>1.4748012592527128E-2</v>
          </cell>
          <cell r="BB214">
            <v>1.0801764932524395E-2</v>
          </cell>
          <cell r="BC214">
            <v>7.8530005353077345E-3</v>
          </cell>
          <cell r="BD214">
            <v>5.6784912343179859E-3</v>
          </cell>
          <cell r="BE214">
            <v>4.0901044052342617E-3</v>
          </cell>
          <cell r="BF214">
            <v>2.9377419159459794E-3</v>
          </cell>
          <cell r="BG214">
            <v>2.1057882279124701E-3</v>
          </cell>
          <cell r="BH214">
            <v>1.5072527135578323E-3</v>
          </cell>
          <cell r="BI214">
            <v>1.0777217901340268E-3</v>
          </cell>
          <cell r="BJ214">
            <v>7.7002509470415329E-4</v>
          </cell>
        </row>
        <row r="215">
          <cell r="K215">
            <v>1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L215">
            <v>3.4797488837743626E-2</v>
          </cell>
          <cell r="AM215">
            <v>4.4493943779781643E-2</v>
          </cell>
          <cell r="AN215">
            <v>5.5200076849076365E-2</v>
          </cell>
          <cell r="AO215">
            <v>6.5973107585340057E-2</v>
          </cell>
          <cell r="AP215">
            <v>7.5420283286699405E-2</v>
          </cell>
          <cell r="AQ215">
            <v>8.1961083703929918E-2</v>
          </cell>
          <cell r="AR215">
            <v>8.4308031914857889E-2</v>
          </cell>
          <cell r="AS215">
            <v>8.1961083703930043E-2</v>
          </cell>
          <cell r="AT215">
            <v>7.5420283286699405E-2</v>
          </cell>
          <cell r="AU215">
            <v>6.5973107585340057E-2</v>
          </cell>
          <cell r="AV215">
            <v>5.5200076849076303E-2</v>
          </cell>
          <cell r="AW215">
            <v>4.4493943779781747E-2</v>
          </cell>
          <cell r="AX215">
            <v>3.4797488837743487E-2</v>
          </cell>
          <cell r="AY215">
            <v>2.6576946593831349E-2</v>
          </cell>
          <cell r="AZ215">
            <v>1.9933400858761371E-2</v>
          </cell>
          <cell r="BA215">
            <v>1.4748012592527128E-2</v>
          </cell>
          <cell r="BB215">
            <v>1.0801764932524395E-2</v>
          </cell>
          <cell r="BC215">
            <v>7.8530005353077345E-3</v>
          </cell>
          <cell r="BD215">
            <v>5.6784912343179859E-3</v>
          </cell>
          <cell r="BE215">
            <v>4.0901044052342617E-3</v>
          </cell>
          <cell r="BF215">
            <v>2.9377419159459794E-3</v>
          </cell>
          <cell r="BG215">
            <v>2.1057882279124701E-3</v>
          </cell>
          <cell r="BH215">
            <v>1.5072527135578323E-3</v>
          </cell>
          <cell r="BI215">
            <v>1.0777217901340268E-3</v>
          </cell>
          <cell r="BJ215">
            <v>7.7002509470415329E-4</v>
          </cell>
        </row>
        <row r="216">
          <cell r="K216">
            <v>1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L216">
            <v>7.1313475868576753E-2</v>
          </cell>
          <cell r="AM216">
            <v>9.1680043363758845E-2</v>
          </cell>
          <cell r="AN216">
            <v>0.10967129738311998</v>
          </cell>
          <cell r="AO216">
            <v>0.12043222253901156</v>
          </cell>
          <cell r="AP216">
            <v>0.12043222253901156</v>
          </cell>
          <cell r="AQ216">
            <v>0.10967129738312004</v>
          </cell>
          <cell r="AR216">
            <v>9.1680043363758679E-2</v>
          </cell>
          <cell r="AS216">
            <v>7.1313475868576795E-2</v>
          </cell>
          <cell r="AT216">
            <v>5.242532952195908E-2</v>
          </cell>
          <cell r="AU216">
            <v>3.6961207325502309E-2</v>
          </cell>
          <cell r="AV216">
            <v>2.5296828930862117E-2</v>
          </cell>
          <cell r="AW216">
            <v>1.6963917776644948E-2</v>
          </cell>
          <cell r="AX216">
            <v>1.1220828959809782E-2</v>
          </cell>
          <cell r="AY216">
            <v>7.3548101312745067E-3</v>
          </cell>
          <cell r="AZ216">
            <v>4.7920725099678532E-3</v>
          </cell>
          <cell r="BA216">
            <v>3.1101619540643754E-3</v>
          </cell>
          <cell r="BB216">
            <v>2.0134624852429141E-3</v>
          </cell>
          <cell r="BC216">
            <v>1.3013443608434453E-3</v>
          </cell>
          <cell r="BD216">
            <v>8.401961983313653E-4</v>
          </cell>
          <cell r="BE216">
            <v>5.4209075711060702E-4</v>
          </cell>
          <cell r="BF216">
            <v>3.4960008174247519E-4</v>
          </cell>
          <cell r="BG216">
            <v>2.2539660287907912E-4</v>
          </cell>
          <cell r="BH216">
            <v>1.4529258860424457E-4</v>
          </cell>
          <cell r="BI216">
            <v>9.3645766864902311E-5</v>
          </cell>
          <cell r="BJ216">
            <v>6.0353117158299653E-5</v>
          </cell>
        </row>
        <row r="217">
          <cell r="K217">
            <v>1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L217">
            <v>3.4797488837743626E-2</v>
          </cell>
          <cell r="AM217">
            <v>4.4493943779781643E-2</v>
          </cell>
          <cell r="AN217">
            <v>5.5200076849076365E-2</v>
          </cell>
          <cell r="AO217">
            <v>6.5973107585340057E-2</v>
          </cell>
          <cell r="AP217">
            <v>7.5420283286699405E-2</v>
          </cell>
          <cell r="AQ217">
            <v>8.1961083703929918E-2</v>
          </cell>
          <cell r="AR217">
            <v>8.4308031914857889E-2</v>
          </cell>
          <cell r="AS217">
            <v>8.1961083703930043E-2</v>
          </cell>
          <cell r="AT217">
            <v>7.5420283286699405E-2</v>
          </cell>
          <cell r="AU217">
            <v>6.5973107585340057E-2</v>
          </cell>
          <cell r="AV217">
            <v>5.5200076849076303E-2</v>
          </cell>
          <cell r="AW217">
            <v>4.4493943779781747E-2</v>
          </cell>
          <cell r="AX217">
            <v>3.4797488837743487E-2</v>
          </cell>
          <cell r="AY217">
            <v>2.6576946593831349E-2</v>
          </cell>
          <cell r="AZ217">
            <v>1.9933400858761371E-2</v>
          </cell>
          <cell r="BA217">
            <v>1.4748012592527128E-2</v>
          </cell>
          <cell r="BB217">
            <v>1.0801764932524395E-2</v>
          </cell>
          <cell r="BC217">
            <v>7.8530005353077345E-3</v>
          </cell>
          <cell r="BD217">
            <v>5.6784912343179859E-3</v>
          </cell>
          <cell r="BE217">
            <v>4.0901044052342617E-3</v>
          </cell>
          <cell r="BF217">
            <v>2.9377419159459794E-3</v>
          </cell>
          <cell r="BG217">
            <v>2.1057882279124701E-3</v>
          </cell>
          <cell r="BH217">
            <v>1.5072527135578323E-3</v>
          </cell>
          <cell r="BI217">
            <v>1.0777217901340268E-3</v>
          </cell>
          <cell r="BJ217">
            <v>7.7002509470415329E-4</v>
          </cell>
        </row>
        <row r="218">
          <cell r="K218">
            <v>1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L218">
            <v>3.4797488837743626E-2</v>
          </cell>
          <cell r="AM218">
            <v>4.4493943779781643E-2</v>
          </cell>
          <cell r="AN218">
            <v>5.5200076849076365E-2</v>
          </cell>
          <cell r="AO218">
            <v>6.5973107585340057E-2</v>
          </cell>
          <cell r="AP218">
            <v>7.5420283286699405E-2</v>
          </cell>
          <cell r="AQ218">
            <v>8.1961083703929918E-2</v>
          </cell>
          <cell r="AR218">
            <v>8.4308031914857889E-2</v>
          </cell>
          <cell r="AS218">
            <v>8.1961083703930043E-2</v>
          </cell>
          <cell r="AT218">
            <v>7.5420283286699405E-2</v>
          </cell>
          <cell r="AU218">
            <v>6.5973107585340057E-2</v>
          </cell>
          <cell r="AV218">
            <v>5.5200076849076303E-2</v>
          </cell>
          <cell r="AW218">
            <v>4.4493943779781747E-2</v>
          </cell>
          <cell r="AX218">
            <v>3.4797488837743487E-2</v>
          </cell>
          <cell r="AY218">
            <v>2.6576946593831349E-2</v>
          </cell>
          <cell r="AZ218">
            <v>1.9933400858761371E-2</v>
          </cell>
          <cell r="BA218">
            <v>1.4748012592527128E-2</v>
          </cell>
          <cell r="BB218">
            <v>1.0801764932524395E-2</v>
          </cell>
          <cell r="BC218">
            <v>7.8530005353077345E-3</v>
          </cell>
          <cell r="BD218">
            <v>5.6784912343179859E-3</v>
          </cell>
          <cell r="BE218">
            <v>4.0901044052342617E-3</v>
          </cell>
          <cell r="BF218">
            <v>2.9377419159459794E-3</v>
          </cell>
          <cell r="BG218">
            <v>2.1057882279124701E-3</v>
          </cell>
          <cell r="BH218">
            <v>1.5072527135578323E-3</v>
          </cell>
          <cell r="BI218">
            <v>1.0777217901340268E-3</v>
          </cell>
          <cell r="BJ218">
            <v>7.7002509470415329E-4</v>
          </cell>
        </row>
        <row r="219">
          <cell r="K219">
            <v>1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L219">
            <v>7.1313475868576753E-2</v>
          </cell>
          <cell r="AM219">
            <v>9.1680043363758845E-2</v>
          </cell>
          <cell r="AN219">
            <v>0.10967129738311998</v>
          </cell>
          <cell r="AO219">
            <v>0.12043222253901156</v>
          </cell>
          <cell r="AP219">
            <v>0.12043222253901156</v>
          </cell>
          <cell r="AQ219">
            <v>0.10967129738312004</v>
          </cell>
          <cell r="AR219">
            <v>9.1680043363758679E-2</v>
          </cell>
          <cell r="AS219">
            <v>7.1313475868576795E-2</v>
          </cell>
          <cell r="AT219">
            <v>5.242532952195908E-2</v>
          </cell>
          <cell r="AU219">
            <v>3.6961207325502309E-2</v>
          </cell>
          <cell r="AV219">
            <v>2.5296828930862117E-2</v>
          </cell>
          <cell r="AW219">
            <v>1.6963917776644948E-2</v>
          </cell>
          <cell r="AX219">
            <v>1.1220828959809782E-2</v>
          </cell>
          <cell r="AY219">
            <v>7.3548101312745067E-3</v>
          </cell>
          <cell r="AZ219">
            <v>4.7920725099678532E-3</v>
          </cell>
          <cell r="BA219">
            <v>3.1101619540643754E-3</v>
          </cell>
          <cell r="BB219">
            <v>2.0134624852429141E-3</v>
          </cell>
          <cell r="BC219">
            <v>1.3013443608434453E-3</v>
          </cell>
          <cell r="BD219">
            <v>8.401961983313653E-4</v>
          </cell>
          <cell r="BE219">
            <v>5.4209075711060702E-4</v>
          </cell>
          <cell r="BF219">
            <v>3.4960008174247519E-4</v>
          </cell>
          <cell r="BG219">
            <v>2.2539660287907912E-4</v>
          </cell>
          <cell r="BH219">
            <v>1.4529258860424457E-4</v>
          </cell>
          <cell r="BI219">
            <v>9.3645766864902311E-5</v>
          </cell>
          <cell r="BJ219">
            <v>6.0353117158299653E-5</v>
          </cell>
        </row>
        <row r="220">
          <cell r="K220">
            <v>1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L220">
            <v>3.4797488837743626E-2</v>
          </cell>
          <cell r="AM220">
            <v>4.4493943779781643E-2</v>
          </cell>
          <cell r="AN220">
            <v>5.5200076849076365E-2</v>
          </cell>
          <cell r="AO220">
            <v>6.5973107585340057E-2</v>
          </cell>
          <cell r="AP220">
            <v>7.5420283286699405E-2</v>
          </cell>
          <cell r="AQ220">
            <v>8.1961083703929918E-2</v>
          </cell>
          <cell r="AR220">
            <v>8.4308031914857889E-2</v>
          </cell>
          <cell r="AS220">
            <v>8.1961083703930043E-2</v>
          </cell>
          <cell r="AT220">
            <v>7.5420283286699405E-2</v>
          </cell>
          <cell r="AU220">
            <v>6.5973107585340057E-2</v>
          </cell>
          <cell r="AV220">
            <v>5.5200076849076303E-2</v>
          </cell>
          <cell r="AW220">
            <v>4.4493943779781747E-2</v>
          </cell>
          <cell r="AX220">
            <v>3.4797488837743487E-2</v>
          </cell>
          <cell r="AY220">
            <v>2.6576946593831349E-2</v>
          </cell>
          <cell r="AZ220">
            <v>1.9933400858761371E-2</v>
          </cell>
          <cell r="BA220">
            <v>1.4748012592527128E-2</v>
          </cell>
          <cell r="BB220">
            <v>1.0801764932524395E-2</v>
          </cell>
          <cell r="BC220">
            <v>7.8530005353077345E-3</v>
          </cell>
          <cell r="BD220">
            <v>5.6784912343179859E-3</v>
          </cell>
          <cell r="BE220">
            <v>4.0901044052342617E-3</v>
          </cell>
          <cell r="BF220">
            <v>2.9377419159459794E-3</v>
          </cell>
          <cell r="BG220">
            <v>2.1057882279124701E-3</v>
          </cell>
          <cell r="BH220">
            <v>1.5072527135578323E-3</v>
          </cell>
          <cell r="BI220">
            <v>1.0777217901340268E-3</v>
          </cell>
          <cell r="BJ220">
            <v>7.7002509470415329E-4</v>
          </cell>
        </row>
        <row r="221">
          <cell r="K221">
            <v>1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L221">
            <v>3.4797488837743626E-2</v>
          </cell>
          <cell r="AM221">
            <v>4.4493943779781643E-2</v>
          </cell>
          <cell r="AN221">
            <v>5.5200076849076365E-2</v>
          </cell>
          <cell r="AO221">
            <v>6.5973107585340057E-2</v>
          </cell>
          <cell r="AP221">
            <v>7.5420283286699405E-2</v>
          </cell>
          <cell r="AQ221">
            <v>8.1961083703929918E-2</v>
          </cell>
          <cell r="AR221">
            <v>8.4308031914857889E-2</v>
          </cell>
          <cell r="AS221">
            <v>8.1961083703930043E-2</v>
          </cell>
          <cell r="AT221">
            <v>7.5420283286699405E-2</v>
          </cell>
          <cell r="AU221">
            <v>6.5973107585340057E-2</v>
          </cell>
          <cell r="AV221">
            <v>5.5200076849076303E-2</v>
          </cell>
          <cell r="AW221">
            <v>4.4493943779781747E-2</v>
          </cell>
          <cell r="AX221">
            <v>3.4797488837743487E-2</v>
          </cell>
          <cell r="AY221">
            <v>2.6576946593831349E-2</v>
          </cell>
          <cell r="AZ221">
            <v>1.9933400858761371E-2</v>
          </cell>
          <cell r="BA221">
            <v>1.4748012592527128E-2</v>
          </cell>
          <cell r="BB221">
            <v>1.0801764932524395E-2</v>
          </cell>
          <cell r="BC221">
            <v>7.8530005353077345E-3</v>
          </cell>
          <cell r="BD221">
            <v>5.6784912343179859E-3</v>
          </cell>
          <cell r="BE221">
            <v>4.0901044052342617E-3</v>
          </cell>
          <cell r="BF221">
            <v>2.9377419159459794E-3</v>
          </cell>
          <cell r="BG221">
            <v>2.1057882279124701E-3</v>
          </cell>
          <cell r="BH221">
            <v>1.5072527135578323E-3</v>
          </cell>
          <cell r="BI221">
            <v>1.0777217901340268E-3</v>
          </cell>
          <cell r="BJ221">
            <v>7.7002509470415329E-4</v>
          </cell>
        </row>
        <row r="222">
          <cell r="K222">
            <v>1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L222">
            <v>7.1313475868576753E-2</v>
          </cell>
          <cell r="AM222">
            <v>9.1680043363758845E-2</v>
          </cell>
          <cell r="AN222">
            <v>0.10967129738311998</v>
          </cell>
          <cell r="AO222">
            <v>0.12043222253901156</v>
          </cell>
          <cell r="AP222">
            <v>0.12043222253901156</v>
          </cell>
          <cell r="AQ222">
            <v>0.10967129738312004</v>
          </cell>
          <cell r="AR222">
            <v>9.1680043363758679E-2</v>
          </cell>
          <cell r="AS222">
            <v>7.1313475868576795E-2</v>
          </cell>
          <cell r="AT222">
            <v>5.242532952195908E-2</v>
          </cell>
          <cell r="AU222">
            <v>3.6961207325502309E-2</v>
          </cell>
          <cell r="AV222">
            <v>2.5296828930862117E-2</v>
          </cell>
          <cell r="AW222">
            <v>1.6963917776644948E-2</v>
          </cell>
          <cell r="AX222">
            <v>1.1220828959809782E-2</v>
          </cell>
          <cell r="AY222">
            <v>7.3548101312745067E-3</v>
          </cell>
          <cell r="AZ222">
            <v>4.7920725099678532E-3</v>
          </cell>
          <cell r="BA222">
            <v>3.1101619540643754E-3</v>
          </cell>
          <cell r="BB222">
            <v>2.0134624852429141E-3</v>
          </cell>
          <cell r="BC222">
            <v>1.3013443608434453E-3</v>
          </cell>
          <cell r="BD222">
            <v>8.401961983313653E-4</v>
          </cell>
          <cell r="BE222">
            <v>5.4209075711060702E-4</v>
          </cell>
          <cell r="BF222">
            <v>3.4960008174247519E-4</v>
          </cell>
          <cell r="BG222">
            <v>2.2539660287907912E-4</v>
          </cell>
          <cell r="BH222">
            <v>1.4529258860424457E-4</v>
          </cell>
          <cell r="BI222">
            <v>9.3645766864902311E-5</v>
          </cell>
          <cell r="BJ222">
            <v>6.0353117158299653E-5</v>
          </cell>
        </row>
        <row r="223">
          <cell r="K223">
            <v>1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L223">
            <v>3.4797488837743626E-2</v>
          </cell>
          <cell r="AM223">
            <v>4.4493943779781643E-2</v>
          </cell>
          <cell r="AN223">
            <v>5.5200076849076365E-2</v>
          </cell>
          <cell r="AO223">
            <v>6.5973107585340057E-2</v>
          </cell>
          <cell r="AP223">
            <v>7.5420283286699405E-2</v>
          </cell>
          <cell r="AQ223">
            <v>8.1961083703929918E-2</v>
          </cell>
          <cell r="AR223">
            <v>8.4308031914857889E-2</v>
          </cell>
          <cell r="AS223">
            <v>8.1961083703930043E-2</v>
          </cell>
          <cell r="AT223">
            <v>7.5420283286699405E-2</v>
          </cell>
          <cell r="AU223">
            <v>6.5973107585340057E-2</v>
          </cell>
          <cell r="AV223">
            <v>5.5200076849076303E-2</v>
          </cell>
          <cell r="AW223">
            <v>4.4493943779781747E-2</v>
          </cell>
          <cell r="AX223">
            <v>3.4797488837743487E-2</v>
          </cell>
          <cell r="AY223">
            <v>2.6576946593831349E-2</v>
          </cell>
          <cell r="AZ223">
            <v>1.9933400858761371E-2</v>
          </cell>
          <cell r="BA223">
            <v>1.4748012592527128E-2</v>
          </cell>
          <cell r="BB223">
            <v>1.0801764932524395E-2</v>
          </cell>
          <cell r="BC223">
            <v>7.8530005353077345E-3</v>
          </cell>
          <cell r="BD223">
            <v>5.6784912343179859E-3</v>
          </cell>
          <cell r="BE223">
            <v>4.0901044052342617E-3</v>
          </cell>
          <cell r="BF223">
            <v>2.9377419159459794E-3</v>
          </cell>
          <cell r="BG223">
            <v>2.1057882279124701E-3</v>
          </cell>
          <cell r="BH223">
            <v>1.5072527135578323E-3</v>
          </cell>
          <cell r="BI223">
            <v>1.0777217901340268E-3</v>
          </cell>
          <cell r="BJ223">
            <v>7.7002509470415329E-4</v>
          </cell>
        </row>
        <row r="224">
          <cell r="K224">
            <v>1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L224">
            <v>3.4797488837743626E-2</v>
          </cell>
          <cell r="AM224">
            <v>4.4493943779781643E-2</v>
          </cell>
          <cell r="AN224">
            <v>5.5200076849076365E-2</v>
          </cell>
          <cell r="AO224">
            <v>6.5973107585340057E-2</v>
          </cell>
          <cell r="AP224">
            <v>7.5420283286699405E-2</v>
          </cell>
          <cell r="AQ224">
            <v>8.1961083703929918E-2</v>
          </cell>
          <cell r="AR224">
            <v>8.4308031914857889E-2</v>
          </cell>
          <cell r="AS224">
            <v>8.1961083703930043E-2</v>
          </cell>
          <cell r="AT224">
            <v>7.5420283286699405E-2</v>
          </cell>
          <cell r="AU224">
            <v>6.5973107585340057E-2</v>
          </cell>
          <cell r="AV224">
            <v>5.5200076849076303E-2</v>
          </cell>
          <cell r="AW224">
            <v>4.4493943779781747E-2</v>
          </cell>
          <cell r="AX224">
            <v>3.4797488837743487E-2</v>
          </cell>
          <cell r="AY224">
            <v>2.6576946593831349E-2</v>
          </cell>
          <cell r="AZ224">
            <v>1.9933400858761371E-2</v>
          </cell>
          <cell r="BA224">
            <v>1.4748012592527128E-2</v>
          </cell>
          <cell r="BB224">
            <v>1.0801764932524395E-2</v>
          </cell>
          <cell r="BC224">
            <v>7.8530005353077345E-3</v>
          </cell>
          <cell r="BD224">
            <v>5.6784912343179859E-3</v>
          </cell>
          <cell r="BE224">
            <v>4.0901044052342617E-3</v>
          </cell>
          <cell r="BF224">
            <v>2.9377419159459794E-3</v>
          </cell>
          <cell r="BG224">
            <v>2.1057882279124701E-3</v>
          </cell>
          <cell r="BH224">
            <v>1.5072527135578323E-3</v>
          </cell>
          <cell r="BI224">
            <v>1.0777217901340268E-3</v>
          </cell>
          <cell r="BJ224">
            <v>7.7002509470415329E-4</v>
          </cell>
        </row>
        <row r="225">
          <cell r="K225">
            <v>1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L225">
            <v>3.4797488837743626E-2</v>
          </cell>
          <cell r="AM225">
            <v>4.4493943779781643E-2</v>
          </cell>
          <cell r="AN225">
            <v>5.5200076849076365E-2</v>
          </cell>
          <cell r="AO225">
            <v>6.5973107585340057E-2</v>
          </cell>
          <cell r="AP225">
            <v>7.5420283286699405E-2</v>
          </cell>
          <cell r="AQ225">
            <v>8.1961083703929918E-2</v>
          </cell>
          <cell r="AR225">
            <v>8.4308031914857889E-2</v>
          </cell>
          <cell r="AS225">
            <v>8.1961083703930043E-2</v>
          </cell>
          <cell r="AT225">
            <v>7.5420283286699405E-2</v>
          </cell>
          <cell r="AU225">
            <v>6.5973107585340057E-2</v>
          </cell>
          <cell r="AV225">
            <v>5.5200076849076303E-2</v>
          </cell>
          <cell r="AW225">
            <v>4.4493943779781747E-2</v>
          </cell>
          <cell r="AX225">
            <v>3.4797488837743487E-2</v>
          </cell>
          <cell r="AY225">
            <v>2.6576946593831349E-2</v>
          </cell>
          <cell r="AZ225">
            <v>1.9933400858761371E-2</v>
          </cell>
          <cell r="BA225">
            <v>1.4748012592527128E-2</v>
          </cell>
          <cell r="BB225">
            <v>1.0801764932524395E-2</v>
          </cell>
          <cell r="BC225">
            <v>7.8530005353077345E-3</v>
          </cell>
          <cell r="BD225">
            <v>5.6784912343179859E-3</v>
          </cell>
          <cell r="BE225">
            <v>4.0901044052342617E-3</v>
          </cell>
          <cell r="BF225">
            <v>2.9377419159459794E-3</v>
          </cell>
          <cell r="BG225">
            <v>2.1057882279124701E-3</v>
          </cell>
          <cell r="BH225">
            <v>1.5072527135578323E-3</v>
          </cell>
          <cell r="BI225">
            <v>1.0777217901340268E-3</v>
          </cell>
          <cell r="BJ225">
            <v>7.7002509470415329E-4</v>
          </cell>
        </row>
        <row r="226">
          <cell r="K226">
            <v>1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L226">
            <v>3.4797488837743626E-2</v>
          </cell>
          <cell r="AM226">
            <v>4.4493943779781643E-2</v>
          </cell>
          <cell r="AN226">
            <v>5.5200076849076365E-2</v>
          </cell>
          <cell r="AO226">
            <v>6.5973107585340057E-2</v>
          </cell>
          <cell r="AP226">
            <v>7.5420283286699405E-2</v>
          </cell>
          <cell r="AQ226">
            <v>8.1961083703929918E-2</v>
          </cell>
          <cell r="AR226">
            <v>8.4308031914857889E-2</v>
          </cell>
          <cell r="AS226">
            <v>8.1961083703930043E-2</v>
          </cell>
          <cell r="AT226">
            <v>7.5420283286699405E-2</v>
          </cell>
          <cell r="AU226">
            <v>6.5973107585340057E-2</v>
          </cell>
          <cell r="AV226">
            <v>5.5200076849076303E-2</v>
          </cell>
          <cell r="AW226">
            <v>4.4493943779781747E-2</v>
          </cell>
          <cell r="AX226">
            <v>3.4797488837743487E-2</v>
          </cell>
          <cell r="AY226">
            <v>2.6576946593831349E-2</v>
          </cell>
          <cell r="AZ226">
            <v>1.9933400858761371E-2</v>
          </cell>
          <cell r="BA226">
            <v>1.4748012592527128E-2</v>
          </cell>
          <cell r="BB226">
            <v>1.0801764932524395E-2</v>
          </cell>
          <cell r="BC226">
            <v>7.8530005353077345E-3</v>
          </cell>
          <cell r="BD226">
            <v>5.6784912343179859E-3</v>
          </cell>
          <cell r="BE226">
            <v>4.0901044052342617E-3</v>
          </cell>
          <cell r="BF226">
            <v>2.9377419159459794E-3</v>
          </cell>
          <cell r="BG226">
            <v>2.1057882279124701E-3</v>
          </cell>
          <cell r="BH226">
            <v>1.5072527135578323E-3</v>
          </cell>
          <cell r="BI226">
            <v>1.0777217901340268E-3</v>
          </cell>
          <cell r="BJ226">
            <v>7.7002509470415329E-4</v>
          </cell>
        </row>
        <row r="227">
          <cell r="K227">
            <v>1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L227">
            <v>2.2571957313102825E-2</v>
          </cell>
          <cell r="AM227">
            <v>3.297989626573912E-2</v>
          </cell>
          <cell r="AN227">
            <v>4.6778286058270974E-2</v>
          </cell>
          <cell r="AO227">
            <v>6.363187803316693E-2</v>
          </cell>
          <cell r="AP227">
            <v>8.1804641638127257E-2</v>
          </cell>
          <cell r="AQ227">
            <v>9.7857950882701022E-2</v>
          </cell>
          <cell r="AR227">
            <v>0.1074597529082485</v>
          </cell>
          <cell r="AS227">
            <v>0.1074597529082485</v>
          </cell>
          <cell r="AT227">
            <v>9.7857950882701078E-2</v>
          </cell>
          <cell r="AU227">
            <v>8.1804641638127104E-2</v>
          </cell>
          <cell r="AV227">
            <v>6.3631878033166958E-2</v>
          </cell>
          <cell r="AW227">
            <v>4.6778286058270946E-2</v>
          </cell>
          <cell r="AX227">
            <v>3.2979896265739224E-2</v>
          </cell>
          <cell r="AY227">
            <v>2.2571957313102877E-2</v>
          </cell>
          <cell r="AZ227">
            <v>1.5136633487301179E-2</v>
          </cell>
          <cell r="BA227">
            <v>1.001216686054505E-2</v>
          </cell>
          <cell r="BB227">
            <v>6.5625798704979036E-3</v>
          </cell>
          <cell r="BC227">
            <v>4.2758899319718735E-3</v>
          </cell>
          <cell r="BD227">
            <v>2.775147946639698E-3</v>
          </cell>
          <cell r="BE227">
            <v>1.7965804881176553E-3</v>
          </cell>
          <cell r="BF227">
            <v>1.1611688343580986E-3</v>
          </cell>
          <cell r="BG227">
            <v>7.4969367801787053E-4</v>
          </cell>
          <cell r="BH227">
            <v>4.8369894356206313E-4</v>
          </cell>
          <cell r="BI227">
            <v>3.1194258155105037E-4</v>
          </cell>
          <cell r="BJ227">
            <v>2.011177967250296E-4</v>
          </cell>
        </row>
        <row r="228">
          <cell r="K228">
            <v>1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L228">
            <v>2.2571957313102825E-2</v>
          </cell>
          <cell r="AM228">
            <v>3.297989626573912E-2</v>
          </cell>
          <cell r="AN228">
            <v>4.6778286058270974E-2</v>
          </cell>
          <cell r="AO228">
            <v>6.363187803316693E-2</v>
          </cell>
          <cell r="AP228">
            <v>8.1804641638127257E-2</v>
          </cell>
          <cell r="AQ228">
            <v>9.7857950882701022E-2</v>
          </cell>
          <cell r="AR228">
            <v>0.1074597529082485</v>
          </cell>
          <cell r="AS228">
            <v>0.1074597529082485</v>
          </cell>
          <cell r="AT228">
            <v>9.7857950882701078E-2</v>
          </cell>
          <cell r="AU228">
            <v>8.1804641638127104E-2</v>
          </cell>
          <cell r="AV228">
            <v>6.3631878033166958E-2</v>
          </cell>
          <cell r="AW228">
            <v>4.6778286058270946E-2</v>
          </cell>
          <cell r="AX228">
            <v>3.2979896265739224E-2</v>
          </cell>
          <cell r="AY228">
            <v>2.2571957313102877E-2</v>
          </cell>
          <cell r="AZ228">
            <v>1.5136633487301179E-2</v>
          </cell>
          <cell r="BA228">
            <v>1.001216686054505E-2</v>
          </cell>
          <cell r="BB228">
            <v>6.5625798704979036E-3</v>
          </cell>
          <cell r="BC228">
            <v>4.2758899319718735E-3</v>
          </cell>
          <cell r="BD228">
            <v>2.775147946639698E-3</v>
          </cell>
          <cell r="BE228">
            <v>1.7965804881176553E-3</v>
          </cell>
          <cell r="BF228">
            <v>1.1611688343580986E-3</v>
          </cell>
          <cell r="BG228">
            <v>7.4969367801787053E-4</v>
          </cell>
          <cell r="BH228">
            <v>4.8369894356206313E-4</v>
          </cell>
          <cell r="BI228">
            <v>3.1194258155105037E-4</v>
          </cell>
          <cell r="BJ228">
            <v>2.011177967250296E-4</v>
          </cell>
        </row>
        <row r="229">
          <cell r="K229">
            <v>1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L229">
            <v>2.2571957313102825E-2</v>
          </cell>
          <cell r="AM229">
            <v>3.297989626573912E-2</v>
          </cell>
          <cell r="AN229">
            <v>4.6778286058270974E-2</v>
          </cell>
          <cell r="AO229">
            <v>6.363187803316693E-2</v>
          </cell>
          <cell r="AP229">
            <v>8.1804641638127257E-2</v>
          </cell>
          <cell r="AQ229">
            <v>9.7857950882701022E-2</v>
          </cell>
          <cell r="AR229">
            <v>0.1074597529082485</v>
          </cell>
          <cell r="AS229">
            <v>0.1074597529082485</v>
          </cell>
          <cell r="AT229">
            <v>9.7857950882701078E-2</v>
          </cell>
          <cell r="AU229">
            <v>8.1804641638127104E-2</v>
          </cell>
          <cell r="AV229">
            <v>6.3631878033166958E-2</v>
          </cell>
          <cell r="AW229">
            <v>4.6778286058270946E-2</v>
          </cell>
          <cell r="AX229">
            <v>3.2979896265739224E-2</v>
          </cell>
          <cell r="AY229">
            <v>2.2571957313102877E-2</v>
          </cell>
          <cell r="AZ229">
            <v>1.5136633487301179E-2</v>
          </cell>
          <cell r="BA229">
            <v>1.001216686054505E-2</v>
          </cell>
          <cell r="BB229">
            <v>6.5625798704979036E-3</v>
          </cell>
          <cell r="BC229">
            <v>4.2758899319718735E-3</v>
          </cell>
          <cell r="BD229">
            <v>2.775147946639698E-3</v>
          </cell>
          <cell r="BE229">
            <v>1.7965804881176553E-3</v>
          </cell>
          <cell r="BF229">
            <v>1.1611688343580986E-3</v>
          </cell>
          <cell r="BG229">
            <v>7.4969367801787053E-4</v>
          </cell>
          <cell r="BH229">
            <v>4.8369894356206313E-4</v>
          </cell>
          <cell r="BI229">
            <v>3.1194258155105037E-4</v>
          </cell>
          <cell r="BJ229">
            <v>2.011177967250296E-4</v>
          </cell>
        </row>
        <row r="230">
          <cell r="K230">
            <v>1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L230">
            <v>2.2571957313102825E-2</v>
          </cell>
          <cell r="AM230">
            <v>3.297989626573912E-2</v>
          </cell>
          <cell r="AN230">
            <v>4.6778286058270974E-2</v>
          </cell>
          <cell r="AO230">
            <v>6.363187803316693E-2</v>
          </cell>
          <cell r="AP230">
            <v>8.1804641638127257E-2</v>
          </cell>
          <cell r="AQ230">
            <v>9.7857950882701022E-2</v>
          </cell>
          <cell r="AR230">
            <v>0.1074597529082485</v>
          </cell>
          <cell r="AS230">
            <v>0.1074597529082485</v>
          </cell>
          <cell r="AT230">
            <v>9.7857950882701078E-2</v>
          </cell>
          <cell r="AU230">
            <v>8.1804641638127104E-2</v>
          </cell>
          <cell r="AV230">
            <v>6.3631878033166958E-2</v>
          </cell>
          <cell r="AW230">
            <v>4.6778286058270946E-2</v>
          </cell>
          <cell r="AX230">
            <v>3.2979896265739224E-2</v>
          </cell>
          <cell r="AY230">
            <v>2.2571957313102877E-2</v>
          </cell>
          <cell r="AZ230">
            <v>1.5136633487301179E-2</v>
          </cell>
          <cell r="BA230">
            <v>1.001216686054505E-2</v>
          </cell>
          <cell r="BB230">
            <v>6.5625798704979036E-3</v>
          </cell>
          <cell r="BC230">
            <v>4.2758899319718735E-3</v>
          </cell>
          <cell r="BD230">
            <v>2.775147946639698E-3</v>
          </cell>
          <cell r="BE230">
            <v>1.7965804881176553E-3</v>
          </cell>
          <cell r="BF230">
            <v>1.1611688343580986E-3</v>
          </cell>
          <cell r="BG230">
            <v>7.4969367801787053E-4</v>
          </cell>
          <cell r="BH230">
            <v>4.8369894356206313E-4</v>
          </cell>
          <cell r="BI230">
            <v>3.1194258155105037E-4</v>
          </cell>
          <cell r="BJ230">
            <v>2.011177967250296E-4</v>
          </cell>
        </row>
        <row r="231">
          <cell r="K231">
            <v>1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L231">
            <v>2.2571957313102825E-2</v>
          </cell>
          <cell r="AM231">
            <v>3.297989626573912E-2</v>
          </cell>
          <cell r="AN231">
            <v>4.6778286058270974E-2</v>
          </cell>
          <cell r="AO231">
            <v>6.363187803316693E-2</v>
          </cell>
          <cell r="AP231">
            <v>8.1804641638127257E-2</v>
          </cell>
          <cell r="AQ231">
            <v>9.7857950882701022E-2</v>
          </cell>
          <cell r="AR231">
            <v>0.1074597529082485</v>
          </cell>
          <cell r="AS231">
            <v>0.1074597529082485</v>
          </cell>
          <cell r="AT231">
            <v>9.7857950882701078E-2</v>
          </cell>
          <cell r="AU231">
            <v>8.1804641638127104E-2</v>
          </cell>
          <cell r="AV231">
            <v>6.3631878033166958E-2</v>
          </cell>
          <cell r="AW231">
            <v>4.6778286058270946E-2</v>
          </cell>
          <cell r="AX231">
            <v>3.2979896265739224E-2</v>
          </cell>
          <cell r="AY231">
            <v>2.2571957313102877E-2</v>
          </cell>
          <cell r="AZ231">
            <v>1.5136633487301179E-2</v>
          </cell>
          <cell r="BA231">
            <v>1.001216686054505E-2</v>
          </cell>
          <cell r="BB231">
            <v>6.5625798704979036E-3</v>
          </cell>
          <cell r="BC231">
            <v>4.2758899319718735E-3</v>
          </cell>
          <cell r="BD231">
            <v>2.775147946639698E-3</v>
          </cell>
          <cell r="BE231">
            <v>1.7965804881176553E-3</v>
          </cell>
          <cell r="BF231">
            <v>1.1611688343580986E-3</v>
          </cell>
          <cell r="BG231">
            <v>7.4969367801787053E-4</v>
          </cell>
          <cell r="BH231">
            <v>4.8369894356206313E-4</v>
          </cell>
          <cell r="BI231">
            <v>3.1194258155105037E-4</v>
          </cell>
          <cell r="BJ231">
            <v>2.011177967250296E-4</v>
          </cell>
        </row>
        <row r="232">
          <cell r="K232">
            <v>1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L232">
            <v>2.2571957313102825E-2</v>
          </cell>
          <cell r="AM232">
            <v>3.297989626573912E-2</v>
          </cell>
          <cell r="AN232">
            <v>4.6778286058270974E-2</v>
          </cell>
          <cell r="AO232">
            <v>6.363187803316693E-2</v>
          </cell>
          <cell r="AP232">
            <v>8.1804641638127257E-2</v>
          </cell>
          <cell r="AQ232">
            <v>9.7857950882701022E-2</v>
          </cell>
          <cell r="AR232">
            <v>0.1074597529082485</v>
          </cell>
          <cell r="AS232">
            <v>0.1074597529082485</v>
          </cell>
          <cell r="AT232">
            <v>9.7857950882701078E-2</v>
          </cell>
          <cell r="AU232">
            <v>8.1804641638127104E-2</v>
          </cell>
          <cell r="AV232">
            <v>6.3631878033166958E-2</v>
          </cell>
          <cell r="AW232">
            <v>4.6778286058270946E-2</v>
          </cell>
          <cell r="AX232">
            <v>3.2979896265739224E-2</v>
          </cell>
          <cell r="AY232">
            <v>2.2571957313102877E-2</v>
          </cell>
          <cell r="AZ232">
            <v>1.5136633487301179E-2</v>
          </cell>
          <cell r="BA232">
            <v>1.001216686054505E-2</v>
          </cell>
          <cell r="BB232">
            <v>6.5625798704979036E-3</v>
          </cell>
          <cell r="BC232">
            <v>4.2758899319718735E-3</v>
          </cell>
          <cell r="BD232">
            <v>2.775147946639698E-3</v>
          </cell>
          <cell r="BE232">
            <v>1.7965804881176553E-3</v>
          </cell>
          <cell r="BF232">
            <v>1.1611688343580986E-3</v>
          </cell>
          <cell r="BG232">
            <v>7.4969367801787053E-4</v>
          </cell>
          <cell r="BH232">
            <v>4.8369894356206313E-4</v>
          </cell>
          <cell r="BI232">
            <v>3.1194258155105037E-4</v>
          </cell>
          <cell r="BJ232">
            <v>2.011177967250296E-4</v>
          </cell>
        </row>
        <row r="233">
          <cell r="K233">
            <v>1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L233">
            <v>2.2571957313102825E-2</v>
          </cell>
          <cell r="AM233">
            <v>3.297989626573912E-2</v>
          </cell>
          <cell r="AN233">
            <v>4.6778286058270974E-2</v>
          </cell>
          <cell r="AO233">
            <v>6.363187803316693E-2</v>
          </cell>
          <cell r="AP233">
            <v>8.1804641638127257E-2</v>
          </cell>
          <cell r="AQ233">
            <v>9.7857950882701022E-2</v>
          </cell>
          <cell r="AR233">
            <v>0.1074597529082485</v>
          </cell>
          <cell r="AS233">
            <v>0.1074597529082485</v>
          </cell>
          <cell r="AT233">
            <v>9.7857950882701078E-2</v>
          </cell>
          <cell r="AU233">
            <v>8.1804641638127104E-2</v>
          </cell>
          <cell r="AV233">
            <v>6.3631878033166958E-2</v>
          </cell>
          <cell r="AW233">
            <v>4.6778286058270946E-2</v>
          </cell>
          <cell r="AX233">
            <v>3.2979896265739224E-2</v>
          </cell>
          <cell r="AY233">
            <v>2.2571957313102877E-2</v>
          </cell>
          <cell r="AZ233">
            <v>1.5136633487301179E-2</v>
          </cell>
          <cell r="BA233">
            <v>1.001216686054505E-2</v>
          </cell>
          <cell r="BB233">
            <v>6.5625798704979036E-3</v>
          </cell>
          <cell r="BC233">
            <v>4.2758899319718735E-3</v>
          </cell>
          <cell r="BD233">
            <v>2.775147946639698E-3</v>
          </cell>
          <cell r="BE233">
            <v>1.7965804881176553E-3</v>
          </cell>
          <cell r="BF233">
            <v>1.1611688343580986E-3</v>
          </cell>
          <cell r="BG233">
            <v>7.4969367801787053E-4</v>
          </cell>
          <cell r="BH233">
            <v>4.8369894356206313E-4</v>
          </cell>
          <cell r="BI233">
            <v>3.1194258155105037E-4</v>
          </cell>
          <cell r="BJ233">
            <v>2.011177967250296E-4</v>
          </cell>
        </row>
        <row r="234">
          <cell r="K234">
            <v>1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L234">
            <v>2.2571957313102825E-2</v>
          </cell>
          <cell r="AM234">
            <v>3.297989626573912E-2</v>
          </cell>
          <cell r="AN234">
            <v>4.6778286058270974E-2</v>
          </cell>
          <cell r="AO234">
            <v>6.363187803316693E-2</v>
          </cell>
          <cell r="AP234">
            <v>8.1804641638127257E-2</v>
          </cell>
          <cell r="AQ234">
            <v>9.7857950882701022E-2</v>
          </cell>
          <cell r="AR234">
            <v>0.1074597529082485</v>
          </cell>
          <cell r="AS234">
            <v>0.1074597529082485</v>
          </cell>
          <cell r="AT234">
            <v>9.7857950882701078E-2</v>
          </cell>
          <cell r="AU234">
            <v>8.1804641638127104E-2</v>
          </cell>
          <cell r="AV234">
            <v>6.3631878033166958E-2</v>
          </cell>
          <cell r="AW234">
            <v>4.6778286058270946E-2</v>
          </cell>
          <cell r="AX234">
            <v>3.2979896265739224E-2</v>
          </cell>
          <cell r="AY234">
            <v>2.2571957313102877E-2</v>
          </cell>
          <cell r="AZ234">
            <v>1.5136633487301179E-2</v>
          </cell>
          <cell r="BA234">
            <v>1.001216686054505E-2</v>
          </cell>
          <cell r="BB234">
            <v>6.5625798704979036E-3</v>
          </cell>
          <cell r="BC234">
            <v>4.2758899319718735E-3</v>
          </cell>
          <cell r="BD234">
            <v>2.775147946639698E-3</v>
          </cell>
          <cell r="BE234">
            <v>1.7965804881176553E-3</v>
          </cell>
          <cell r="BF234">
            <v>1.1611688343580986E-3</v>
          </cell>
          <cell r="BG234">
            <v>7.4969367801787053E-4</v>
          </cell>
          <cell r="BH234">
            <v>4.8369894356206313E-4</v>
          </cell>
          <cell r="BI234">
            <v>3.1194258155105037E-4</v>
          </cell>
          <cell r="BJ234">
            <v>2.011177967250296E-4</v>
          </cell>
        </row>
        <row r="235">
          <cell r="K235">
            <v>1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L235">
            <v>2.2571957313102825E-2</v>
          </cell>
          <cell r="AM235">
            <v>3.297989626573912E-2</v>
          </cell>
          <cell r="AN235">
            <v>4.6778286058270974E-2</v>
          </cell>
          <cell r="AO235">
            <v>6.363187803316693E-2</v>
          </cell>
          <cell r="AP235">
            <v>8.1804641638127257E-2</v>
          </cell>
          <cell r="AQ235">
            <v>9.7857950882701022E-2</v>
          </cell>
          <cell r="AR235">
            <v>0.1074597529082485</v>
          </cell>
          <cell r="AS235">
            <v>0.1074597529082485</v>
          </cell>
          <cell r="AT235">
            <v>9.7857950882701078E-2</v>
          </cell>
          <cell r="AU235">
            <v>8.1804641638127104E-2</v>
          </cell>
          <cell r="AV235">
            <v>6.3631878033166958E-2</v>
          </cell>
          <cell r="AW235">
            <v>4.6778286058270946E-2</v>
          </cell>
          <cell r="AX235">
            <v>3.2979896265739224E-2</v>
          </cell>
          <cell r="AY235">
            <v>2.2571957313102877E-2</v>
          </cell>
          <cell r="AZ235">
            <v>1.5136633487301179E-2</v>
          </cell>
          <cell r="BA235">
            <v>1.001216686054505E-2</v>
          </cell>
          <cell r="BB235">
            <v>6.5625798704979036E-3</v>
          </cell>
          <cell r="BC235">
            <v>4.2758899319718735E-3</v>
          </cell>
          <cell r="BD235">
            <v>2.775147946639698E-3</v>
          </cell>
          <cell r="BE235">
            <v>1.7965804881176553E-3</v>
          </cell>
          <cell r="BF235">
            <v>1.1611688343580986E-3</v>
          </cell>
          <cell r="BG235">
            <v>7.4969367801787053E-4</v>
          </cell>
          <cell r="BH235">
            <v>4.8369894356206313E-4</v>
          </cell>
          <cell r="BI235">
            <v>3.1194258155105037E-4</v>
          </cell>
          <cell r="BJ235">
            <v>2.011177967250296E-4</v>
          </cell>
        </row>
        <row r="236">
          <cell r="K236">
            <v>1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L236">
            <v>2.2571957313102825E-2</v>
          </cell>
          <cell r="AM236">
            <v>3.297989626573912E-2</v>
          </cell>
          <cell r="AN236">
            <v>4.6778286058270974E-2</v>
          </cell>
          <cell r="AO236">
            <v>6.363187803316693E-2</v>
          </cell>
          <cell r="AP236">
            <v>8.1804641638127257E-2</v>
          </cell>
          <cell r="AQ236">
            <v>9.7857950882701022E-2</v>
          </cell>
          <cell r="AR236">
            <v>0.1074597529082485</v>
          </cell>
          <cell r="AS236">
            <v>0.1074597529082485</v>
          </cell>
          <cell r="AT236">
            <v>9.7857950882701078E-2</v>
          </cell>
          <cell r="AU236">
            <v>8.1804641638127104E-2</v>
          </cell>
          <cell r="AV236">
            <v>6.3631878033166958E-2</v>
          </cell>
          <cell r="AW236">
            <v>4.6778286058270946E-2</v>
          </cell>
          <cell r="AX236">
            <v>3.2979896265739224E-2</v>
          </cell>
          <cell r="AY236">
            <v>2.2571957313102877E-2</v>
          </cell>
          <cell r="AZ236">
            <v>1.5136633487301179E-2</v>
          </cell>
          <cell r="BA236">
            <v>1.001216686054505E-2</v>
          </cell>
          <cell r="BB236">
            <v>6.5625798704979036E-3</v>
          </cell>
          <cell r="BC236">
            <v>4.2758899319718735E-3</v>
          </cell>
          <cell r="BD236">
            <v>2.775147946639698E-3</v>
          </cell>
          <cell r="BE236">
            <v>1.7965804881176553E-3</v>
          </cell>
          <cell r="BF236">
            <v>1.1611688343580986E-3</v>
          </cell>
          <cell r="BG236">
            <v>7.4969367801787053E-4</v>
          </cell>
          <cell r="BH236">
            <v>4.8369894356206313E-4</v>
          </cell>
          <cell r="BI236">
            <v>3.1194258155105037E-4</v>
          </cell>
          <cell r="BJ236">
            <v>2.011177967250296E-4</v>
          </cell>
        </row>
        <row r="237">
          <cell r="K237">
            <v>1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L237">
            <v>2.2571957313102825E-2</v>
          </cell>
          <cell r="AM237">
            <v>3.297989626573912E-2</v>
          </cell>
          <cell r="AN237">
            <v>4.6778286058270974E-2</v>
          </cell>
          <cell r="AO237">
            <v>6.363187803316693E-2</v>
          </cell>
          <cell r="AP237">
            <v>8.1804641638127257E-2</v>
          </cell>
          <cell r="AQ237">
            <v>9.7857950882701022E-2</v>
          </cell>
          <cell r="AR237">
            <v>0.1074597529082485</v>
          </cell>
          <cell r="AS237">
            <v>0.1074597529082485</v>
          </cell>
          <cell r="AT237">
            <v>9.7857950882701078E-2</v>
          </cell>
          <cell r="AU237">
            <v>8.1804641638127104E-2</v>
          </cell>
          <cell r="AV237">
            <v>6.3631878033166958E-2</v>
          </cell>
          <cell r="AW237">
            <v>4.6778286058270946E-2</v>
          </cell>
          <cell r="AX237">
            <v>3.2979896265739224E-2</v>
          </cell>
          <cell r="AY237">
            <v>2.2571957313102877E-2</v>
          </cell>
          <cell r="AZ237">
            <v>1.5136633487301179E-2</v>
          </cell>
          <cell r="BA237">
            <v>1.001216686054505E-2</v>
          </cell>
          <cell r="BB237">
            <v>6.5625798704979036E-3</v>
          </cell>
          <cell r="BC237">
            <v>4.2758899319718735E-3</v>
          </cell>
          <cell r="BD237">
            <v>2.775147946639698E-3</v>
          </cell>
          <cell r="BE237">
            <v>1.7965804881176553E-3</v>
          </cell>
          <cell r="BF237">
            <v>1.1611688343580986E-3</v>
          </cell>
          <cell r="BG237">
            <v>7.4969367801787053E-4</v>
          </cell>
          <cell r="BH237">
            <v>4.8369894356206313E-4</v>
          </cell>
          <cell r="BI237">
            <v>3.1194258155105037E-4</v>
          </cell>
          <cell r="BJ237">
            <v>2.011177967250296E-4</v>
          </cell>
        </row>
        <row r="238">
          <cell r="K238">
            <v>1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L238">
            <v>2.2571957313102825E-2</v>
          </cell>
          <cell r="AM238">
            <v>3.297989626573912E-2</v>
          </cell>
          <cell r="AN238">
            <v>4.6778286058270974E-2</v>
          </cell>
          <cell r="AO238">
            <v>6.363187803316693E-2</v>
          </cell>
          <cell r="AP238">
            <v>8.1804641638127257E-2</v>
          </cell>
          <cell r="AQ238">
            <v>9.7857950882701022E-2</v>
          </cell>
          <cell r="AR238">
            <v>0.1074597529082485</v>
          </cell>
          <cell r="AS238">
            <v>0.1074597529082485</v>
          </cell>
          <cell r="AT238">
            <v>9.7857950882701078E-2</v>
          </cell>
          <cell r="AU238">
            <v>8.1804641638127104E-2</v>
          </cell>
          <cell r="AV238">
            <v>6.3631878033166958E-2</v>
          </cell>
          <cell r="AW238">
            <v>4.6778286058270946E-2</v>
          </cell>
          <cell r="AX238">
            <v>3.2979896265739224E-2</v>
          </cell>
          <cell r="AY238">
            <v>2.2571957313102877E-2</v>
          </cell>
          <cell r="AZ238">
            <v>1.5136633487301179E-2</v>
          </cell>
          <cell r="BA238">
            <v>1.001216686054505E-2</v>
          </cell>
          <cell r="BB238">
            <v>6.5625798704979036E-3</v>
          </cell>
          <cell r="BC238">
            <v>4.2758899319718735E-3</v>
          </cell>
          <cell r="BD238">
            <v>2.775147946639698E-3</v>
          </cell>
          <cell r="BE238">
            <v>1.7965804881176553E-3</v>
          </cell>
          <cell r="BF238">
            <v>1.1611688343580986E-3</v>
          </cell>
          <cell r="BG238">
            <v>7.4969367801787053E-4</v>
          </cell>
          <cell r="BH238">
            <v>4.8369894356206313E-4</v>
          </cell>
          <cell r="BI238">
            <v>3.1194258155105037E-4</v>
          </cell>
          <cell r="BJ238">
            <v>2.011177967250296E-4</v>
          </cell>
        </row>
        <row r="239">
          <cell r="K239">
            <v>1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L239">
            <v>2.2571957313102825E-2</v>
          </cell>
          <cell r="AM239">
            <v>3.297989626573912E-2</v>
          </cell>
          <cell r="AN239">
            <v>4.6778286058270974E-2</v>
          </cell>
          <cell r="AO239">
            <v>6.363187803316693E-2</v>
          </cell>
          <cell r="AP239">
            <v>8.1804641638127257E-2</v>
          </cell>
          <cell r="AQ239">
            <v>9.7857950882701022E-2</v>
          </cell>
          <cell r="AR239">
            <v>0.1074597529082485</v>
          </cell>
          <cell r="AS239">
            <v>0.1074597529082485</v>
          </cell>
          <cell r="AT239">
            <v>9.7857950882701078E-2</v>
          </cell>
          <cell r="AU239">
            <v>8.1804641638127104E-2</v>
          </cell>
          <cell r="AV239">
            <v>6.3631878033166958E-2</v>
          </cell>
          <cell r="AW239">
            <v>4.6778286058270946E-2</v>
          </cell>
          <cell r="AX239">
            <v>3.2979896265739224E-2</v>
          </cell>
          <cell r="AY239">
            <v>2.2571957313102877E-2</v>
          </cell>
          <cell r="AZ239">
            <v>1.5136633487301179E-2</v>
          </cell>
          <cell r="BA239">
            <v>1.001216686054505E-2</v>
          </cell>
          <cell r="BB239">
            <v>6.5625798704979036E-3</v>
          </cell>
          <cell r="BC239">
            <v>4.2758899319718735E-3</v>
          </cell>
          <cell r="BD239">
            <v>2.775147946639698E-3</v>
          </cell>
          <cell r="BE239">
            <v>1.7965804881176553E-3</v>
          </cell>
          <cell r="BF239">
            <v>1.1611688343580986E-3</v>
          </cell>
          <cell r="BG239">
            <v>7.4969367801787053E-4</v>
          </cell>
          <cell r="BH239">
            <v>4.8369894356206313E-4</v>
          </cell>
          <cell r="BI239">
            <v>3.1194258155105037E-4</v>
          </cell>
          <cell r="BJ239">
            <v>2.011177967250296E-4</v>
          </cell>
        </row>
        <row r="240">
          <cell r="K240">
            <v>1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L240">
            <v>2.2571957313102825E-2</v>
          </cell>
          <cell r="AM240">
            <v>3.297989626573912E-2</v>
          </cell>
          <cell r="AN240">
            <v>4.6778286058270974E-2</v>
          </cell>
          <cell r="AO240">
            <v>6.363187803316693E-2</v>
          </cell>
          <cell r="AP240">
            <v>8.1804641638127257E-2</v>
          </cell>
          <cell r="AQ240">
            <v>9.7857950882701022E-2</v>
          </cell>
          <cell r="AR240">
            <v>0.1074597529082485</v>
          </cell>
          <cell r="AS240">
            <v>0.1074597529082485</v>
          </cell>
          <cell r="AT240">
            <v>9.7857950882701078E-2</v>
          </cell>
          <cell r="AU240">
            <v>8.1804641638127104E-2</v>
          </cell>
          <cell r="AV240">
            <v>6.3631878033166958E-2</v>
          </cell>
          <cell r="AW240">
            <v>4.6778286058270946E-2</v>
          </cell>
          <cell r="AX240">
            <v>3.2979896265739224E-2</v>
          </cell>
          <cell r="AY240">
            <v>2.2571957313102877E-2</v>
          </cell>
          <cell r="AZ240">
            <v>1.5136633487301179E-2</v>
          </cell>
          <cell r="BA240">
            <v>1.001216686054505E-2</v>
          </cell>
          <cell r="BB240">
            <v>6.5625798704979036E-3</v>
          </cell>
          <cell r="BC240">
            <v>4.2758899319718735E-3</v>
          </cell>
          <cell r="BD240">
            <v>2.775147946639698E-3</v>
          </cell>
          <cell r="BE240">
            <v>1.7965804881176553E-3</v>
          </cell>
          <cell r="BF240">
            <v>1.1611688343580986E-3</v>
          </cell>
          <cell r="BG240">
            <v>7.4969367801787053E-4</v>
          </cell>
          <cell r="BH240">
            <v>4.8369894356206313E-4</v>
          </cell>
          <cell r="BI240">
            <v>3.1194258155105037E-4</v>
          </cell>
          <cell r="BJ240">
            <v>2.011177967250296E-4</v>
          </cell>
        </row>
        <row r="241">
          <cell r="K241">
            <v>1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L241">
            <v>2.2571957313102825E-2</v>
          </cell>
          <cell r="AM241">
            <v>3.297989626573912E-2</v>
          </cell>
          <cell r="AN241">
            <v>4.6778286058270974E-2</v>
          </cell>
          <cell r="AO241">
            <v>6.363187803316693E-2</v>
          </cell>
          <cell r="AP241">
            <v>8.1804641638127257E-2</v>
          </cell>
          <cell r="AQ241">
            <v>9.7857950882701022E-2</v>
          </cell>
          <cell r="AR241">
            <v>0.1074597529082485</v>
          </cell>
          <cell r="AS241">
            <v>0.1074597529082485</v>
          </cell>
          <cell r="AT241">
            <v>9.7857950882701078E-2</v>
          </cell>
          <cell r="AU241">
            <v>8.1804641638127104E-2</v>
          </cell>
          <cell r="AV241">
            <v>6.3631878033166958E-2</v>
          </cell>
          <cell r="AW241">
            <v>4.6778286058270946E-2</v>
          </cell>
          <cell r="AX241">
            <v>3.2979896265739224E-2</v>
          </cell>
          <cell r="AY241">
            <v>2.2571957313102877E-2</v>
          </cell>
          <cell r="AZ241">
            <v>1.5136633487301179E-2</v>
          </cell>
          <cell r="BA241">
            <v>1.001216686054505E-2</v>
          </cell>
          <cell r="BB241">
            <v>6.5625798704979036E-3</v>
          </cell>
          <cell r="BC241">
            <v>4.2758899319718735E-3</v>
          </cell>
          <cell r="BD241">
            <v>2.775147946639698E-3</v>
          </cell>
          <cell r="BE241">
            <v>1.7965804881176553E-3</v>
          </cell>
          <cell r="BF241">
            <v>1.1611688343580986E-3</v>
          </cell>
          <cell r="BG241">
            <v>7.4969367801787053E-4</v>
          </cell>
          <cell r="BH241">
            <v>4.8369894356206313E-4</v>
          </cell>
          <cell r="BI241">
            <v>3.1194258155105037E-4</v>
          </cell>
          <cell r="BJ241">
            <v>2.011177967250296E-4</v>
          </cell>
        </row>
        <row r="242">
          <cell r="K242">
            <v>1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L242">
            <v>2.2571957313102825E-2</v>
          </cell>
          <cell r="AM242">
            <v>3.297989626573912E-2</v>
          </cell>
          <cell r="AN242">
            <v>4.6778286058270974E-2</v>
          </cell>
          <cell r="AO242">
            <v>6.363187803316693E-2</v>
          </cell>
          <cell r="AP242">
            <v>8.1804641638127257E-2</v>
          </cell>
          <cell r="AQ242">
            <v>9.7857950882701022E-2</v>
          </cell>
          <cell r="AR242">
            <v>0.1074597529082485</v>
          </cell>
          <cell r="AS242">
            <v>0.1074597529082485</v>
          </cell>
          <cell r="AT242">
            <v>9.7857950882701078E-2</v>
          </cell>
          <cell r="AU242">
            <v>8.1804641638127104E-2</v>
          </cell>
          <cell r="AV242">
            <v>6.3631878033166958E-2</v>
          </cell>
          <cell r="AW242">
            <v>4.6778286058270946E-2</v>
          </cell>
          <cell r="AX242">
            <v>3.2979896265739224E-2</v>
          </cell>
          <cell r="AY242">
            <v>2.2571957313102877E-2</v>
          </cell>
          <cell r="AZ242">
            <v>1.5136633487301179E-2</v>
          </cell>
          <cell r="BA242">
            <v>1.001216686054505E-2</v>
          </cell>
          <cell r="BB242">
            <v>6.5625798704979036E-3</v>
          </cell>
          <cell r="BC242">
            <v>4.2758899319718735E-3</v>
          </cell>
          <cell r="BD242">
            <v>2.775147946639698E-3</v>
          </cell>
          <cell r="BE242">
            <v>1.7965804881176553E-3</v>
          </cell>
          <cell r="BF242">
            <v>1.1611688343580986E-3</v>
          </cell>
          <cell r="BG242">
            <v>7.4969367801787053E-4</v>
          </cell>
          <cell r="BH242">
            <v>4.8369894356206313E-4</v>
          </cell>
          <cell r="BI242">
            <v>3.1194258155105037E-4</v>
          </cell>
          <cell r="BJ242">
            <v>2.011177967250296E-4</v>
          </cell>
        </row>
        <row r="243">
          <cell r="K243">
            <v>1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L243">
            <v>2.2571957313102825E-2</v>
          </cell>
          <cell r="AM243">
            <v>3.297989626573912E-2</v>
          </cell>
          <cell r="AN243">
            <v>4.6778286058270974E-2</v>
          </cell>
          <cell r="AO243">
            <v>6.363187803316693E-2</v>
          </cell>
          <cell r="AP243">
            <v>8.1804641638127257E-2</v>
          </cell>
          <cell r="AQ243">
            <v>9.7857950882701022E-2</v>
          </cell>
          <cell r="AR243">
            <v>0.1074597529082485</v>
          </cell>
          <cell r="AS243">
            <v>0.1074597529082485</v>
          </cell>
          <cell r="AT243">
            <v>9.7857950882701078E-2</v>
          </cell>
          <cell r="AU243">
            <v>8.1804641638127104E-2</v>
          </cell>
          <cell r="AV243">
            <v>6.3631878033166958E-2</v>
          </cell>
          <cell r="AW243">
            <v>4.6778286058270946E-2</v>
          </cell>
          <cell r="AX243">
            <v>3.2979896265739224E-2</v>
          </cell>
          <cell r="AY243">
            <v>2.2571957313102877E-2</v>
          </cell>
          <cell r="AZ243">
            <v>1.5136633487301179E-2</v>
          </cell>
          <cell r="BA243">
            <v>1.001216686054505E-2</v>
          </cell>
          <cell r="BB243">
            <v>6.5625798704979036E-3</v>
          </cell>
          <cell r="BC243">
            <v>4.2758899319718735E-3</v>
          </cell>
          <cell r="BD243">
            <v>2.775147946639698E-3</v>
          </cell>
          <cell r="BE243">
            <v>1.7965804881176553E-3</v>
          </cell>
          <cell r="BF243">
            <v>1.1611688343580986E-3</v>
          </cell>
          <cell r="BG243">
            <v>7.4969367801787053E-4</v>
          </cell>
          <cell r="BH243">
            <v>4.8369894356206313E-4</v>
          </cell>
          <cell r="BI243">
            <v>3.1194258155105037E-4</v>
          </cell>
          <cell r="BJ243">
            <v>2.011177967250296E-4</v>
          </cell>
        </row>
        <row r="244">
          <cell r="K244">
            <v>1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L244">
            <v>2.2571957313102825E-2</v>
          </cell>
          <cell r="AM244">
            <v>3.297989626573912E-2</v>
          </cell>
          <cell r="AN244">
            <v>4.6778286058270974E-2</v>
          </cell>
          <cell r="AO244">
            <v>6.363187803316693E-2</v>
          </cell>
          <cell r="AP244">
            <v>8.1804641638127257E-2</v>
          </cell>
          <cell r="AQ244">
            <v>9.7857950882701022E-2</v>
          </cell>
          <cell r="AR244">
            <v>0.1074597529082485</v>
          </cell>
          <cell r="AS244">
            <v>0.1074597529082485</v>
          </cell>
          <cell r="AT244">
            <v>9.7857950882701078E-2</v>
          </cell>
          <cell r="AU244">
            <v>8.1804641638127104E-2</v>
          </cell>
          <cell r="AV244">
            <v>6.3631878033166958E-2</v>
          </cell>
          <cell r="AW244">
            <v>4.6778286058270946E-2</v>
          </cell>
          <cell r="AX244">
            <v>3.2979896265739224E-2</v>
          </cell>
          <cell r="AY244">
            <v>2.2571957313102877E-2</v>
          </cell>
          <cell r="AZ244">
            <v>1.5136633487301179E-2</v>
          </cell>
          <cell r="BA244">
            <v>1.001216686054505E-2</v>
          </cell>
          <cell r="BB244">
            <v>6.5625798704979036E-3</v>
          </cell>
          <cell r="BC244">
            <v>4.2758899319718735E-3</v>
          </cell>
          <cell r="BD244">
            <v>2.775147946639698E-3</v>
          </cell>
          <cell r="BE244">
            <v>1.7965804881176553E-3</v>
          </cell>
          <cell r="BF244">
            <v>1.1611688343580986E-3</v>
          </cell>
          <cell r="BG244">
            <v>7.4969367801787053E-4</v>
          </cell>
          <cell r="BH244">
            <v>4.8369894356206313E-4</v>
          </cell>
          <cell r="BI244">
            <v>3.1194258155105037E-4</v>
          </cell>
          <cell r="BJ244">
            <v>2.011177967250296E-4</v>
          </cell>
        </row>
        <row r="245">
          <cell r="K245">
            <v>1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L245">
            <v>2.2571957313102825E-2</v>
          </cell>
          <cell r="AM245">
            <v>3.297989626573912E-2</v>
          </cell>
          <cell r="AN245">
            <v>4.6778286058270974E-2</v>
          </cell>
          <cell r="AO245">
            <v>6.363187803316693E-2</v>
          </cell>
          <cell r="AP245">
            <v>8.1804641638127257E-2</v>
          </cell>
          <cell r="AQ245">
            <v>9.7857950882701022E-2</v>
          </cell>
          <cell r="AR245">
            <v>0.1074597529082485</v>
          </cell>
          <cell r="AS245">
            <v>0.1074597529082485</v>
          </cell>
          <cell r="AT245">
            <v>9.7857950882701078E-2</v>
          </cell>
          <cell r="AU245">
            <v>8.1804641638127104E-2</v>
          </cell>
          <cell r="AV245">
            <v>6.3631878033166958E-2</v>
          </cell>
          <cell r="AW245">
            <v>4.6778286058270946E-2</v>
          </cell>
          <cell r="AX245">
            <v>3.2979896265739224E-2</v>
          </cell>
          <cell r="AY245">
            <v>2.2571957313102877E-2</v>
          </cell>
          <cell r="AZ245">
            <v>1.5136633487301179E-2</v>
          </cell>
          <cell r="BA245">
            <v>1.001216686054505E-2</v>
          </cell>
          <cell r="BB245">
            <v>6.5625798704979036E-3</v>
          </cell>
          <cell r="BC245">
            <v>4.2758899319718735E-3</v>
          </cell>
          <cell r="BD245">
            <v>2.775147946639698E-3</v>
          </cell>
          <cell r="BE245">
            <v>1.7965804881176553E-3</v>
          </cell>
          <cell r="BF245">
            <v>1.1611688343580986E-3</v>
          </cell>
          <cell r="BG245">
            <v>7.4969367801787053E-4</v>
          </cell>
          <cell r="BH245">
            <v>4.8369894356206313E-4</v>
          </cell>
          <cell r="BI245">
            <v>3.1194258155105037E-4</v>
          </cell>
          <cell r="BJ245">
            <v>2.011177967250296E-4</v>
          </cell>
        </row>
        <row r="246">
          <cell r="K246">
            <v>1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L246">
            <v>2.2571957313102825E-2</v>
          </cell>
          <cell r="AM246">
            <v>3.297989626573912E-2</v>
          </cell>
          <cell r="AN246">
            <v>4.6778286058270974E-2</v>
          </cell>
          <cell r="AO246">
            <v>6.363187803316693E-2</v>
          </cell>
          <cell r="AP246">
            <v>8.1804641638127257E-2</v>
          </cell>
          <cell r="AQ246">
            <v>9.7857950882701022E-2</v>
          </cell>
          <cell r="AR246">
            <v>0.1074597529082485</v>
          </cell>
          <cell r="AS246">
            <v>0.1074597529082485</v>
          </cell>
          <cell r="AT246">
            <v>9.7857950882701078E-2</v>
          </cell>
          <cell r="AU246">
            <v>8.1804641638127104E-2</v>
          </cell>
          <cell r="AV246">
            <v>6.3631878033166958E-2</v>
          </cell>
          <cell r="AW246">
            <v>4.6778286058270946E-2</v>
          </cell>
          <cell r="AX246">
            <v>3.2979896265739224E-2</v>
          </cell>
          <cell r="AY246">
            <v>2.2571957313102877E-2</v>
          </cell>
          <cell r="AZ246">
            <v>1.5136633487301179E-2</v>
          </cell>
          <cell r="BA246">
            <v>1.001216686054505E-2</v>
          </cell>
          <cell r="BB246">
            <v>6.5625798704979036E-3</v>
          </cell>
          <cell r="BC246">
            <v>4.2758899319718735E-3</v>
          </cell>
          <cell r="BD246">
            <v>2.775147946639698E-3</v>
          </cell>
          <cell r="BE246">
            <v>1.7965804881176553E-3</v>
          </cell>
          <cell r="BF246">
            <v>1.1611688343580986E-3</v>
          </cell>
          <cell r="BG246">
            <v>7.4969367801787053E-4</v>
          </cell>
          <cell r="BH246">
            <v>4.8369894356206313E-4</v>
          </cell>
          <cell r="BI246">
            <v>3.1194258155105037E-4</v>
          </cell>
          <cell r="BJ246">
            <v>2.011177967250296E-4</v>
          </cell>
        </row>
        <row r="247">
          <cell r="K247">
            <v>1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L247">
            <v>2.2571957313102825E-2</v>
          </cell>
          <cell r="AM247">
            <v>3.297989626573912E-2</v>
          </cell>
          <cell r="AN247">
            <v>4.6778286058270974E-2</v>
          </cell>
          <cell r="AO247">
            <v>6.363187803316693E-2</v>
          </cell>
          <cell r="AP247">
            <v>8.1804641638127257E-2</v>
          </cell>
          <cell r="AQ247">
            <v>9.7857950882701022E-2</v>
          </cell>
          <cell r="AR247">
            <v>0.1074597529082485</v>
          </cell>
          <cell r="AS247">
            <v>0.1074597529082485</v>
          </cell>
          <cell r="AT247">
            <v>9.7857950882701078E-2</v>
          </cell>
          <cell r="AU247">
            <v>8.1804641638127104E-2</v>
          </cell>
          <cell r="AV247">
            <v>6.3631878033166958E-2</v>
          </cell>
          <cell r="AW247">
            <v>4.6778286058270946E-2</v>
          </cell>
          <cell r="AX247">
            <v>3.2979896265739224E-2</v>
          </cell>
          <cell r="AY247">
            <v>2.2571957313102877E-2</v>
          </cell>
          <cell r="AZ247">
            <v>1.5136633487301179E-2</v>
          </cell>
          <cell r="BA247">
            <v>1.001216686054505E-2</v>
          </cell>
          <cell r="BB247">
            <v>6.5625798704979036E-3</v>
          </cell>
          <cell r="BC247">
            <v>4.2758899319718735E-3</v>
          </cell>
          <cell r="BD247">
            <v>2.775147946639698E-3</v>
          </cell>
          <cell r="BE247">
            <v>1.7965804881176553E-3</v>
          </cell>
          <cell r="BF247">
            <v>1.1611688343580986E-3</v>
          </cell>
          <cell r="BG247">
            <v>7.4969367801787053E-4</v>
          </cell>
          <cell r="BH247">
            <v>4.8369894356206313E-4</v>
          </cell>
          <cell r="BI247">
            <v>3.1194258155105037E-4</v>
          </cell>
          <cell r="BJ247">
            <v>2.011177967250296E-4</v>
          </cell>
        </row>
        <row r="248">
          <cell r="K248">
            <v>1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L248">
            <v>2.2571957313102825E-2</v>
          </cell>
          <cell r="AM248">
            <v>3.297989626573912E-2</v>
          </cell>
          <cell r="AN248">
            <v>4.6778286058270974E-2</v>
          </cell>
          <cell r="AO248">
            <v>6.363187803316693E-2</v>
          </cell>
          <cell r="AP248">
            <v>8.1804641638127257E-2</v>
          </cell>
          <cell r="AQ248">
            <v>9.7857950882701022E-2</v>
          </cell>
          <cell r="AR248">
            <v>0.1074597529082485</v>
          </cell>
          <cell r="AS248">
            <v>0.1074597529082485</v>
          </cell>
          <cell r="AT248">
            <v>9.7857950882701078E-2</v>
          </cell>
          <cell r="AU248">
            <v>8.1804641638127104E-2</v>
          </cell>
          <cell r="AV248">
            <v>6.3631878033166958E-2</v>
          </cell>
          <cell r="AW248">
            <v>4.6778286058270946E-2</v>
          </cell>
          <cell r="AX248">
            <v>3.2979896265739224E-2</v>
          </cell>
          <cell r="AY248">
            <v>2.2571957313102877E-2</v>
          </cell>
          <cell r="AZ248">
            <v>1.5136633487301179E-2</v>
          </cell>
          <cell r="BA248">
            <v>1.001216686054505E-2</v>
          </cell>
          <cell r="BB248">
            <v>6.5625798704979036E-3</v>
          </cell>
          <cell r="BC248">
            <v>4.2758899319718735E-3</v>
          </cell>
          <cell r="BD248">
            <v>2.775147946639698E-3</v>
          </cell>
          <cell r="BE248">
            <v>1.7965804881176553E-3</v>
          </cell>
          <cell r="BF248">
            <v>1.1611688343580986E-3</v>
          </cell>
          <cell r="BG248">
            <v>7.4969367801787053E-4</v>
          </cell>
          <cell r="BH248">
            <v>4.8369894356206313E-4</v>
          </cell>
          <cell r="BI248">
            <v>3.1194258155105037E-4</v>
          </cell>
          <cell r="BJ248">
            <v>2.011177967250296E-4</v>
          </cell>
        </row>
        <row r="249">
          <cell r="K249">
            <v>1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L249">
            <v>2.2571957313102825E-2</v>
          </cell>
          <cell r="AM249">
            <v>3.297989626573912E-2</v>
          </cell>
          <cell r="AN249">
            <v>4.6778286058270974E-2</v>
          </cell>
          <cell r="AO249">
            <v>6.363187803316693E-2</v>
          </cell>
          <cell r="AP249">
            <v>8.1804641638127257E-2</v>
          </cell>
          <cell r="AQ249">
            <v>9.7857950882701022E-2</v>
          </cell>
          <cell r="AR249">
            <v>0.1074597529082485</v>
          </cell>
          <cell r="AS249">
            <v>0.1074597529082485</v>
          </cell>
          <cell r="AT249">
            <v>9.7857950882701078E-2</v>
          </cell>
          <cell r="AU249">
            <v>8.1804641638127104E-2</v>
          </cell>
          <cell r="AV249">
            <v>6.3631878033166958E-2</v>
          </cell>
          <cell r="AW249">
            <v>4.6778286058270946E-2</v>
          </cell>
          <cell r="AX249">
            <v>3.2979896265739224E-2</v>
          </cell>
          <cell r="AY249">
            <v>2.2571957313102877E-2</v>
          </cell>
          <cell r="AZ249">
            <v>1.5136633487301179E-2</v>
          </cell>
          <cell r="BA249">
            <v>1.001216686054505E-2</v>
          </cell>
          <cell r="BB249">
            <v>6.5625798704979036E-3</v>
          </cell>
          <cell r="BC249">
            <v>4.2758899319718735E-3</v>
          </cell>
          <cell r="BD249">
            <v>2.775147946639698E-3</v>
          </cell>
          <cell r="BE249">
            <v>1.7965804881176553E-3</v>
          </cell>
          <cell r="BF249">
            <v>1.1611688343580986E-3</v>
          </cell>
          <cell r="BG249">
            <v>7.4969367801787053E-4</v>
          </cell>
          <cell r="BH249">
            <v>4.8369894356206313E-4</v>
          </cell>
          <cell r="BI249">
            <v>3.1194258155105037E-4</v>
          </cell>
          <cell r="BJ249">
            <v>2.011177967250296E-4</v>
          </cell>
        </row>
        <row r="250">
          <cell r="K250">
            <v>1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L250">
            <v>2.2571957313102825E-2</v>
          </cell>
          <cell r="AM250">
            <v>3.297989626573912E-2</v>
          </cell>
          <cell r="AN250">
            <v>4.6778286058270974E-2</v>
          </cell>
          <cell r="AO250">
            <v>6.363187803316693E-2</v>
          </cell>
          <cell r="AP250">
            <v>8.1804641638127257E-2</v>
          </cell>
          <cell r="AQ250">
            <v>9.7857950882701022E-2</v>
          </cell>
          <cell r="AR250">
            <v>0.1074597529082485</v>
          </cell>
          <cell r="AS250">
            <v>0.1074597529082485</v>
          </cell>
          <cell r="AT250">
            <v>9.7857950882701078E-2</v>
          </cell>
          <cell r="AU250">
            <v>8.1804641638127104E-2</v>
          </cell>
          <cell r="AV250">
            <v>6.3631878033166958E-2</v>
          </cell>
          <cell r="AW250">
            <v>4.6778286058270946E-2</v>
          </cell>
          <cell r="AX250">
            <v>3.2979896265739224E-2</v>
          </cell>
          <cell r="AY250">
            <v>2.2571957313102877E-2</v>
          </cell>
          <cell r="AZ250">
            <v>1.5136633487301179E-2</v>
          </cell>
          <cell r="BA250">
            <v>1.001216686054505E-2</v>
          </cell>
          <cell r="BB250">
            <v>6.5625798704979036E-3</v>
          </cell>
          <cell r="BC250">
            <v>4.2758899319718735E-3</v>
          </cell>
          <cell r="BD250">
            <v>2.775147946639698E-3</v>
          </cell>
          <cell r="BE250">
            <v>1.7965804881176553E-3</v>
          </cell>
          <cell r="BF250">
            <v>1.1611688343580986E-3</v>
          </cell>
          <cell r="BG250">
            <v>7.4969367801787053E-4</v>
          </cell>
          <cell r="BH250">
            <v>4.8369894356206313E-4</v>
          </cell>
          <cell r="BI250">
            <v>3.1194258155105037E-4</v>
          </cell>
          <cell r="BJ250">
            <v>2.011177967250296E-4</v>
          </cell>
        </row>
        <row r="251">
          <cell r="K251">
            <v>1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L251">
            <v>2.2571957313102825E-2</v>
          </cell>
          <cell r="AM251">
            <v>3.297989626573912E-2</v>
          </cell>
          <cell r="AN251">
            <v>4.6778286058270974E-2</v>
          </cell>
          <cell r="AO251">
            <v>6.363187803316693E-2</v>
          </cell>
          <cell r="AP251">
            <v>8.1804641638127257E-2</v>
          </cell>
          <cell r="AQ251">
            <v>9.7857950882701022E-2</v>
          </cell>
          <cell r="AR251">
            <v>0.1074597529082485</v>
          </cell>
          <cell r="AS251">
            <v>0.1074597529082485</v>
          </cell>
          <cell r="AT251">
            <v>9.7857950882701078E-2</v>
          </cell>
          <cell r="AU251">
            <v>8.1804641638127104E-2</v>
          </cell>
          <cell r="AV251">
            <v>6.3631878033166958E-2</v>
          </cell>
          <cell r="AW251">
            <v>4.6778286058270946E-2</v>
          </cell>
          <cell r="AX251">
            <v>3.2979896265739224E-2</v>
          </cell>
          <cell r="AY251">
            <v>2.2571957313102877E-2</v>
          </cell>
          <cell r="AZ251">
            <v>1.5136633487301179E-2</v>
          </cell>
          <cell r="BA251">
            <v>1.001216686054505E-2</v>
          </cell>
          <cell r="BB251">
            <v>6.5625798704979036E-3</v>
          </cell>
          <cell r="BC251">
            <v>4.2758899319718735E-3</v>
          </cell>
          <cell r="BD251">
            <v>2.775147946639698E-3</v>
          </cell>
          <cell r="BE251">
            <v>1.7965804881176553E-3</v>
          </cell>
          <cell r="BF251">
            <v>1.1611688343580986E-3</v>
          </cell>
          <cell r="BG251">
            <v>7.4969367801787053E-4</v>
          </cell>
          <cell r="BH251">
            <v>4.8369894356206313E-4</v>
          </cell>
          <cell r="BI251">
            <v>3.1194258155105037E-4</v>
          </cell>
          <cell r="BJ251">
            <v>2.011177967250296E-4</v>
          </cell>
        </row>
        <row r="252">
          <cell r="K252">
            <v>1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L252">
            <v>2.2571957313102825E-2</v>
          </cell>
          <cell r="AM252">
            <v>3.297989626573912E-2</v>
          </cell>
          <cell r="AN252">
            <v>4.6778286058270974E-2</v>
          </cell>
          <cell r="AO252">
            <v>6.363187803316693E-2</v>
          </cell>
          <cell r="AP252">
            <v>8.1804641638127257E-2</v>
          </cell>
          <cell r="AQ252">
            <v>9.7857950882701022E-2</v>
          </cell>
          <cell r="AR252">
            <v>0.1074597529082485</v>
          </cell>
          <cell r="AS252">
            <v>0.1074597529082485</v>
          </cell>
          <cell r="AT252">
            <v>9.7857950882701078E-2</v>
          </cell>
          <cell r="AU252">
            <v>8.1804641638127104E-2</v>
          </cell>
          <cell r="AV252">
            <v>6.3631878033166958E-2</v>
          </cell>
          <cell r="AW252">
            <v>4.6778286058270946E-2</v>
          </cell>
          <cell r="AX252">
            <v>3.2979896265739224E-2</v>
          </cell>
          <cell r="AY252">
            <v>2.2571957313102877E-2</v>
          </cell>
          <cell r="AZ252">
            <v>1.5136633487301179E-2</v>
          </cell>
          <cell r="BA252">
            <v>1.001216686054505E-2</v>
          </cell>
          <cell r="BB252">
            <v>6.5625798704979036E-3</v>
          </cell>
          <cell r="BC252">
            <v>4.2758899319718735E-3</v>
          </cell>
          <cell r="BD252">
            <v>2.775147946639698E-3</v>
          </cell>
          <cell r="BE252">
            <v>1.7965804881176553E-3</v>
          </cell>
          <cell r="BF252">
            <v>1.1611688343580986E-3</v>
          </cell>
          <cell r="BG252">
            <v>7.4969367801787053E-4</v>
          </cell>
          <cell r="BH252">
            <v>4.8369894356206313E-4</v>
          </cell>
          <cell r="BI252">
            <v>3.1194258155105037E-4</v>
          </cell>
          <cell r="BJ252">
            <v>2.011177967250296E-4</v>
          </cell>
        </row>
        <row r="253">
          <cell r="K253">
            <v>1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L253">
            <v>2.2571957313102825E-2</v>
          </cell>
          <cell r="AM253">
            <v>3.297989626573912E-2</v>
          </cell>
          <cell r="AN253">
            <v>4.6778286058270974E-2</v>
          </cell>
          <cell r="AO253">
            <v>6.363187803316693E-2</v>
          </cell>
          <cell r="AP253">
            <v>8.1804641638127257E-2</v>
          </cell>
          <cell r="AQ253">
            <v>9.7857950882701022E-2</v>
          </cell>
          <cell r="AR253">
            <v>0.1074597529082485</v>
          </cell>
          <cell r="AS253">
            <v>0.1074597529082485</v>
          </cell>
          <cell r="AT253">
            <v>9.7857950882701078E-2</v>
          </cell>
          <cell r="AU253">
            <v>8.1804641638127104E-2</v>
          </cell>
          <cell r="AV253">
            <v>6.3631878033166958E-2</v>
          </cell>
          <cell r="AW253">
            <v>4.6778286058270946E-2</v>
          </cell>
          <cell r="AX253">
            <v>3.2979896265739224E-2</v>
          </cell>
          <cell r="AY253">
            <v>2.2571957313102877E-2</v>
          </cell>
          <cell r="AZ253">
            <v>1.5136633487301179E-2</v>
          </cell>
          <cell r="BA253">
            <v>1.001216686054505E-2</v>
          </cell>
          <cell r="BB253">
            <v>6.5625798704979036E-3</v>
          </cell>
          <cell r="BC253">
            <v>4.2758899319718735E-3</v>
          </cell>
          <cell r="BD253">
            <v>2.775147946639698E-3</v>
          </cell>
          <cell r="BE253">
            <v>1.7965804881176553E-3</v>
          </cell>
          <cell r="BF253">
            <v>1.1611688343580986E-3</v>
          </cell>
          <cell r="BG253">
            <v>7.4969367801787053E-4</v>
          </cell>
          <cell r="BH253">
            <v>4.8369894356206313E-4</v>
          </cell>
          <cell r="BI253">
            <v>3.1194258155105037E-4</v>
          </cell>
          <cell r="BJ253">
            <v>2.011177967250296E-4</v>
          </cell>
        </row>
        <row r="254">
          <cell r="K254">
            <v>1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L254">
            <v>0.1399551169779219</v>
          </cell>
          <cell r="AM254">
            <v>0.1360590776096533</v>
          </cell>
          <cell r="AN254">
            <v>0.12520105534616088</v>
          </cell>
          <cell r="AO254">
            <v>0.1095183196641088</v>
          </cell>
          <cell r="AP254">
            <v>9.1634605115734583E-2</v>
          </cell>
          <cell r="AQ254">
            <v>7.3861943697098711E-2</v>
          </cell>
          <cell r="AR254">
            <v>5.7765393287113949E-2</v>
          </cell>
          <cell r="AS254">
            <v>4.4118924199440773E-2</v>
          </cell>
          <cell r="AT254">
            <v>3.3090340096814712E-2</v>
          </cell>
          <cell r="AU254">
            <v>2.4482362838969828E-2</v>
          </cell>
          <cell r="AV254">
            <v>1.7931414603844443E-2</v>
          </cell>
          <cell r="AW254">
            <v>1.3036333355007245E-2</v>
          </cell>
          <cell r="AX254">
            <v>9.4265503168152968E-3</v>
          </cell>
          <cell r="AY254">
            <v>6.7897568889351955E-3</v>
          </cell>
          <cell r="AZ254">
            <v>4.8767834352055981E-3</v>
          </cell>
          <cell r="BA254">
            <v>3.4957029724742251E-3</v>
          </cell>
          <cell r="BB254">
            <v>2.5021071545628208E-3</v>
          </cell>
          <cell r="BC254">
            <v>1.7890665430333849E-3</v>
          </cell>
          <cell r="BD254">
            <v>1.2782762182622204E-3</v>
          </cell>
          <cell r="BE254">
            <v>9.1283559251062062E-4</v>
          </cell>
          <cell r="BF254">
            <v>6.5162225223115169E-4</v>
          </cell>
          <cell r="BG254">
            <v>4.6503089131629509E-4</v>
          </cell>
          <cell r="BH254">
            <v>3.3180573072630462E-4</v>
          </cell>
          <cell r="BI254">
            <v>2.3671520510550281E-4</v>
          </cell>
          <cell r="BJ254">
            <v>1.688596014898265E-4</v>
          </cell>
        </row>
        <row r="255">
          <cell r="K255">
            <v>1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L255">
            <v>0.1399551169779219</v>
          </cell>
          <cell r="AM255">
            <v>0.1360590776096533</v>
          </cell>
          <cell r="AN255">
            <v>0.12520105534616088</v>
          </cell>
          <cell r="AO255">
            <v>0.1095183196641088</v>
          </cell>
          <cell r="AP255">
            <v>9.1634605115734583E-2</v>
          </cell>
          <cell r="AQ255">
            <v>7.3861943697098711E-2</v>
          </cell>
          <cell r="AR255">
            <v>5.7765393287113949E-2</v>
          </cell>
          <cell r="AS255">
            <v>4.4118924199440773E-2</v>
          </cell>
          <cell r="AT255">
            <v>3.3090340096814712E-2</v>
          </cell>
          <cell r="AU255">
            <v>2.4482362838969828E-2</v>
          </cell>
          <cell r="AV255">
            <v>1.7931414603844443E-2</v>
          </cell>
          <cell r="AW255">
            <v>1.3036333355007245E-2</v>
          </cell>
          <cell r="AX255">
            <v>9.4265503168152968E-3</v>
          </cell>
          <cell r="AY255">
            <v>6.7897568889351955E-3</v>
          </cell>
          <cell r="AZ255">
            <v>4.8767834352055981E-3</v>
          </cell>
          <cell r="BA255">
            <v>3.4957029724742251E-3</v>
          </cell>
          <cell r="BB255">
            <v>2.5021071545628208E-3</v>
          </cell>
          <cell r="BC255">
            <v>1.7890665430333849E-3</v>
          </cell>
          <cell r="BD255">
            <v>1.2782762182622204E-3</v>
          </cell>
          <cell r="BE255">
            <v>9.1283559251062062E-4</v>
          </cell>
          <cell r="BF255">
            <v>6.5162225223115169E-4</v>
          </cell>
          <cell r="BG255">
            <v>4.6503089131629509E-4</v>
          </cell>
          <cell r="BH255">
            <v>3.3180573072630462E-4</v>
          </cell>
          <cell r="BI255">
            <v>2.3671520510550281E-4</v>
          </cell>
          <cell r="BJ255">
            <v>1.688596014898265E-4</v>
          </cell>
        </row>
        <row r="256">
          <cell r="K256">
            <v>1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L256">
            <v>0.1399551169779219</v>
          </cell>
          <cell r="AM256">
            <v>0.1360590776096533</v>
          </cell>
          <cell r="AN256">
            <v>0.12520105534616088</v>
          </cell>
          <cell r="AO256">
            <v>0.1095183196641088</v>
          </cell>
          <cell r="AP256">
            <v>9.1634605115734583E-2</v>
          </cell>
          <cell r="AQ256">
            <v>7.3861943697098711E-2</v>
          </cell>
          <cell r="AR256">
            <v>5.7765393287113949E-2</v>
          </cell>
          <cell r="AS256">
            <v>4.4118924199440773E-2</v>
          </cell>
          <cell r="AT256">
            <v>3.3090340096814712E-2</v>
          </cell>
          <cell r="AU256">
            <v>2.4482362838969828E-2</v>
          </cell>
          <cell r="AV256">
            <v>1.7931414603844443E-2</v>
          </cell>
          <cell r="AW256">
            <v>1.3036333355007245E-2</v>
          </cell>
          <cell r="AX256">
            <v>9.4265503168152968E-3</v>
          </cell>
          <cell r="AY256">
            <v>6.7897568889351955E-3</v>
          </cell>
          <cell r="AZ256">
            <v>4.8767834352055981E-3</v>
          </cell>
          <cell r="BA256">
            <v>3.4957029724742251E-3</v>
          </cell>
          <cell r="BB256">
            <v>2.5021071545628208E-3</v>
          </cell>
          <cell r="BC256">
            <v>1.7890665430333849E-3</v>
          </cell>
          <cell r="BD256">
            <v>1.2782762182622204E-3</v>
          </cell>
          <cell r="BE256">
            <v>9.1283559251062062E-4</v>
          </cell>
          <cell r="BF256">
            <v>6.5162225223115169E-4</v>
          </cell>
          <cell r="BG256">
            <v>4.6503089131629509E-4</v>
          </cell>
          <cell r="BH256">
            <v>3.3180573072630462E-4</v>
          </cell>
          <cell r="BI256">
            <v>2.3671520510550281E-4</v>
          </cell>
          <cell r="BJ256">
            <v>1.688596014898265E-4</v>
          </cell>
        </row>
        <row r="257">
          <cell r="K257">
            <v>1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L257">
            <v>0.1399551169779219</v>
          </cell>
          <cell r="AM257">
            <v>0.1360590776096533</v>
          </cell>
          <cell r="AN257">
            <v>0.12520105534616088</v>
          </cell>
          <cell r="AO257">
            <v>0.1095183196641088</v>
          </cell>
          <cell r="AP257">
            <v>9.1634605115734583E-2</v>
          </cell>
          <cell r="AQ257">
            <v>7.3861943697098711E-2</v>
          </cell>
          <cell r="AR257">
            <v>5.7765393287113949E-2</v>
          </cell>
          <cell r="AS257">
            <v>4.4118924199440773E-2</v>
          </cell>
          <cell r="AT257">
            <v>3.3090340096814712E-2</v>
          </cell>
          <cell r="AU257">
            <v>2.4482362838969828E-2</v>
          </cell>
          <cell r="AV257">
            <v>1.7931414603844443E-2</v>
          </cell>
          <cell r="AW257">
            <v>1.3036333355007245E-2</v>
          </cell>
          <cell r="AX257">
            <v>9.4265503168152968E-3</v>
          </cell>
          <cell r="AY257">
            <v>6.7897568889351955E-3</v>
          </cell>
          <cell r="AZ257">
            <v>4.8767834352055981E-3</v>
          </cell>
          <cell r="BA257">
            <v>3.4957029724742251E-3</v>
          </cell>
          <cell r="BB257">
            <v>2.5021071545628208E-3</v>
          </cell>
          <cell r="BC257">
            <v>1.7890665430333849E-3</v>
          </cell>
          <cell r="BD257">
            <v>1.2782762182622204E-3</v>
          </cell>
          <cell r="BE257">
            <v>9.1283559251062062E-4</v>
          </cell>
          <cell r="BF257">
            <v>6.5162225223115169E-4</v>
          </cell>
          <cell r="BG257">
            <v>4.6503089131629509E-4</v>
          </cell>
          <cell r="BH257">
            <v>3.3180573072630462E-4</v>
          </cell>
          <cell r="BI257">
            <v>2.3671520510550281E-4</v>
          </cell>
          <cell r="BJ257">
            <v>1.688596014898265E-4</v>
          </cell>
        </row>
        <row r="258">
          <cell r="K258">
            <v>1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L258">
            <v>0.1399551169779219</v>
          </cell>
          <cell r="AM258">
            <v>0.1360590776096533</v>
          </cell>
          <cell r="AN258">
            <v>0.12520105534616088</v>
          </cell>
          <cell r="AO258">
            <v>0.1095183196641088</v>
          </cell>
          <cell r="AP258">
            <v>9.1634605115734583E-2</v>
          </cell>
          <cell r="AQ258">
            <v>7.3861943697098711E-2</v>
          </cell>
          <cell r="AR258">
            <v>5.7765393287113949E-2</v>
          </cell>
          <cell r="AS258">
            <v>4.4118924199440773E-2</v>
          </cell>
          <cell r="AT258">
            <v>3.3090340096814712E-2</v>
          </cell>
          <cell r="AU258">
            <v>2.4482362838969828E-2</v>
          </cell>
          <cell r="AV258">
            <v>1.7931414603844443E-2</v>
          </cell>
          <cell r="AW258">
            <v>1.3036333355007245E-2</v>
          </cell>
          <cell r="AX258">
            <v>9.4265503168152968E-3</v>
          </cell>
          <cell r="AY258">
            <v>6.7897568889351955E-3</v>
          </cell>
          <cell r="AZ258">
            <v>4.8767834352055981E-3</v>
          </cell>
          <cell r="BA258">
            <v>3.4957029724742251E-3</v>
          </cell>
          <cell r="BB258">
            <v>2.5021071545628208E-3</v>
          </cell>
          <cell r="BC258">
            <v>1.7890665430333849E-3</v>
          </cell>
          <cell r="BD258">
            <v>1.2782762182622204E-3</v>
          </cell>
          <cell r="BE258">
            <v>9.1283559251062062E-4</v>
          </cell>
          <cell r="BF258">
            <v>6.5162225223115169E-4</v>
          </cell>
          <cell r="BG258">
            <v>4.6503089131629509E-4</v>
          </cell>
          <cell r="BH258">
            <v>3.3180573072630462E-4</v>
          </cell>
          <cell r="BI258">
            <v>2.3671520510550281E-4</v>
          </cell>
          <cell r="BJ258">
            <v>1.688596014898265E-4</v>
          </cell>
        </row>
        <row r="259">
          <cell r="K259">
            <v>1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L259">
            <v>0.1399551169779219</v>
          </cell>
          <cell r="AM259">
            <v>0.1360590776096533</v>
          </cell>
          <cell r="AN259">
            <v>0.12520105534616088</v>
          </cell>
          <cell r="AO259">
            <v>0.1095183196641088</v>
          </cell>
          <cell r="AP259">
            <v>9.1634605115734583E-2</v>
          </cell>
          <cell r="AQ259">
            <v>7.3861943697098711E-2</v>
          </cell>
          <cell r="AR259">
            <v>5.7765393287113949E-2</v>
          </cell>
          <cell r="AS259">
            <v>4.4118924199440773E-2</v>
          </cell>
          <cell r="AT259">
            <v>3.3090340096814712E-2</v>
          </cell>
          <cell r="AU259">
            <v>2.4482362838969828E-2</v>
          </cell>
          <cell r="AV259">
            <v>1.7931414603844443E-2</v>
          </cell>
          <cell r="AW259">
            <v>1.3036333355007245E-2</v>
          </cell>
          <cell r="AX259">
            <v>9.4265503168152968E-3</v>
          </cell>
          <cell r="AY259">
            <v>6.7897568889351955E-3</v>
          </cell>
          <cell r="AZ259">
            <v>4.8767834352055981E-3</v>
          </cell>
          <cell r="BA259">
            <v>3.4957029724742251E-3</v>
          </cell>
          <cell r="BB259">
            <v>2.5021071545628208E-3</v>
          </cell>
          <cell r="BC259">
            <v>1.7890665430333849E-3</v>
          </cell>
          <cell r="BD259">
            <v>1.2782762182622204E-3</v>
          </cell>
          <cell r="BE259">
            <v>9.1283559251062062E-4</v>
          </cell>
          <cell r="BF259">
            <v>6.5162225223115169E-4</v>
          </cell>
          <cell r="BG259">
            <v>4.6503089131629509E-4</v>
          </cell>
          <cell r="BH259">
            <v>3.3180573072630462E-4</v>
          </cell>
          <cell r="BI259">
            <v>2.3671520510550281E-4</v>
          </cell>
          <cell r="BJ259">
            <v>1.688596014898265E-4</v>
          </cell>
        </row>
        <row r="260">
          <cell r="K260">
            <v>1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L260">
            <v>0.1399551169779219</v>
          </cell>
          <cell r="AM260">
            <v>0.1360590776096533</v>
          </cell>
          <cell r="AN260">
            <v>0.12520105534616088</v>
          </cell>
          <cell r="AO260">
            <v>0.1095183196641088</v>
          </cell>
          <cell r="AP260">
            <v>9.1634605115734583E-2</v>
          </cell>
          <cell r="AQ260">
            <v>7.3861943697098711E-2</v>
          </cell>
          <cell r="AR260">
            <v>5.7765393287113949E-2</v>
          </cell>
          <cell r="AS260">
            <v>4.4118924199440773E-2</v>
          </cell>
          <cell r="AT260">
            <v>3.3090340096814712E-2</v>
          </cell>
          <cell r="AU260">
            <v>2.4482362838969828E-2</v>
          </cell>
          <cell r="AV260">
            <v>1.7931414603844443E-2</v>
          </cell>
          <cell r="AW260">
            <v>1.3036333355007245E-2</v>
          </cell>
          <cell r="AX260">
            <v>9.4265503168152968E-3</v>
          </cell>
          <cell r="AY260">
            <v>6.7897568889351955E-3</v>
          </cell>
          <cell r="AZ260">
            <v>4.8767834352055981E-3</v>
          </cell>
          <cell r="BA260">
            <v>3.4957029724742251E-3</v>
          </cell>
          <cell r="BB260">
            <v>2.5021071545628208E-3</v>
          </cell>
          <cell r="BC260">
            <v>1.7890665430333849E-3</v>
          </cell>
          <cell r="BD260">
            <v>1.2782762182622204E-3</v>
          </cell>
          <cell r="BE260">
            <v>9.1283559251062062E-4</v>
          </cell>
          <cell r="BF260">
            <v>6.5162225223115169E-4</v>
          </cell>
          <cell r="BG260">
            <v>4.6503089131629509E-4</v>
          </cell>
          <cell r="BH260">
            <v>3.3180573072630462E-4</v>
          </cell>
          <cell r="BI260">
            <v>2.3671520510550281E-4</v>
          </cell>
          <cell r="BJ260">
            <v>1.688596014898265E-4</v>
          </cell>
        </row>
        <row r="261">
          <cell r="K261">
            <v>1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L261">
            <v>0.1399551169779219</v>
          </cell>
          <cell r="AM261">
            <v>0.1360590776096533</v>
          </cell>
          <cell r="AN261">
            <v>0.12520105534616088</v>
          </cell>
          <cell r="AO261">
            <v>0.1095183196641088</v>
          </cell>
          <cell r="AP261">
            <v>9.1634605115734583E-2</v>
          </cell>
          <cell r="AQ261">
            <v>7.3861943697098711E-2</v>
          </cell>
          <cell r="AR261">
            <v>5.7765393287113949E-2</v>
          </cell>
          <cell r="AS261">
            <v>4.4118924199440773E-2</v>
          </cell>
          <cell r="AT261">
            <v>3.3090340096814712E-2</v>
          </cell>
          <cell r="AU261">
            <v>2.4482362838969828E-2</v>
          </cell>
          <cell r="AV261">
            <v>1.7931414603844443E-2</v>
          </cell>
          <cell r="AW261">
            <v>1.3036333355007245E-2</v>
          </cell>
          <cell r="AX261">
            <v>9.4265503168152968E-3</v>
          </cell>
          <cell r="AY261">
            <v>6.7897568889351955E-3</v>
          </cell>
          <cell r="AZ261">
            <v>4.8767834352055981E-3</v>
          </cell>
          <cell r="BA261">
            <v>3.4957029724742251E-3</v>
          </cell>
          <cell r="BB261">
            <v>2.5021071545628208E-3</v>
          </cell>
          <cell r="BC261">
            <v>1.7890665430333849E-3</v>
          </cell>
          <cell r="BD261">
            <v>1.2782762182622204E-3</v>
          </cell>
          <cell r="BE261">
            <v>9.1283559251062062E-4</v>
          </cell>
          <cell r="BF261">
            <v>6.5162225223115169E-4</v>
          </cell>
          <cell r="BG261">
            <v>4.6503089131629509E-4</v>
          </cell>
          <cell r="BH261">
            <v>3.3180573072630462E-4</v>
          </cell>
          <cell r="BI261">
            <v>2.3671520510550281E-4</v>
          </cell>
          <cell r="BJ261">
            <v>1.688596014898265E-4</v>
          </cell>
        </row>
        <row r="262">
          <cell r="K262">
            <v>1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L262">
            <v>0.1399551169779219</v>
          </cell>
          <cell r="AM262">
            <v>0.1360590776096533</v>
          </cell>
          <cell r="AN262">
            <v>0.12520105534616088</v>
          </cell>
          <cell r="AO262">
            <v>0.1095183196641088</v>
          </cell>
          <cell r="AP262">
            <v>9.1634605115734583E-2</v>
          </cell>
          <cell r="AQ262">
            <v>7.3861943697098711E-2</v>
          </cell>
          <cell r="AR262">
            <v>5.7765393287113949E-2</v>
          </cell>
          <cell r="AS262">
            <v>4.4118924199440773E-2</v>
          </cell>
          <cell r="AT262">
            <v>3.3090340096814712E-2</v>
          </cell>
          <cell r="AU262">
            <v>2.4482362838969828E-2</v>
          </cell>
          <cell r="AV262">
            <v>1.7931414603844443E-2</v>
          </cell>
          <cell r="AW262">
            <v>1.3036333355007245E-2</v>
          </cell>
          <cell r="AX262">
            <v>9.4265503168152968E-3</v>
          </cell>
          <cell r="AY262">
            <v>6.7897568889351955E-3</v>
          </cell>
          <cell r="AZ262">
            <v>4.8767834352055981E-3</v>
          </cell>
          <cell r="BA262">
            <v>3.4957029724742251E-3</v>
          </cell>
          <cell r="BB262">
            <v>2.5021071545628208E-3</v>
          </cell>
          <cell r="BC262">
            <v>1.7890665430333849E-3</v>
          </cell>
          <cell r="BD262">
            <v>1.2782762182622204E-3</v>
          </cell>
          <cell r="BE262">
            <v>9.1283559251062062E-4</v>
          </cell>
          <cell r="BF262">
            <v>6.5162225223115169E-4</v>
          </cell>
          <cell r="BG262">
            <v>4.6503089131629509E-4</v>
          </cell>
          <cell r="BH262">
            <v>3.3180573072630462E-4</v>
          </cell>
          <cell r="BI262">
            <v>2.3671520510550281E-4</v>
          </cell>
          <cell r="BJ262">
            <v>1.688596014898265E-4</v>
          </cell>
        </row>
        <row r="263">
          <cell r="K263">
            <v>1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L263">
            <v>0.1399551169779219</v>
          </cell>
          <cell r="AM263">
            <v>0.1360590776096533</v>
          </cell>
          <cell r="AN263">
            <v>0.12520105534616088</v>
          </cell>
          <cell r="AO263">
            <v>0.1095183196641088</v>
          </cell>
          <cell r="AP263">
            <v>9.1634605115734583E-2</v>
          </cell>
          <cell r="AQ263">
            <v>7.3861943697098711E-2</v>
          </cell>
          <cell r="AR263">
            <v>5.7765393287113949E-2</v>
          </cell>
          <cell r="AS263">
            <v>4.4118924199440773E-2</v>
          </cell>
          <cell r="AT263">
            <v>3.3090340096814712E-2</v>
          </cell>
          <cell r="AU263">
            <v>2.4482362838969828E-2</v>
          </cell>
          <cell r="AV263">
            <v>1.7931414603844443E-2</v>
          </cell>
          <cell r="AW263">
            <v>1.3036333355007245E-2</v>
          </cell>
          <cell r="AX263">
            <v>9.4265503168152968E-3</v>
          </cell>
          <cell r="AY263">
            <v>6.7897568889351955E-3</v>
          </cell>
          <cell r="AZ263">
            <v>4.8767834352055981E-3</v>
          </cell>
          <cell r="BA263">
            <v>3.4957029724742251E-3</v>
          </cell>
          <cell r="BB263">
            <v>2.5021071545628208E-3</v>
          </cell>
          <cell r="BC263">
            <v>1.7890665430333849E-3</v>
          </cell>
          <cell r="BD263">
            <v>1.2782762182622204E-3</v>
          </cell>
          <cell r="BE263">
            <v>9.1283559251062062E-4</v>
          </cell>
          <cell r="BF263">
            <v>6.5162225223115169E-4</v>
          </cell>
          <cell r="BG263">
            <v>4.6503089131629509E-4</v>
          </cell>
          <cell r="BH263">
            <v>3.3180573072630462E-4</v>
          </cell>
          <cell r="BI263">
            <v>2.3671520510550281E-4</v>
          </cell>
          <cell r="BJ263">
            <v>1.688596014898265E-4</v>
          </cell>
        </row>
        <row r="264">
          <cell r="K264">
            <v>1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L264">
            <v>0.1399551169779219</v>
          </cell>
          <cell r="AM264">
            <v>0.1360590776096533</v>
          </cell>
          <cell r="AN264">
            <v>0.12520105534616088</v>
          </cell>
          <cell r="AO264">
            <v>0.1095183196641088</v>
          </cell>
          <cell r="AP264">
            <v>9.1634605115734583E-2</v>
          </cell>
          <cell r="AQ264">
            <v>7.3861943697098711E-2</v>
          </cell>
          <cell r="AR264">
            <v>5.7765393287113949E-2</v>
          </cell>
          <cell r="AS264">
            <v>4.4118924199440773E-2</v>
          </cell>
          <cell r="AT264">
            <v>3.3090340096814712E-2</v>
          </cell>
          <cell r="AU264">
            <v>2.4482362838969828E-2</v>
          </cell>
          <cell r="AV264">
            <v>1.7931414603844443E-2</v>
          </cell>
          <cell r="AW264">
            <v>1.3036333355007245E-2</v>
          </cell>
          <cell r="AX264">
            <v>9.4265503168152968E-3</v>
          </cell>
          <cell r="AY264">
            <v>6.7897568889351955E-3</v>
          </cell>
          <cell r="AZ264">
            <v>4.8767834352055981E-3</v>
          </cell>
          <cell r="BA264">
            <v>3.4957029724742251E-3</v>
          </cell>
          <cell r="BB264">
            <v>2.5021071545628208E-3</v>
          </cell>
          <cell r="BC264">
            <v>1.7890665430333849E-3</v>
          </cell>
          <cell r="BD264">
            <v>1.2782762182622204E-3</v>
          </cell>
          <cell r="BE264">
            <v>9.1283559251062062E-4</v>
          </cell>
          <cell r="BF264">
            <v>6.5162225223115169E-4</v>
          </cell>
          <cell r="BG264">
            <v>4.6503089131629509E-4</v>
          </cell>
          <cell r="BH264">
            <v>3.3180573072630462E-4</v>
          </cell>
          <cell r="BI264">
            <v>2.3671520510550281E-4</v>
          </cell>
          <cell r="BJ264">
            <v>1.688596014898265E-4</v>
          </cell>
        </row>
        <row r="265">
          <cell r="K265">
            <v>1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L265">
            <v>0.1399551169779219</v>
          </cell>
          <cell r="AM265">
            <v>0.1360590776096533</v>
          </cell>
          <cell r="AN265">
            <v>0.12520105534616088</v>
          </cell>
          <cell r="AO265">
            <v>0.1095183196641088</v>
          </cell>
          <cell r="AP265">
            <v>9.1634605115734583E-2</v>
          </cell>
          <cell r="AQ265">
            <v>7.3861943697098711E-2</v>
          </cell>
          <cell r="AR265">
            <v>5.7765393287113949E-2</v>
          </cell>
          <cell r="AS265">
            <v>4.4118924199440773E-2</v>
          </cell>
          <cell r="AT265">
            <v>3.3090340096814712E-2</v>
          </cell>
          <cell r="AU265">
            <v>2.4482362838969828E-2</v>
          </cell>
          <cell r="AV265">
            <v>1.7931414603844443E-2</v>
          </cell>
          <cell r="AW265">
            <v>1.3036333355007245E-2</v>
          </cell>
          <cell r="AX265">
            <v>9.4265503168152968E-3</v>
          </cell>
          <cell r="AY265">
            <v>6.7897568889351955E-3</v>
          </cell>
          <cell r="AZ265">
            <v>4.8767834352055981E-3</v>
          </cell>
          <cell r="BA265">
            <v>3.4957029724742251E-3</v>
          </cell>
          <cell r="BB265">
            <v>2.5021071545628208E-3</v>
          </cell>
          <cell r="BC265">
            <v>1.7890665430333849E-3</v>
          </cell>
          <cell r="BD265">
            <v>1.2782762182622204E-3</v>
          </cell>
          <cell r="BE265">
            <v>9.1283559251062062E-4</v>
          </cell>
          <cell r="BF265">
            <v>6.5162225223115169E-4</v>
          </cell>
          <cell r="BG265">
            <v>4.6503089131629509E-4</v>
          </cell>
          <cell r="BH265">
            <v>3.3180573072630462E-4</v>
          </cell>
          <cell r="BI265">
            <v>2.3671520510550281E-4</v>
          </cell>
          <cell r="BJ265">
            <v>1.688596014898265E-4</v>
          </cell>
        </row>
        <row r="266">
          <cell r="K266">
            <v>1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L266">
            <v>0.1399551169779219</v>
          </cell>
          <cell r="AM266">
            <v>0.1360590776096533</v>
          </cell>
          <cell r="AN266">
            <v>0.12520105534616088</v>
          </cell>
          <cell r="AO266">
            <v>0.1095183196641088</v>
          </cell>
          <cell r="AP266">
            <v>9.1634605115734583E-2</v>
          </cell>
          <cell r="AQ266">
            <v>7.3861943697098711E-2</v>
          </cell>
          <cell r="AR266">
            <v>5.7765393287113949E-2</v>
          </cell>
          <cell r="AS266">
            <v>4.4118924199440773E-2</v>
          </cell>
          <cell r="AT266">
            <v>3.3090340096814712E-2</v>
          </cell>
          <cell r="AU266">
            <v>2.4482362838969828E-2</v>
          </cell>
          <cell r="AV266">
            <v>1.7931414603844443E-2</v>
          </cell>
          <cell r="AW266">
            <v>1.3036333355007245E-2</v>
          </cell>
          <cell r="AX266">
            <v>9.4265503168152968E-3</v>
          </cell>
          <cell r="AY266">
            <v>6.7897568889351955E-3</v>
          </cell>
          <cell r="AZ266">
            <v>4.8767834352055981E-3</v>
          </cell>
          <cell r="BA266">
            <v>3.4957029724742251E-3</v>
          </cell>
          <cell r="BB266">
            <v>2.5021071545628208E-3</v>
          </cell>
          <cell r="BC266">
            <v>1.7890665430333849E-3</v>
          </cell>
          <cell r="BD266">
            <v>1.2782762182622204E-3</v>
          </cell>
          <cell r="BE266">
            <v>9.1283559251062062E-4</v>
          </cell>
          <cell r="BF266">
            <v>6.5162225223115169E-4</v>
          </cell>
          <cell r="BG266">
            <v>4.6503089131629509E-4</v>
          </cell>
          <cell r="BH266">
            <v>3.3180573072630462E-4</v>
          </cell>
          <cell r="BI266">
            <v>2.3671520510550281E-4</v>
          </cell>
          <cell r="BJ266">
            <v>1.688596014898265E-4</v>
          </cell>
        </row>
        <row r="267">
          <cell r="K267">
            <v>1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L267">
            <v>0.1399551169779219</v>
          </cell>
          <cell r="AM267">
            <v>0.1360590776096533</v>
          </cell>
          <cell r="AN267">
            <v>0.12520105534616088</v>
          </cell>
          <cell r="AO267">
            <v>0.1095183196641088</v>
          </cell>
          <cell r="AP267">
            <v>9.1634605115734583E-2</v>
          </cell>
          <cell r="AQ267">
            <v>7.3861943697098711E-2</v>
          </cell>
          <cell r="AR267">
            <v>5.7765393287113949E-2</v>
          </cell>
          <cell r="AS267">
            <v>4.4118924199440773E-2</v>
          </cell>
          <cell r="AT267">
            <v>3.3090340096814712E-2</v>
          </cell>
          <cell r="AU267">
            <v>2.4482362838969828E-2</v>
          </cell>
          <cell r="AV267">
            <v>1.7931414603844443E-2</v>
          </cell>
          <cell r="AW267">
            <v>1.3036333355007245E-2</v>
          </cell>
          <cell r="AX267">
            <v>9.4265503168152968E-3</v>
          </cell>
          <cell r="AY267">
            <v>6.7897568889351955E-3</v>
          </cell>
          <cell r="AZ267">
            <v>4.8767834352055981E-3</v>
          </cell>
          <cell r="BA267">
            <v>3.4957029724742251E-3</v>
          </cell>
          <cell r="BB267">
            <v>2.5021071545628208E-3</v>
          </cell>
          <cell r="BC267">
            <v>1.7890665430333849E-3</v>
          </cell>
          <cell r="BD267">
            <v>1.2782762182622204E-3</v>
          </cell>
          <cell r="BE267">
            <v>9.1283559251062062E-4</v>
          </cell>
          <cell r="BF267">
            <v>6.5162225223115169E-4</v>
          </cell>
          <cell r="BG267">
            <v>4.6503089131629509E-4</v>
          </cell>
          <cell r="BH267">
            <v>3.3180573072630462E-4</v>
          </cell>
          <cell r="BI267">
            <v>2.3671520510550281E-4</v>
          </cell>
          <cell r="BJ267">
            <v>1.688596014898265E-4</v>
          </cell>
        </row>
        <row r="268">
          <cell r="K268">
            <v>1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L268">
            <v>0.1399551169779219</v>
          </cell>
          <cell r="AM268">
            <v>0.1360590776096533</v>
          </cell>
          <cell r="AN268">
            <v>0.12520105534616088</v>
          </cell>
          <cell r="AO268">
            <v>0.1095183196641088</v>
          </cell>
          <cell r="AP268">
            <v>9.1634605115734583E-2</v>
          </cell>
          <cell r="AQ268">
            <v>7.3861943697098711E-2</v>
          </cell>
          <cell r="AR268">
            <v>5.7765393287113949E-2</v>
          </cell>
          <cell r="AS268">
            <v>4.4118924199440773E-2</v>
          </cell>
          <cell r="AT268">
            <v>3.3090340096814712E-2</v>
          </cell>
          <cell r="AU268">
            <v>2.4482362838969828E-2</v>
          </cell>
          <cell r="AV268">
            <v>1.7931414603844443E-2</v>
          </cell>
          <cell r="AW268">
            <v>1.3036333355007245E-2</v>
          </cell>
          <cell r="AX268">
            <v>9.4265503168152968E-3</v>
          </cell>
          <cell r="AY268">
            <v>6.7897568889351955E-3</v>
          </cell>
          <cell r="AZ268">
            <v>4.8767834352055981E-3</v>
          </cell>
          <cell r="BA268">
            <v>3.4957029724742251E-3</v>
          </cell>
          <cell r="BB268">
            <v>2.5021071545628208E-3</v>
          </cell>
          <cell r="BC268">
            <v>1.7890665430333849E-3</v>
          </cell>
          <cell r="BD268">
            <v>1.2782762182622204E-3</v>
          </cell>
          <cell r="BE268">
            <v>9.1283559251062062E-4</v>
          </cell>
          <cell r="BF268">
            <v>6.5162225223115169E-4</v>
          </cell>
          <cell r="BG268">
            <v>4.6503089131629509E-4</v>
          </cell>
          <cell r="BH268">
            <v>3.3180573072630462E-4</v>
          </cell>
          <cell r="BI268">
            <v>2.3671520510550281E-4</v>
          </cell>
          <cell r="BJ268">
            <v>1.688596014898265E-4</v>
          </cell>
        </row>
        <row r="269">
          <cell r="K269">
            <v>1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L269">
            <v>0.1399551169779219</v>
          </cell>
          <cell r="AM269">
            <v>0.1360590776096533</v>
          </cell>
          <cell r="AN269">
            <v>0.12520105534616088</v>
          </cell>
          <cell r="AO269">
            <v>0.1095183196641088</v>
          </cell>
          <cell r="AP269">
            <v>9.1634605115734583E-2</v>
          </cell>
          <cell r="AQ269">
            <v>7.3861943697098711E-2</v>
          </cell>
          <cell r="AR269">
            <v>5.7765393287113949E-2</v>
          </cell>
          <cell r="AS269">
            <v>4.4118924199440773E-2</v>
          </cell>
          <cell r="AT269">
            <v>3.3090340096814712E-2</v>
          </cell>
          <cell r="AU269">
            <v>2.4482362838969828E-2</v>
          </cell>
          <cell r="AV269">
            <v>1.7931414603844443E-2</v>
          </cell>
          <cell r="AW269">
            <v>1.3036333355007245E-2</v>
          </cell>
          <cell r="AX269">
            <v>9.4265503168152968E-3</v>
          </cell>
          <cell r="AY269">
            <v>6.7897568889351955E-3</v>
          </cell>
          <cell r="AZ269">
            <v>4.8767834352055981E-3</v>
          </cell>
          <cell r="BA269">
            <v>3.4957029724742251E-3</v>
          </cell>
          <cell r="BB269">
            <v>2.5021071545628208E-3</v>
          </cell>
          <cell r="BC269">
            <v>1.7890665430333849E-3</v>
          </cell>
          <cell r="BD269">
            <v>1.2782762182622204E-3</v>
          </cell>
          <cell r="BE269">
            <v>9.1283559251062062E-4</v>
          </cell>
          <cell r="BF269">
            <v>6.5162225223115169E-4</v>
          </cell>
          <cell r="BG269">
            <v>4.6503089131629509E-4</v>
          </cell>
          <cell r="BH269">
            <v>3.3180573072630462E-4</v>
          </cell>
          <cell r="BI269">
            <v>2.3671520510550281E-4</v>
          </cell>
          <cell r="BJ269">
            <v>1.688596014898265E-4</v>
          </cell>
        </row>
        <row r="270">
          <cell r="K270">
            <v>1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L270">
            <v>0.1399551169779219</v>
          </cell>
          <cell r="AM270">
            <v>0.1360590776096533</v>
          </cell>
          <cell r="AN270">
            <v>0.12520105534616088</v>
          </cell>
          <cell r="AO270">
            <v>0.1095183196641088</v>
          </cell>
          <cell r="AP270">
            <v>9.1634605115734583E-2</v>
          </cell>
          <cell r="AQ270">
            <v>7.3861943697098711E-2</v>
          </cell>
          <cell r="AR270">
            <v>5.7765393287113949E-2</v>
          </cell>
          <cell r="AS270">
            <v>4.4118924199440773E-2</v>
          </cell>
          <cell r="AT270">
            <v>3.3090340096814712E-2</v>
          </cell>
          <cell r="AU270">
            <v>2.4482362838969828E-2</v>
          </cell>
          <cell r="AV270">
            <v>1.7931414603844443E-2</v>
          </cell>
          <cell r="AW270">
            <v>1.3036333355007245E-2</v>
          </cell>
          <cell r="AX270">
            <v>9.4265503168152968E-3</v>
          </cell>
          <cell r="AY270">
            <v>6.7897568889351955E-3</v>
          </cell>
          <cell r="AZ270">
            <v>4.8767834352055981E-3</v>
          </cell>
          <cell r="BA270">
            <v>3.4957029724742251E-3</v>
          </cell>
          <cell r="BB270">
            <v>2.5021071545628208E-3</v>
          </cell>
          <cell r="BC270">
            <v>1.7890665430333849E-3</v>
          </cell>
          <cell r="BD270">
            <v>1.2782762182622204E-3</v>
          </cell>
          <cell r="BE270">
            <v>9.1283559251062062E-4</v>
          </cell>
          <cell r="BF270">
            <v>6.5162225223115169E-4</v>
          </cell>
          <cell r="BG270">
            <v>4.6503089131629509E-4</v>
          </cell>
          <cell r="BH270">
            <v>3.3180573072630462E-4</v>
          </cell>
          <cell r="BI270">
            <v>2.3671520510550281E-4</v>
          </cell>
          <cell r="BJ270">
            <v>1.688596014898265E-4</v>
          </cell>
        </row>
        <row r="271">
          <cell r="K271">
            <v>1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L271">
            <v>0.1399551169779219</v>
          </cell>
          <cell r="AM271">
            <v>0.1360590776096533</v>
          </cell>
          <cell r="AN271">
            <v>0.12520105534616088</v>
          </cell>
          <cell r="AO271">
            <v>0.1095183196641088</v>
          </cell>
          <cell r="AP271">
            <v>9.1634605115734583E-2</v>
          </cell>
          <cell r="AQ271">
            <v>7.3861943697098711E-2</v>
          </cell>
          <cell r="AR271">
            <v>5.7765393287113949E-2</v>
          </cell>
          <cell r="AS271">
            <v>4.4118924199440773E-2</v>
          </cell>
          <cell r="AT271">
            <v>3.3090340096814712E-2</v>
          </cell>
          <cell r="AU271">
            <v>2.4482362838969828E-2</v>
          </cell>
          <cell r="AV271">
            <v>1.7931414603844443E-2</v>
          </cell>
          <cell r="AW271">
            <v>1.3036333355007245E-2</v>
          </cell>
          <cell r="AX271">
            <v>9.4265503168152968E-3</v>
          </cell>
          <cell r="AY271">
            <v>6.7897568889351955E-3</v>
          </cell>
          <cell r="AZ271">
            <v>4.8767834352055981E-3</v>
          </cell>
          <cell r="BA271">
            <v>3.4957029724742251E-3</v>
          </cell>
          <cell r="BB271">
            <v>2.5021071545628208E-3</v>
          </cell>
          <cell r="BC271">
            <v>1.7890665430333849E-3</v>
          </cell>
          <cell r="BD271">
            <v>1.2782762182622204E-3</v>
          </cell>
          <cell r="BE271">
            <v>9.1283559251062062E-4</v>
          </cell>
          <cell r="BF271">
            <v>6.5162225223115169E-4</v>
          </cell>
          <cell r="BG271">
            <v>4.6503089131629509E-4</v>
          </cell>
          <cell r="BH271">
            <v>3.3180573072630462E-4</v>
          </cell>
          <cell r="BI271">
            <v>2.3671520510550281E-4</v>
          </cell>
          <cell r="BJ271">
            <v>1.688596014898265E-4</v>
          </cell>
        </row>
        <row r="272">
          <cell r="K272">
            <v>1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L272">
            <v>0.1399551169779219</v>
          </cell>
          <cell r="AM272">
            <v>0.1360590776096533</v>
          </cell>
          <cell r="AN272">
            <v>0.12520105534616088</v>
          </cell>
          <cell r="AO272">
            <v>0.1095183196641088</v>
          </cell>
          <cell r="AP272">
            <v>9.1634605115734583E-2</v>
          </cell>
          <cell r="AQ272">
            <v>7.3861943697098711E-2</v>
          </cell>
          <cell r="AR272">
            <v>5.7765393287113949E-2</v>
          </cell>
          <cell r="AS272">
            <v>4.4118924199440773E-2</v>
          </cell>
          <cell r="AT272">
            <v>3.3090340096814712E-2</v>
          </cell>
          <cell r="AU272">
            <v>2.4482362838969828E-2</v>
          </cell>
          <cell r="AV272">
            <v>1.7931414603844443E-2</v>
          </cell>
          <cell r="AW272">
            <v>1.3036333355007245E-2</v>
          </cell>
          <cell r="AX272">
            <v>9.4265503168152968E-3</v>
          </cell>
          <cell r="AY272">
            <v>6.7897568889351955E-3</v>
          </cell>
          <cell r="AZ272">
            <v>4.8767834352055981E-3</v>
          </cell>
          <cell r="BA272">
            <v>3.4957029724742251E-3</v>
          </cell>
          <cell r="BB272">
            <v>2.5021071545628208E-3</v>
          </cell>
          <cell r="BC272">
            <v>1.7890665430333849E-3</v>
          </cell>
          <cell r="BD272">
            <v>1.2782762182622204E-3</v>
          </cell>
          <cell r="BE272">
            <v>9.1283559251062062E-4</v>
          </cell>
          <cell r="BF272">
            <v>6.5162225223115169E-4</v>
          </cell>
          <cell r="BG272">
            <v>4.6503089131629509E-4</v>
          </cell>
          <cell r="BH272">
            <v>3.3180573072630462E-4</v>
          </cell>
          <cell r="BI272">
            <v>2.3671520510550281E-4</v>
          </cell>
          <cell r="BJ272">
            <v>1.688596014898265E-4</v>
          </cell>
        </row>
        <row r="273">
          <cell r="K273">
            <v>1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L273">
            <v>0.1399551169779219</v>
          </cell>
          <cell r="AM273">
            <v>0.1360590776096533</v>
          </cell>
          <cell r="AN273">
            <v>0.12520105534616088</v>
          </cell>
          <cell r="AO273">
            <v>0.1095183196641088</v>
          </cell>
          <cell r="AP273">
            <v>9.1634605115734583E-2</v>
          </cell>
          <cell r="AQ273">
            <v>7.3861943697098711E-2</v>
          </cell>
          <cell r="AR273">
            <v>5.7765393287113949E-2</v>
          </cell>
          <cell r="AS273">
            <v>4.4118924199440773E-2</v>
          </cell>
          <cell r="AT273">
            <v>3.3090340096814712E-2</v>
          </cell>
          <cell r="AU273">
            <v>2.4482362838969828E-2</v>
          </cell>
          <cell r="AV273">
            <v>1.7931414603844443E-2</v>
          </cell>
          <cell r="AW273">
            <v>1.3036333355007245E-2</v>
          </cell>
          <cell r="AX273">
            <v>9.4265503168152968E-3</v>
          </cell>
          <cell r="AY273">
            <v>6.7897568889351955E-3</v>
          </cell>
          <cell r="AZ273">
            <v>4.8767834352055981E-3</v>
          </cell>
          <cell r="BA273">
            <v>3.4957029724742251E-3</v>
          </cell>
          <cell r="BB273">
            <v>2.5021071545628208E-3</v>
          </cell>
          <cell r="BC273">
            <v>1.7890665430333849E-3</v>
          </cell>
          <cell r="BD273">
            <v>1.2782762182622204E-3</v>
          </cell>
          <cell r="BE273">
            <v>9.1283559251062062E-4</v>
          </cell>
          <cell r="BF273">
            <v>6.5162225223115169E-4</v>
          </cell>
          <cell r="BG273">
            <v>4.6503089131629509E-4</v>
          </cell>
          <cell r="BH273">
            <v>3.3180573072630462E-4</v>
          </cell>
          <cell r="BI273">
            <v>2.3671520510550281E-4</v>
          </cell>
          <cell r="BJ273">
            <v>1.688596014898265E-4</v>
          </cell>
        </row>
        <row r="274">
          <cell r="K274">
            <v>1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L274">
            <v>0.1399551169779219</v>
          </cell>
          <cell r="AM274">
            <v>0.1360590776096533</v>
          </cell>
          <cell r="AN274">
            <v>0.12520105534616088</v>
          </cell>
          <cell r="AO274">
            <v>0.1095183196641088</v>
          </cell>
          <cell r="AP274">
            <v>9.1634605115734583E-2</v>
          </cell>
          <cell r="AQ274">
            <v>7.3861943697098711E-2</v>
          </cell>
          <cell r="AR274">
            <v>5.7765393287113949E-2</v>
          </cell>
          <cell r="AS274">
            <v>4.4118924199440773E-2</v>
          </cell>
          <cell r="AT274">
            <v>3.3090340096814712E-2</v>
          </cell>
          <cell r="AU274">
            <v>2.4482362838969828E-2</v>
          </cell>
          <cell r="AV274">
            <v>1.7931414603844443E-2</v>
          </cell>
          <cell r="AW274">
            <v>1.3036333355007245E-2</v>
          </cell>
          <cell r="AX274">
            <v>9.4265503168152968E-3</v>
          </cell>
          <cell r="AY274">
            <v>6.7897568889351955E-3</v>
          </cell>
          <cell r="AZ274">
            <v>4.8767834352055981E-3</v>
          </cell>
          <cell r="BA274">
            <v>3.4957029724742251E-3</v>
          </cell>
          <cell r="BB274">
            <v>2.5021071545628208E-3</v>
          </cell>
          <cell r="BC274">
            <v>1.7890665430333849E-3</v>
          </cell>
          <cell r="BD274">
            <v>1.2782762182622204E-3</v>
          </cell>
          <cell r="BE274">
            <v>9.1283559251062062E-4</v>
          </cell>
          <cell r="BF274">
            <v>6.5162225223115169E-4</v>
          </cell>
          <cell r="BG274">
            <v>4.6503089131629509E-4</v>
          </cell>
          <cell r="BH274">
            <v>3.3180573072630462E-4</v>
          </cell>
          <cell r="BI274">
            <v>2.3671520510550281E-4</v>
          </cell>
          <cell r="BJ274">
            <v>1.688596014898265E-4</v>
          </cell>
        </row>
        <row r="275">
          <cell r="K275">
            <v>1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L275">
            <v>0.1399551169779219</v>
          </cell>
          <cell r="AM275">
            <v>0.1360590776096533</v>
          </cell>
          <cell r="AN275">
            <v>0.12520105534616088</v>
          </cell>
          <cell r="AO275">
            <v>0.1095183196641088</v>
          </cell>
          <cell r="AP275">
            <v>9.1634605115734583E-2</v>
          </cell>
          <cell r="AQ275">
            <v>7.3861943697098711E-2</v>
          </cell>
          <cell r="AR275">
            <v>5.7765393287113949E-2</v>
          </cell>
          <cell r="AS275">
            <v>4.4118924199440773E-2</v>
          </cell>
          <cell r="AT275">
            <v>3.3090340096814712E-2</v>
          </cell>
          <cell r="AU275">
            <v>2.4482362838969828E-2</v>
          </cell>
          <cell r="AV275">
            <v>1.7931414603844443E-2</v>
          </cell>
          <cell r="AW275">
            <v>1.3036333355007245E-2</v>
          </cell>
          <cell r="AX275">
            <v>9.4265503168152968E-3</v>
          </cell>
          <cell r="AY275">
            <v>6.7897568889351955E-3</v>
          </cell>
          <cell r="AZ275">
            <v>4.8767834352055981E-3</v>
          </cell>
          <cell r="BA275">
            <v>3.4957029724742251E-3</v>
          </cell>
          <cell r="BB275">
            <v>2.5021071545628208E-3</v>
          </cell>
          <cell r="BC275">
            <v>1.7890665430333849E-3</v>
          </cell>
          <cell r="BD275">
            <v>1.2782762182622204E-3</v>
          </cell>
          <cell r="BE275">
            <v>9.1283559251062062E-4</v>
          </cell>
          <cell r="BF275">
            <v>6.5162225223115169E-4</v>
          </cell>
          <cell r="BG275">
            <v>4.6503089131629509E-4</v>
          </cell>
          <cell r="BH275">
            <v>3.3180573072630462E-4</v>
          </cell>
          <cell r="BI275">
            <v>2.3671520510550281E-4</v>
          </cell>
          <cell r="BJ275">
            <v>1.688596014898265E-4</v>
          </cell>
        </row>
        <row r="276">
          <cell r="K276">
            <v>1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L276">
            <v>0.1399551169779219</v>
          </cell>
          <cell r="AM276">
            <v>0.1360590776096533</v>
          </cell>
          <cell r="AN276">
            <v>0.12520105534616088</v>
          </cell>
          <cell r="AO276">
            <v>0.1095183196641088</v>
          </cell>
          <cell r="AP276">
            <v>9.1634605115734583E-2</v>
          </cell>
          <cell r="AQ276">
            <v>7.3861943697098711E-2</v>
          </cell>
          <cell r="AR276">
            <v>5.7765393287113949E-2</v>
          </cell>
          <cell r="AS276">
            <v>4.4118924199440773E-2</v>
          </cell>
          <cell r="AT276">
            <v>3.3090340096814712E-2</v>
          </cell>
          <cell r="AU276">
            <v>2.4482362838969828E-2</v>
          </cell>
          <cell r="AV276">
            <v>1.7931414603844443E-2</v>
          </cell>
          <cell r="AW276">
            <v>1.3036333355007245E-2</v>
          </cell>
          <cell r="AX276">
            <v>9.4265503168152968E-3</v>
          </cell>
          <cell r="AY276">
            <v>6.7897568889351955E-3</v>
          </cell>
          <cell r="AZ276">
            <v>4.8767834352055981E-3</v>
          </cell>
          <cell r="BA276">
            <v>3.4957029724742251E-3</v>
          </cell>
          <cell r="BB276">
            <v>2.5021071545628208E-3</v>
          </cell>
          <cell r="BC276">
            <v>1.7890665430333849E-3</v>
          </cell>
          <cell r="BD276">
            <v>1.2782762182622204E-3</v>
          </cell>
          <cell r="BE276">
            <v>9.1283559251062062E-4</v>
          </cell>
          <cell r="BF276">
            <v>6.5162225223115169E-4</v>
          </cell>
          <cell r="BG276">
            <v>4.6503089131629509E-4</v>
          </cell>
          <cell r="BH276">
            <v>3.3180573072630462E-4</v>
          </cell>
          <cell r="BI276">
            <v>2.3671520510550281E-4</v>
          </cell>
          <cell r="BJ276">
            <v>1.688596014898265E-4</v>
          </cell>
        </row>
        <row r="277">
          <cell r="K277">
            <v>1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L277">
            <v>0.1399551169779219</v>
          </cell>
          <cell r="AM277">
            <v>0.1360590776096533</v>
          </cell>
          <cell r="AN277">
            <v>0.12520105534616088</v>
          </cell>
          <cell r="AO277">
            <v>0.1095183196641088</v>
          </cell>
          <cell r="AP277">
            <v>9.1634605115734583E-2</v>
          </cell>
          <cell r="AQ277">
            <v>7.3861943697098711E-2</v>
          </cell>
          <cell r="AR277">
            <v>5.7765393287113949E-2</v>
          </cell>
          <cell r="AS277">
            <v>4.4118924199440773E-2</v>
          </cell>
          <cell r="AT277">
            <v>3.3090340096814712E-2</v>
          </cell>
          <cell r="AU277">
            <v>2.4482362838969828E-2</v>
          </cell>
          <cell r="AV277">
            <v>1.7931414603844443E-2</v>
          </cell>
          <cell r="AW277">
            <v>1.3036333355007245E-2</v>
          </cell>
          <cell r="AX277">
            <v>9.4265503168152968E-3</v>
          </cell>
          <cell r="AY277">
            <v>6.7897568889351955E-3</v>
          </cell>
          <cell r="AZ277">
            <v>4.8767834352055981E-3</v>
          </cell>
          <cell r="BA277">
            <v>3.4957029724742251E-3</v>
          </cell>
          <cell r="BB277">
            <v>2.5021071545628208E-3</v>
          </cell>
          <cell r="BC277">
            <v>1.7890665430333849E-3</v>
          </cell>
          <cell r="BD277">
            <v>1.2782762182622204E-3</v>
          </cell>
          <cell r="BE277">
            <v>9.1283559251062062E-4</v>
          </cell>
          <cell r="BF277">
            <v>6.5162225223115169E-4</v>
          </cell>
          <cell r="BG277">
            <v>4.6503089131629509E-4</v>
          </cell>
          <cell r="BH277">
            <v>3.3180573072630462E-4</v>
          </cell>
          <cell r="BI277">
            <v>2.3671520510550281E-4</v>
          </cell>
          <cell r="BJ277">
            <v>1.688596014898265E-4</v>
          </cell>
        </row>
        <row r="278">
          <cell r="K278">
            <v>1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L278">
            <v>0.1399551169779219</v>
          </cell>
          <cell r="AM278">
            <v>0.1360590776096533</v>
          </cell>
          <cell r="AN278">
            <v>0.12520105534616088</v>
          </cell>
          <cell r="AO278">
            <v>0.1095183196641088</v>
          </cell>
          <cell r="AP278">
            <v>9.1634605115734583E-2</v>
          </cell>
          <cell r="AQ278">
            <v>7.3861943697098711E-2</v>
          </cell>
          <cell r="AR278">
            <v>5.7765393287113949E-2</v>
          </cell>
          <cell r="AS278">
            <v>4.4118924199440773E-2</v>
          </cell>
          <cell r="AT278">
            <v>3.3090340096814712E-2</v>
          </cell>
          <cell r="AU278">
            <v>2.4482362838969828E-2</v>
          </cell>
          <cell r="AV278">
            <v>1.7931414603844443E-2</v>
          </cell>
          <cell r="AW278">
            <v>1.3036333355007245E-2</v>
          </cell>
          <cell r="AX278">
            <v>9.4265503168152968E-3</v>
          </cell>
          <cell r="AY278">
            <v>6.7897568889351955E-3</v>
          </cell>
          <cell r="AZ278">
            <v>4.8767834352055981E-3</v>
          </cell>
          <cell r="BA278">
            <v>3.4957029724742251E-3</v>
          </cell>
          <cell r="BB278">
            <v>2.5021071545628208E-3</v>
          </cell>
          <cell r="BC278">
            <v>1.7890665430333849E-3</v>
          </cell>
          <cell r="BD278">
            <v>1.2782762182622204E-3</v>
          </cell>
          <cell r="BE278">
            <v>9.1283559251062062E-4</v>
          </cell>
          <cell r="BF278">
            <v>6.5162225223115169E-4</v>
          </cell>
          <cell r="BG278">
            <v>4.6503089131629509E-4</v>
          </cell>
          <cell r="BH278">
            <v>3.3180573072630462E-4</v>
          </cell>
          <cell r="BI278">
            <v>2.3671520510550281E-4</v>
          </cell>
          <cell r="BJ278">
            <v>1.688596014898265E-4</v>
          </cell>
        </row>
        <row r="279">
          <cell r="K279">
            <v>1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L279">
            <v>0.1399551169779219</v>
          </cell>
          <cell r="AM279">
            <v>0.1360590776096533</v>
          </cell>
          <cell r="AN279">
            <v>0.12520105534616088</v>
          </cell>
          <cell r="AO279">
            <v>0.1095183196641088</v>
          </cell>
          <cell r="AP279">
            <v>9.1634605115734583E-2</v>
          </cell>
          <cell r="AQ279">
            <v>7.3861943697098711E-2</v>
          </cell>
          <cell r="AR279">
            <v>5.7765393287113949E-2</v>
          </cell>
          <cell r="AS279">
            <v>4.4118924199440773E-2</v>
          </cell>
          <cell r="AT279">
            <v>3.3090340096814712E-2</v>
          </cell>
          <cell r="AU279">
            <v>2.4482362838969828E-2</v>
          </cell>
          <cell r="AV279">
            <v>1.7931414603844443E-2</v>
          </cell>
          <cell r="AW279">
            <v>1.3036333355007245E-2</v>
          </cell>
          <cell r="AX279">
            <v>9.4265503168152968E-3</v>
          </cell>
          <cell r="AY279">
            <v>6.7897568889351955E-3</v>
          </cell>
          <cell r="AZ279">
            <v>4.8767834352055981E-3</v>
          </cell>
          <cell r="BA279">
            <v>3.4957029724742251E-3</v>
          </cell>
          <cell r="BB279">
            <v>2.5021071545628208E-3</v>
          </cell>
          <cell r="BC279">
            <v>1.7890665430333849E-3</v>
          </cell>
          <cell r="BD279">
            <v>1.2782762182622204E-3</v>
          </cell>
          <cell r="BE279">
            <v>9.1283559251062062E-4</v>
          </cell>
          <cell r="BF279">
            <v>6.5162225223115169E-4</v>
          </cell>
          <cell r="BG279">
            <v>4.6503089131629509E-4</v>
          </cell>
          <cell r="BH279">
            <v>3.3180573072630462E-4</v>
          </cell>
          <cell r="BI279">
            <v>2.3671520510550281E-4</v>
          </cell>
          <cell r="BJ279">
            <v>1.688596014898265E-4</v>
          </cell>
        </row>
        <row r="280">
          <cell r="K280">
            <v>1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L280">
            <v>0.1399551169779219</v>
          </cell>
          <cell r="AM280">
            <v>0.1360590776096533</v>
          </cell>
          <cell r="AN280">
            <v>0.12520105534616088</v>
          </cell>
          <cell r="AO280">
            <v>0.1095183196641088</v>
          </cell>
          <cell r="AP280">
            <v>9.1634605115734583E-2</v>
          </cell>
          <cell r="AQ280">
            <v>7.3861943697098711E-2</v>
          </cell>
          <cell r="AR280">
            <v>5.7765393287113949E-2</v>
          </cell>
          <cell r="AS280">
            <v>4.4118924199440773E-2</v>
          </cell>
          <cell r="AT280">
            <v>3.3090340096814712E-2</v>
          </cell>
          <cell r="AU280">
            <v>2.4482362838969828E-2</v>
          </cell>
          <cell r="AV280">
            <v>1.7931414603844443E-2</v>
          </cell>
          <cell r="AW280">
            <v>1.3036333355007245E-2</v>
          </cell>
          <cell r="AX280">
            <v>9.4265503168152968E-3</v>
          </cell>
          <cell r="AY280">
            <v>6.7897568889351955E-3</v>
          </cell>
          <cell r="AZ280">
            <v>4.8767834352055981E-3</v>
          </cell>
          <cell r="BA280">
            <v>3.4957029724742251E-3</v>
          </cell>
          <cell r="BB280">
            <v>2.5021071545628208E-3</v>
          </cell>
          <cell r="BC280">
            <v>1.7890665430333849E-3</v>
          </cell>
          <cell r="BD280">
            <v>1.2782762182622204E-3</v>
          </cell>
          <cell r="BE280">
            <v>9.1283559251062062E-4</v>
          </cell>
          <cell r="BF280">
            <v>6.5162225223115169E-4</v>
          </cell>
          <cell r="BG280">
            <v>4.6503089131629509E-4</v>
          </cell>
          <cell r="BH280">
            <v>3.3180573072630462E-4</v>
          </cell>
          <cell r="BI280">
            <v>2.3671520510550281E-4</v>
          </cell>
          <cell r="BJ280">
            <v>1.688596014898265E-4</v>
          </cell>
        </row>
        <row r="281">
          <cell r="K281">
            <v>1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L281">
            <v>0.25746434464584012</v>
          </cell>
          <cell r="AM281">
            <v>0.18015227197719766</v>
          </cell>
          <cell r="AN281">
            <v>0.12570662329172677</v>
          </cell>
          <cell r="AO281">
            <v>8.7545925089161619E-2</v>
          </cell>
          <cell r="AP281">
            <v>6.0887492848453267E-2</v>
          </cell>
          <cell r="AQ281">
            <v>4.2307062207655025E-2</v>
          </cell>
          <cell r="AR281">
            <v>2.937748029744363E-2</v>
          </cell>
          <cell r="AS281">
            <v>2.0390112205215812E-2</v>
          </cell>
          <cell r="AT281">
            <v>1.4147777519069269E-2</v>
          </cell>
          <cell r="AU281">
            <v>9.8143634195911669E-3</v>
          </cell>
          <cell r="AV281">
            <v>6.8072289717423682E-3</v>
          </cell>
          <cell r="AW281">
            <v>4.7209893268608683E-3</v>
          </cell>
          <cell r="AX281">
            <v>3.2738899587936225E-3</v>
          </cell>
          <cell r="AY281">
            <v>2.2702475884879315E-3</v>
          </cell>
          <cell r="AZ281">
            <v>1.5742263293471123E-3</v>
          </cell>
          <cell r="BA281">
            <v>1.0915674661142363E-3</v>
          </cell>
          <cell r="BB281">
            <v>7.5687940457681087E-4</v>
          </cell>
          <cell r="BC281">
            <v>5.2480471247387138E-4</v>
          </cell>
          <cell r="BD281">
            <v>3.6388591994077345E-4</v>
          </cell>
          <cell r="BE281">
            <v>2.5230760497928152E-4</v>
          </cell>
          <cell r="BF281">
            <v>1.7494186085309862E-4</v>
          </cell>
          <cell r="BG281">
            <v>1.2129865113334073E-4</v>
          </cell>
          <cell r="BH281">
            <v>8.4104142875441722E-5</v>
          </cell>
          <cell r="BI281">
            <v>5.8314726620728855E-5</v>
          </cell>
          <cell r="BJ281">
            <v>4.0433255330587379E-5</v>
          </cell>
        </row>
        <row r="282">
          <cell r="K282">
            <v>1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L282">
            <v>0.25746434464584012</v>
          </cell>
          <cell r="AM282">
            <v>0.18015227197719766</v>
          </cell>
          <cell r="AN282">
            <v>0.12570662329172677</v>
          </cell>
          <cell r="AO282">
            <v>8.7545925089161619E-2</v>
          </cell>
          <cell r="AP282">
            <v>6.0887492848453267E-2</v>
          </cell>
          <cell r="AQ282">
            <v>4.2307062207655025E-2</v>
          </cell>
          <cell r="AR282">
            <v>2.937748029744363E-2</v>
          </cell>
          <cell r="AS282">
            <v>2.0390112205215812E-2</v>
          </cell>
          <cell r="AT282">
            <v>1.4147777519069269E-2</v>
          </cell>
          <cell r="AU282">
            <v>9.8143634195911669E-3</v>
          </cell>
          <cell r="AV282">
            <v>6.8072289717423682E-3</v>
          </cell>
          <cell r="AW282">
            <v>4.7209893268608683E-3</v>
          </cell>
          <cell r="AX282">
            <v>3.2738899587936225E-3</v>
          </cell>
          <cell r="AY282">
            <v>2.2702475884879315E-3</v>
          </cell>
          <cell r="AZ282">
            <v>1.5742263293471123E-3</v>
          </cell>
          <cell r="BA282">
            <v>1.0915674661142363E-3</v>
          </cell>
          <cell r="BB282">
            <v>7.5687940457681087E-4</v>
          </cell>
          <cell r="BC282">
            <v>5.2480471247387138E-4</v>
          </cell>
          <cell r="BD282">
            <v>3.6388591994077345E-4</v>
          </cell>
          <cell r="BE282">
            <v>2.5230760497928152E-4</v>
          </cell>
          <cell r="BF282">
            <v>1.7494186085309862E-4</v>
          </cell>
          <cell r="BG282">
            <v>1.2129865113334073E-4</v>
          </cell>
          <cell r="BH282">
            <v>8.4104142875441722E-5</v>
          </cell>
          <cell r="BI282">
            <v>5.8314726620728855E-5</v>
          </cell>
          <cell r="BJ282">
            <v>4.0433255330587379E-5</v>
          </cell>
        </row>
        <row r="283">
          <cell r="K283">
            <v>1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L283">
            <v>0.25746434464584012</v>
          </cell>
          <cell r="AM283">
            <v>0.18015227197719766</v>
          </cell>
          <cell r="AN283">
            <v>0.12570662329172677</v>
          </cell>
          <cell r="AO283">
            <v>8.7545925089161619E-2</v>
          </cell>
          <cell r="AP283">
            <v>6.0887492848453267E-2</v>
          </cell>
          <cell r="AQ283">
            <v>4.2307062207655025E-2</v>
          </cell>
          <cell r="AR283">
            <v>2.937748029744363E-2</v>
          </cell>
          <cell r="AS283">
            <v>2.0390112205215812E-2</v>
          </cell>
          <cell r="AT283">
            <v>1.4147777519069269E-2</v>
          </cell>
          <cell r="AU283">
            <v>9.8143634195911669E-3</v>
          </cell>
          <cell r="AV283">
            <v>6.8072289717423682E-3</v>
          </cell>
          <cell r="AW283">
            <v>4.7209893268608683E-3</v>
          </cell>
          <cell r="AX283">
            <v>3.2738899587936225E-3</v>
          </cell>
          <cell r="AY283">
            <v>2.2702475884879315E-3</v>
          </cell>
          <cell r="AZ283">
            <v>1.5742263293471123E-3</v>
          </cell>
          <cell r="BA283">
            <v>1.0915674661142363E-3</v>
          </cell>
          <cell r="BB283">
            <v>7.5687940457681087E-4</v>
          </cell>
          <cell r="BC283">
            <v>5.2480471247387138E-4</v>
          </cell>
          <cell r="BD283">
            <v>3.6388591994077345E-4</v>
          </cell>
          <cell r="BE283">
            <v>2.5230760497928152E-4</v>
          </cell>
          <cell r="BF283">
            <v>1.7494186085309862E-4</v>
          </cell>
          <cell r="BG283">
            <v>1.2129865113334073E-4</v>
          </cell>
          <cell r="BH283">
            <v>8.4104142875441722E-5</v>
          </cell>
          <cell r="BI283">
            <v>5.8314726620728855E-5</v>
          </cell>
          <cell r="BJ283">
            <v>4.0433255330587379E-5</v>
          </cell>
        </row>
        <row r="284">
          <cell r="K284">
            <v>1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L284">
            <v>0.25746434464584012</v>
          </cell>
          <cell r="AM284">
            <v>0.18015227197719766</v>
          </cell>
          <cell r="AN284">
            <v>0.12570662329172677</v>
          </cell>
          <cell r="AO284">
            <v>8.7545925089161619E-2</v>
          </cell>
          <cell r="AP284">
            <v>6.0887492848453267E-2</v>
          </cell>
          <cell r="AQ284">
            <v>4.2307062207655025E-2</v>
          </cell>
          <cell r="AR284">
            <v>2.937748029744363E-2</v>
          </cell>
          <cell r="AS284">
            <v>2.0390112205215812E-2</v>
          </cell>
          <cell r="AT284">
            <v>1.4147777519069269E-2</v>
          </cell>
          <cell r="AU284">
            <v>9.8143634195911669E-3</v>
          </cell>
          <cell r="AV284">
            <v>6.8072289717423682E-3</v>
          </cell>
          <cell r="AW284">
            <v>4.7209893268608683E-3</v>
          </cell>
          <cell r="AX284">
            <v>3.2738899587936225E-3</v>
          </cell>
          <cell r="AY284">
            <v>2.2702475884879315E-3</v>
          </cell>
          <cell r="AZ284">
            <v>1.5742263293471123E-3</v>
          </cell>
          <cell r="BA284">
            <v>1.0915674661142363E-3</v>
          </cell>
          <cell r="BB284">
            <v>7.5687940457681087E-4</v>
          </cell>
          <cell r="BC284">
            <v>5.2480471247387138E-4</v>
          </cell>
          <cell r="BD284">
            <v>3.6388591994077345E-4</v>
          </cell>
          <cell r="BE284">
            <v>2.5230760497928152E-4</v>
          </cell>
          <cell r="BF284">
            <v>1.7494186085309862E-4</v>
          </cell>
          <cell r="BG284">
            <v>1.2129865113334073E-4</v>
          </cell>
          <cell r="BH284">
            <v>8.4104142875441722E-5</v>
          </cell>
          <cell r="BI284">
            <v>5.8314726620728855E-5</v>
          </cell>
          <cell r="BJ284">
            <v>4.0433255330587379E-5</v>
          </cell>
        </row>
        <row r="285">
          <cell r="K285">
            <v>1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L285">
            <v>0.25746434464584012</v>
          </cell>
          <cell r="AM285">
            <v>0.18015227197719766</v>
          </cell>
          <cell r="AN285">
            <v>0.12570662329172677</v>
          </cell>
          <cell r="AO285">
            <v>8.7545925089161619E-2</v>
          </cell>
          <cell r="AP285">
            <v>6.0887492848453267E-2</v>
          </cell>
          <cell r="AQ285">
            <v>4.2307062207655025E-2</v>
          </cell>
          <cell r="AR285">
            <v>2.937748029744363E-2</v>
          </cell>
          <cell r="AS285">
            <v>2.0390112205215812E-2</v>
          </cell>
          <cell r="AT285">
            <v>1.4147777519069269E-2</v>
          </cell>
          <cell r="AU285">
            <v>9.8143634195911669E-3</v>
          </cell>
          <cell r="AV285">
            <v>6.8072289717423682E-3</v>
          </cell>
          <cell r="AW285">
            <v>4.7209893268608683E-3</v>
          </cell>
          <cell r="AX285">
            <v>3.2738899587936225E-3</v>
          </cell>
          <cell r="AY285">
            <v>2.2702475884879315E-3</v>
          </cell>
          <cell r="AZ285">
            <v>1.5742263293471123E-3</v>
          </cell>
          <cell r="BA285">
            <v>1.0915674661142363E-3</v>
          </cell>
          <cell r="BB285">
            <v>7.5687940457681087E-4</v>
          </cell>
          <cell r="BC285">
            <v>5.2480471247387138E-4</v>
          </cell>
          <cell r="BD285">
            <v>3.6388591994077345E-4</v>
          </cell>
          <cell r="BE285">
            <v>2.5230760497928152E-4</v>
          </cell>
          <cell r="BF285">
            <v>1.7494186085309862E-4</v>
          </cell>
          <cell r="BG285">
            <v>1.2129865113334073E-4</v>
          </cell>
          <cell r="BH285">
            <v>8.4104142875441722E-5</v>
          </cell>
          <cell r="BI285">
            <v>5.8314726620728855E-5</v>
          </cell>
          <cell r="BJ285">
            <v>4.0433255330587379E-5</v>
          </cell>
        </row>
        <row r="286">
          <cell r="K286">
            <v>1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L286">
            <v>0.25746434464584012</v>
          </cell>
          <cell r="AM286">
            <v>0.18015227197719766</v>
          </cell>
          <cell r="AN286">
            <v>0.12570662329172677</v>
          </cell>
          <cell r="AO286">
            <v>8.7545925089161619E-2</v>
          </cell>
          <cell r="AP286">
            <v>6.0887492848453267E-2</v>
          </cell>
          <cell r="AQ286">
            <v>4.2307062207655025E-2</v>
          </cell>
          <cell r="AR286">
            <v>2.937748029744363E-2</v>
          </cell>
          <cell r="AS286">
            <v>2.0390112205215812E-2</v>
          </cell>
          <cell r="AT286">
            <v>1.4147777519069269E-2</v>
          </cell>
          <cell r="AU286">
            <v>9.8143634195911669E-3</v>
          </cell>
          <cell r="AV286">
            <v>6.8072289717423682E-3</v>
          </cell>
          <cell r="AW286">
            <v>4.7209893268608683E-3</v>
          </cell>
          <cell r="AX286">
            <v>3.2738899587936225E-3</v>
          </cell>
          <cell r="AY286">
            <v>2.2702475884879315E-3</v>
          </cell>
          <cell r="AZ286">
            <v>1.5742263293471123E-3</v>
          </cell>
          <cell r="BA286">
            <v>1.0915674661142363E-3</v>
          </cell>
          <cell r="BB286">
            <v>7.5687940457681087E-4</v>
          </cell>
          <cell r="BC286">
            <v>5.2480471247387138E-4</v>
          </cell>
          <cell r="BD286">
            <v>3.6388591994077345E-4</v>
          </cell>
          <cell r="BE286">
            <v>2.5230760497928152E-4</v>
          </cell>
          <cell r="BF286">
            <v>1.7494186085309862E-4</v>
          </cell>
          <cell r="BG286">
            <v>1.2129865113334073E-4</v>
          </cell>
          <cell r="BH286">
            <v>8.4104142875441722E-5</v>
          </cell>
          <cell r="BI286">
            <v>5.8314726620728855E-5</v>
          </cell>
          <cell r="BJ286">
            <v>4.0433255330587379E-5</v>
          </cell>
        </row>
        <row r="287">
          <cell r="K287">
            <v>1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L287">
            <v>0.25746434464584012</v>
          </cell>
          <cell r="AM287">
            <v>0.18015227197719766</v>
          </cell>
          <cell r="AN287">
            <v>0.12570662329172677</v>
          </cell>
          <cell r="AO287">
            <v>8.7545925089161619E-2</v>
          </cell>
          <cell r="AP287">
            <v>6.0887492848453267E-2</v>
          </cell>
          <cell r="AQ287">
            <v>4.2307062207655025E-2</v>
          </cell>
          <cell r="AR287">
            <v>2.937748029744363E-2</v>
          </cell>
          <cell r="AS287">
            <v>2.0390112205215812E-2</v>
          </cell>
          <cell r="AT287">
            <v>1.4147777519069269E-2</v>
          </cell>
          <cell r="AU287">
            <v>9.8143634195911669E-3</v>
          </cell>
          <cell r="AV287">
            <v>6.8072289717423682E-3</v>
          </cell>
          <cell r="AW287">
            <v>4.7209893268608683E-3</v>
          </cell>
          <cell r="AX287">
            <v>3.2738899587936225E-3</v>
          </cell>
          <cell r="AY287">
            <v>2.2702475884879315E-3</v>
          </cell>
          <cell r="AZ287">
            <v>1.5742263293471123E-3</v>
          </cell>
          <cell r="BA287">
            <v>1.0915674661142363E-3</v>
          </cell>
          <cell r="BB287">
            <v>7.5687940457681087E-4</v>
          </cell>
          <cell r="BC287">
            <v>5.2480471247387138E-4</v>
          </cell>
          <cell r="BD287">
            <v>3.6388591994077345E-4</v>
          </cell>
          <cell r="BE287">
            <v>2.5230760497928152E-4</v>
          </cell>
          <cell r="BF287">
            <v>1.7494186085309862E-4</v>
          </cell>
          <cell r="BG287">
            <v>1.2129865113334073E-4</v>
          </cell>
          <cell r="BH287">
            <v>8.4104142875441722E-5</v>
          </cell>
          <cell r="BI287">
            <v>5.8314726620728855E-5</v>
          </cell>
          <cell r="BJ287">
            <v>4.0433255330587379E-5</v>
          </cell>
        </row>
        <row r="288">
          <cell r="K288">
            <v>1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L288">
            <v>0.25746434464584012</v>
          </cell>
          <cell r="AM288">
            <v>0.18015227197719766</v>
          </cell>
          <cell r="AN288">
            <v>0.12570662329172677</v>
          </cell>
          <cell r="AO288">
            <v>8.7545925089161619E-2</v>
          </cell>
          <cell r="AP288">
            <v>6.0887492848453267E-2</v>
          </cell>
          <cell r="AQ288">
            <v>4.2307062207655025E-2</v>
          </cell>
          <cell r="AR288">
            <v>2.937748029744363E-2</v>
          </cell>
          <cell r="AS288">
            <v>2.0390112205215812E-2</v>
          </cell>
          <cell r="AT288">
            <v>1.4147777519069269E-2</v>
          </cell>
          <cell r="AU288">
            <v>9.8143634195911669E-3</v>
          </cell>
          <cell r="AV288">
            <v>6.8072289717423682E-3</v>
          </cell>
          <cell r="AW288">
            <v>4.7209893268608683E-3</v>
          </cell>
          <cell r="AX288">
            <v>3.2738899587936225E-3</v>
          </cell>
          <cell r="AY288">
            <v>2.2702475884879315E-3</v>
          </cell>
          <cell r="AZ288">
            <v>1.5742263293471123E-3</v>
          </cell>
          <cell r="BA288">
            <v>1.0915674661142363E-3</v>
          </cell>
          <cell r="BB288">
            <v>7.5687940457681087E-4</v>
          </cell>
          <cell r="BC288">
            <v>5.2480471247387138E-4</v>
          </cell>
          <cell r="BD288">
            <v>3.6388591994077345E-4</v>
          </cell>
          <cell r="BE288">
            <v>2.5230760497928152E-4</v>
          </cell>
          <cell r="BF288">
            <v>1.7494186085309862E-4</v>
          </cell>
          <cell r="BG288">
            <v>1.2129865113334073E-4</v>
          </cell>
          <cell r="BH288">
            <v>8.4104142875441722E-5</v>
          </cell>
          <cell r="BI288">
            <v>5.8314726620728855E-5</v>
          </cell>
          <cell r="BJ288">
            <v>4.0433255330587379E-5</v>
          </cell>
        </row>
        <row r="289">
          <cell r="K289">
            <v>1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L289">
            <v>0.25746434464584012</v>
          </cell>
          <cell r="AM289">
            <v>0.18015227197719766</v>
          </cell>
          <cell r="AN289">
            <v>0.12570662329172677</v>
          </cell>
          <cell r="AO289">
            <v>8.7545925089161619E-2</v>
          </cell>
          <cell r="AP289">
            <v>6.0887492848453267E-2</v>
          </cell>
          <cell r="AQ289">
            <v>4.2307062207655025E-2</v>
          </cell>
          <cell r="AR289">
            <v>2.937748029744363E-2</v>
          </cell>
          <cell r="AS289">
            <v>2.0390112205215812E-2</v>
          </cell>
          <cell r="AT289">
            <v>1.4147777519069269E-2</v>
          </cell>
          <cell r="AU289">
            <v>9.8143634195911669E-3</v>
          </cell>
          <cell r="AV289">
            <v>6.8072289717423682E-3</v>
          </cell>
          <cell r="AW289">
            <v>4.7209893268608683E-3</v>
          </cell>
          <cell r="AX289">
            <v>3.2738899587936225E-3</v>
          </cell>
          <cell r="AY289">
            <v>2.2702475884879315E-3</v>
          </cell>
          <cell r="AZ289">
            <v>1.5742263293471123E-3</v>
          </cell>
          <cell r="BA289">
            <v>1.0915674661142363E-3</v>
          </cell>
          <cell r="BB289">
            <v>7.5687940457681087E-4</v>
          </cell>
          <cell r="BC289">
            <v>5.2480471247387138E-4</v>
          </cell>
          <cell r="BD289">
            <v>3.6388591994077345E-4</v>
          </cell>
          <cell r="BE289">
            <v>2.5230760497928152E-4</v>
          </cell>
          <cell r="BF289">
            <v>1.7494186085309862E-4</v>
          </cell>
          <cell r="BG289">
            <v>1.2129865113334073E-4</v>
          </cell>
          <cell r="BH289">
            <v>8.4104142875441722E-5</v>
          </cell>
          <cell r="BI289">
            <v>5.8314726620728855E-5</v>
          </cell>
          <cell r="BJ289">
            <v>4.0433255330587379E-5</v>
          </cell>
        </row>
        <row r="290">
          <cell r="K290">
            <v>1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L290">
            <v>0.25746434464584012</v>
          </cell>
          <cell r="AM290">
            <v>0.18015227197719766</v>
          </cell>
          <cell r="AN290">
            <v>0.12570662329172677</v>
          </cell>
          <cell r="AO290">
            <v>8.7545925089161619E-2</v>
          </cell>
          <cell r="AP290">
            <v>6.0887492848453267E-2</v>
          </cell>
          <cell r="AQ290">
            <v>4.2307062207655025E-2</v>
          </cell>
          <cell r="AR290">
            <v>2.937748029744363E-2</v>
          </cell>
          <cell r="AS290">
            <v>2.0390112205215812E-2</v>
          </cell>
          <cell r="AT290">
            <v>1.4147777519069269E-2</v>
          </cell>
          <cell r="AU290">
            <v>9.8143634195911669E-3</v>
          </cell>
          <cell r="AV290">
            <v>6.8072289717423682E-3</v>
          </cell>
          <cell r="AW290">
            <v>4.7209893268608683E-3</v>
          </cell>
          <cell r="AX290">
            <v>3.2738899587936225E-3</v>
          </cell>
          <cell r="AY290">
            <v>2.2702475884879315E-3</v>
          </cell>
          <cell r="AZ290">
            <v>1.5742263293471123E-3</v>
          </cell>
          <cell r="BA290">
            <v>1.0915674661142363E-3</v>
          </cell>
          <cell r="BB290">
            <v>7.5687940457681087E-4</v>
          </cell>
          <cell r="BC290">
            <v>5.2480471247387138E-4</v>
          </cell>
          <cell r="BD290">
            <v>3.6388591994077345E-4</v>
          </cell>
          <cell r="BE290">
            <v>2.5230760497928152E-4</v>
          </cell>
          <cell r="BF290">
            <v>1.7494186085309862E-4</v>
          </cell>
          <cell r="BG290">
            <v>1.2129865113334073E-4</v>
          </cell>
          <cell r="BH290">
            <v>8.4104142875441722E-5</v>
          </cell>
          <cell r="BI290">
            <v>5.8314726620728855E-5</v>
          </cell>
          <cell r="BJ290">
            <v>4.0433255330587379E-5</v>
          </cell>
        </row>
        <row r="291">
          <cell r="K291">
            <v>1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L291">
            <v>0.25746434464584012</v>
          </cell>
          <cell r="AM291">
            <v>0.18015227197719766</v>
          </cell>
          <cell r="AN291">
            <v>0.12570662329172677</v>
          </cell>
          <cell r="AO291">
            <v>8.7545925089161619E-2</v>
          </cell>
          <cell r="AP291">
            <v>6.0887492848453267E-2</v>
          </cell>
          <cell r="AQ291">
            <v>4.2307062207655025E-2</v>
          </cell>
          <cell r="AR291">
            <v>2.937748029744363E-2</v>
          </cell>
          <cell r="AS291">
            <v>2.0390112205215812E-2</v>
          </cell>
          <cell r="AT291">
            <v>1.4147777519069269E-2</v>
          </cell>
          <cell r="AU291">
            <v>9.8143634195911669E-3</v>
          </cell>
          <cell r="AV291">
            <v>6.8072289717423682E-3</v>
          </cell>
          <cell r="AW291">
            <v>4.7209893268608683E-3</v>
          </cell>
          <cell r="AX291">
            <v>3.2738899587936225E-3</v>
          </cell>
          <cell r="AY291">
            <v>2.2702475884879315E-3</v>
          </cell>
          <cell r="AZ291">
            <v>1.5742263293471123E-3</v>
          </cell>
          <cell r="BA291">
            <v>1.0915674661142363E-3</v>
          </cell>
          <cell r="BB291">
            <v>7.5687940457681087E-4</v>
          </cell>
          <cell r="BC291">
            <v>5.2480471247387138E-4</v>
          </cell>
          <cell r="BD291">
            <v>3.6388591994077345E-4</v>
          </cell>
          <cell r="BE291">
            <v>2.5230760497928152E-4</v>
          </cell>
          <cell r="BF291">
            <v>1.7494186085309862E-4</v>
          </cell>
          <cell r="BG291">
            <v>1.2129865113334073E-4</v>
          </cell>
          <cell r="BH291">
            <v>8.4104142875441722E-5</v>
          </cell>
          <cell r="BI291">
            <v>5.8314726620728855E-5</v>
          </cell>
          <cell r="BJ291">
            <v>4.0433255330587379E-5</v>
          </cell>
        </row>
        <row r="292">
          <cell r="K292">
            <v>1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L292">
            <v>0.25746434464584012</v>
          </cell>
          <cell r="AM292">
            <v>0.18015227197719766</v>
          </cell>
          <cell r="AN292">
            <v>0.12570662329172677</v>
          </cell>
          <cell r="AO292">
            <v>8.7545925089161619E-2</v>
          </cell>
          <cell r="AP292">
            <v>6.0887492848453267E-2</v>
          </cell>
          <cell r="AQ292">
            <v>4.2307062207655025E-2</v>
          </cell>
          <cell r="AR292">
            <v>2.937748029744363E-2</v>
          </cell>
          <cell r="AS292">
            <v>2.0390112205215812E-2</v>
          </cell>
          <cell r="AT292">
            <v>1.4147777519069269E-2</v>
          </cell>
          <cell r="AU292">
            <v>9.8143634195911669E-3</v>
          </cell>
          <cell r="AV292">
            <v>6.8072289717423682E-3</v>
          </cell>
          <cell r="AW292">
            <v>4.7209893268608683E-3</v>
          </cell>
          <cell r="AX292">
            <v>3.2738899587936225E-3</v>
          </cell>
          <cell r="AY292">
            <v>2.2702475884879315E-3</v>
          </cell>
          <cell r="AZ292">
            <v>1.5742263293471123E-3</v>
          </cell>
          <cell r="BA292">
            <v>1.0915674661142363E-3</v>
          </cell>
          <cell r="BB292">
            <v>7.5687940457681087E-4</v>
          </cell>
          <cell r="BC292">
            <v>5.2480471247387138E-4</v>
          </cell>
          <cell r="BD292">
            <v>3.6388591994077345E-4</v>
          </cell>
          <cell r="BE292">
            <v>2.5230760497928152E-4</v>
          </cell>
          <cell r="BF292">
            <v>1.7494186085309862E-4</v>
          </cell>
          <cell r="BG292">
            <v>1.2129865113334073E-4</v>
          </cell>
          <cell r="BH292">
            <v>8.4104142875441722E-5</v>
          </cell>
          <cell r="BI292">
            <v>5.8314726620728855E-5</v>
          </cell>
          <cell r="BJ292">
            <v>4.0433255330587379E-5</v>
          </cell>
        </row>
        <row r="293">
          <cell r="K293">
            <v>1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L293">
            <v>0.25746434464584012</v>
          </cell>
          <cell r="AM293">
            <v>0.18015227197719766</v>
          </cell>
          <cell r="AN293">
            <v>0.12570662329172677</v>
          </cell>
          <cell r="AO293">
            <v>8.7545925089161619E-2</v>
          </cell>
          <cell r="AP293">
            <v>6.0887492848453267E-2</v>
          </cell>
          <cell r="AQ293">
            <v>4.2307062207655025E-2</v>
          </cell>
          <cell r="AR293">
            <v>2.937748029744363E-2</v>
          </cell>
          <cell r="AS293">
            <v>2.0390112205215812E-2</v>
          </cell>
          <cell r="AT293">
            <v>1.4147777519069269E-2</v>
          </cell>
          <cell r="AU293">
            <v>9.8143634195911669E-3</v>
          </cell>
          <cell r="AV293">
            <v>6.8072289717423682E-3</v>
          </cell>
          <cell r="AW293">
            <v>4.7209893268608683E-3</v>
          </cell>
          <cell r="AX293">
            <v>3.2738899587936225E-3</v>
          </cell>
          <cell r="AY293">
            <v>2.2702475884879315E-3</v>
          </cell>
          <cell r="AZ293">
            <v>1.5742263293471123E-3</v>
          </cell>
          <cell r="BA293">
            <v>1.0915674661142363E-3</v>
          </cell>
          <cell r="BB293">
            <v>7.5687940457681087E-4</v>
          </cell>
          <cell r="BC293">
            <v>5.2480471247387138E-4</v>
          </cell>
          <cell r="BD293">
            <v>3.6388591994077345E-4</v>
          </cell>
          <cell r="BE293">
            <v>2.5230760497928152E-4</v>
          </cell>
          <cell r="BF293">
            <v>1.7494186085309862E-4</v>
          </cell>
          <cell r="BG293">
            <v>1.2129865113334073E-4</v>
          </cell>
          <cell r="BH293">
            <v>8.4104142875441722E-5</v>
          </cell>
          <cell r="BI293">
            <v>5.8314726620728855E-5</v>
          </cell>
          <cell r="BJ293">
            <v>4.0433255330587379E-5</v>
          </cell>
        </row>
        <row r="294">
          <cell r="K294">
            <v>1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L294">
            <v>0.25746434464584012</v>
          </cell>
          <cell r="AM294">
            <v>0.18015227197719766</v>
          </cell>
          <cell r="AN294">
            <v>0.12570662329172677</v>
          </cell>
          <cell r="AO294">
            <v>8.7545925089161619E-2</v>
          </cell>
          <cell r="AP294">
            <v>6.0887492848453267E-2</v>
          </cell>
          <cell r="AQ294">
            <v>4.2307062207655025E-2</v>
          </cell>
          <cell r="AR294">
            <v>2.937748029744363E-2</v>
          </cell>
          <cell r="AS294">
            <v>2.0390112205215812E-2</v>
          </cell>
          <cell r="AT294">
            <v>1.4147777519069269E-2</v>
          </cell>
          <cell r="AU294">
            <v>9.8143634195911669E-3</v>
          </cell>
          <cell r="AV294">
            <v>6.8072289717423682E-3</v>
          </cell>
          <cell r="AW294">
            <v>4.7209893268608683E-3</v>
          </cell>
          <cell r="AX294">
            <v>3.2738899587936225E-3</v>
          </cell>
          <cell r="AY294">
            <v>2.2702475884879315E-3</v>
          </cell>
          <cell r="AZ294">
            <v>1.5742263293471123E-3</v>
          </cell>
          <cell r="BA294">
            <v>1.0915674661142363E-3</v>
          </cell>
          <cell r="BB294">
            <v>7.5687940457681087E-4</v>
          </cell>
          <cell r="BC294">
            <v>5.2480471247387138E-4</v>
          </cell>
          <cell r="BD294">
            <v>3.6388591994077345E-4</v>
          </cell>
          <cell r="BE294">
            <v>2.5230760497928152E-4</v>
          </cell>
          <cell r="BF294">
            <v>1.7494186085309862E-4</v>
          </cell>
          <cell r="BG294">
            <v>1.2129865113334073E-4</v>
          </cell>
          <cell r="BH294">
            <v>8.4104142875441722E-5</v>
          </cell>
          <cell r="BI294">
            <v>5.8314726620728855E-5</v>
          </cell>
          <cell r="BJ294">
            <v>4.0433255330587379E-5</v>
          </cell>
        </row>
        <row r="295">
          <cell r="K295">
            <v>1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L295">
            <v>0.25746434464584012</v>
          </cell>
          <cell r="AM295">
            <v>0.18015227197719766</v>
          </cell>
          <cell r="AN295">
            <v>0.12570662329172677</v>
          </cell>
          <cell r="AO295">
            <v>8.7545925089161619E-2</v>
          </cell>
          <cell r="AP295">
            <v>6.0887492848453267E-2</v>
          </cell>
          <cell r="AQ295">
            <v>4.2307062207655025E-2</v>
          </cell>
          <cell r="AR295">
            <v>2.937748029744363E-2</v>
          </cell>
          <cell r="AS295">
            <v>2.0390112205215812E-2</v>
          </cell>
          <cell r="AT295">
            <v>1.4147777519069269E-2</v>
          </cell>
          <cell r="AU295">
            <v>9.8143634195911669E-3</v>
          </cell>
          <cell r="AV295">
            <v>6.8072289717423682E-3</v>
          </cell>
          <cell r="AW295">
            <v>4.7209893268608683E-3</v>
          </cell>
          <cell r="AX295">
            <v>3.2738899587936225E-3</v>
          </cell>
          <cell r="AY295">
            <v>2.2702475884879315E-3</v>
          </cell>
          <cell r="AZ295">
            <v>1.5742263293471123E-3</v>
          </cell>
          <cell r="BA295">
            <v>1.0915674661142363E-3</v>
          </cell>
          <cell r="BB295">
            <v>7.5687940457681087E-4</v>
          </cell>
          <cell r="BC295">
            <v>5.2480471247387138E-4</v>
          </cell>
          <cell r="BD295">
            <v>3.6388591994077345E-4</v>
          </cell>
          <cell r="BE295">
            <v>2.5230760497928152E-4</v>
          </cell>
          <cell r="BF295">
            <v>1.7494186085309862E-4</v>
          </cell>
          <cell r="BG295">
            <v>1.2129865113334073E-4</v>
          </cell>
          <cell r="BH295">
            <v>8.4104142875441722E-5</v>
          </cell>
          <cell r="BI295">
            <v>5.8314726620728855E-5</v>
          </cell>
          <cell r="BJ295">
            <v>4.0433255330587379E-5</v>
          </cell>
        </row>
        <row r="296">
          <cell r="K296">
            <v>1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L296">
            <v>0.25746434464584012</v>
          </cell>
          <cell r="AM296">
            <v>0.18015227197719766</v>
          </cell>
          <cell r="AN296">
            <v>0.12570662329172677</v>
          </cell>
          <cell r="AO296">
            <v>8.7545925089161619E-2</v>
          </cell>
          <cell r="AP296">
            <v>6.0887492848453267E-2</v>
          </cell>
          <cell r="AQ296">
            <v>4.2307062207655025E-2</v>
          </cell>
          <cell r="AR296">
            <v>2.937748029744363E-2</v>
          </cell>
          <cell r="AS296">
            <v>2.0390112205215812E-2</v>
          </cell>
          <cell r="AT296">
            <v>1.4147777519069269E-2</v>
          </cell>
          <cell r="AU296">
            <v>9.8143634195911669E-3</v>
          </cell>
          <cell r="AV296">
            <v>6.8072289717423682E-3</v>
          </cell>
          <cell r="AW296">
            <v>4.7209893268608683E-3</v>
          </cell>
          <cell r="AX296">
            <v>3.2738899587936225E-3</v>
          </cell>
          <cell r="AY296">
            <v>2.2702475884879315E-3</v>
          </cell>
          <cell r="AZ296">
            <v>1.5742263293471123E-3</v>
          </cell>
          <cell r="BA296">
            <v>1.0915674661142363E-3</v>
          </cell>
          <cell r="BB296">
            <v>7.5687940457681087E-4</v>
          </cell>
          <cell r="BC296">
            <v>5.2480471247387138E-4</v>
          </cell>
          <cell r="BD296">
            <v>3.6388591994077345E-4</v>
          </cell>
          <cell r="BE296">
            <v>2.5230760497928152E-4</v>
          </cell>
          <cell r="BF296">
            <v>1.7494186085309862E-4</v>
          </cell>
          <cell r="BG296">
            <v>1.2129865113334073E-4</v>
          </cell>
          <cell r="BH296">
            <v>8.4104142875441722E-5</v>
          </cell>
          <cell r="BI296">
            <v>5.8314726620728855E-5</v>
          </cell>
          <cell r="BJ296">
            <v>4.0433255330587379E-5</v>
          </cell>
        </row>
        <row r="297">
          <cell r="K297">
            <v>1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L297">
            <v>0.25746434464584012</v>
          </cell>
          <cell r="AM297">
            <v>0.18015227197719766</v>
          </cell>
          <cell r="AN297">
            <v>0.12570662329172677</v>
          </cell>
          <cell r="AO297">
            <v>8.7545925089161619E-2</v>
          </cell>
          <cell r="AP297">
            <v>6.0887492848453267E-2</v>
          </cell>
          <cell r="AQ297">
            <v>4.2307062207655025E-2</v>
          </cell>
          <cell r="AR297">
            <v>2.937748029744363E-2</v>
          </cell>
          <cell r="AS297">
            <v>2.0390112205215812E-2</v>
          </cell>
          <cell r="AT297">
            <v>1.4147777519069269E-2</v>
          </cell>
          <cell r="AU297">
            <v>9.8143634195911669E-3</v>
          </cell>
          <cell r="AV297">
            <v>6.8072289717423682E-3</v>
          </cell>
          <cell r="AW297">
            <v>4.7209893268608683E-3</v>
          </cell>
          <cell r="AX297">
            <v>3.2738899587936225E-3</v>
          </cell>
          <cell r="AY297">
            <v>2.2702475884879315E-3</v>
          </cell>
          <cell r="AZ297">
            <v>1.5742263293471123E-3</v>
          </cell>
          <cell r="BA297">
            <v>1.0915674661142363E-3</v>
          </cell>
          <cell r="BB297">
            <v>7.5687940457681087E-4</v>
          </cell>
          <cell r="BC297">
            <v>5.2480471247387138E-4</v>
          </cell>
          <cell r="BD297">
            <v>3.6388591994077345E-4</v>
          </cell>
          <cell r="BE297">
            <v>2.5230760497928152E-4</v>
          </cell>
          <cell r="BF297">
            <v>1.7494186085309862E-4</v>
          </cell>
          <cell r="BG297">
            <v>1.2129865113334073E-4</v>
          </cell>
          <cell r="BH297">
            <v>8.4104142875441722E-5</v>
          </cell>
          <cell r="BI297">
            <v>5.8314726620728855E-5</v>
          </cell>
          <cell r="BJ297">
            <v>4.0433255330587379E-5</v>
          </cell>
        </row>
        <row r="298">
          <cell r="K298">
            <v>1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L298">
            <v>0.25746434464584012</v>
          </cell>
          <cell r="AM298">
            <v>0.18015227197719766</v>
          </cell>
          <cell r="AN298">
            <v>0.12570662329172677</v>
          </cell>
          <cell r="AO298">
            <v>8.7545925089161619E-2</v>
          </cell>
          <cell r="AP298">
            <v>6.0887492848453267E-2</v>
          </cell>
          <cell r="AQ298">
            <v>4.2307062207655025E-2</v>
          </cell>
          <cell r="AR298">
            <v>2.937748029744363E-2</v>
          </cell>
          <cell r="AS298">
            <v>2.0390112205215812E-2</v>
          </cell>
          <cell r="AT298">
            <v>1.4147777519069269E-2</v>
          </cell>
          <cell r="AU298">
            <v>9.8143634195911669E-3</v>
          </cell>
          <cell r="AV298">
            <v>6.8072289717423682E-3</v>
          </cell>
          <cell r="AW298">
            <v>4.7209893268608683E-3</v>
          </cell>
          <cell r="AX298">
            <v>3.2738899587936225E-3</v>
          </cell>
          <cell r="AY298">
            <v>2.2702475884879315E-3</v>
          </cell>
          <cell r="AZ298">
            <v>1.5742263293471123E-3</v>
          </cell>
          <cell r="BA298">
            <v>1.0915674661142363E-3</v>
          </cell>
          <cell r="BB298">
            <v>7.5687940457681087E-4</v>
          </cell>
          <cell r="BC298">
            <v>5.2480471247387138E-4</v>
          </cell>
          <cell r="BD298">
            <v>3.6388591994077345E-4</v>
          </cell>
          <cell r="BE298">
            <v>2.5230760497928152E-4</v>
          </cell>
          <cell r="BF298">
            <v>1.7494186085309862E-4</v>
          </cell>
          <cell r="BG298">
            <v>1.2129865113334073E-4</v>
          </cell>
          <cell r="BH298">
            <v>8.4104142875441722E-5</v>
          </cell>
          <cell r="BI298">
            <v>5.8314726620728855E-5</v>
          </cell>
          <cell r="BJ298">
            <v>4.0433255330587379E-5</v>
          </cell>
        </row>
        <row r="299">
          <cell r="K299">
            <v>1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L299">
            <v>0.25746434464584012</v>
          </cell>
          <cell r="AM299">
            <v>0.18015227197719766</v>
          </cell>
          <cell r="AN299">
            <v>0.12570662329172677</v>
          </cell>
          <cell r="AO299">
            <v>8.7545925089161619E-2</v>
          </cell>
          <cell r="AP299">
            <v>6.0887492848453267E-2</v>
          </cell>
          <cell r="AQ299">
            <v>4.2307062207655025E-2</v>
          </cell>
          <cell r="AR299">
            <v>2.937748029744363E-2</v>
          </cell>
          <cell r="AS299">
            <v>2.0390112205215812E-2</v>
          </cell>
          <cell r="AT299">
            <v>1.4147777519069269E-2</v>
          </cell>
          <cell r="AU299">
            <v>9.8143634195911669E-3</v>
          </cell>
          <cell r="AV299">
            <v>6.8072289717423682E-3</v>
          </cell>
          <cell r="AW299">
            <v>4.7209893268608683E-3</v>
          </cell>
          <cell r="AX299">
            <v>3.2738899587936225E-3</v>
          </cell>
          <cell r="AY299">
            <v>2.2702475884879315E-3</v>
          </cell>
          <cell r="AZ299">
            <v>1.5742263293471123E-3</v>
          </cell>
          <cell r="BA299">
            <v>1.0915674661142363E-3</v>
          </cell>
          <cell r="BB299">
            <v>7.5687940457681087E-4</v>
          </cell>
          <cell r="BC299">
            <v>5.2480471247387138E-4</v>
          </cell>
          <cell r="BD299">
            <v>3.6388591994077345E-4</v>
          </cell>
          <cell r="BE299">
            <v>2.5230760497928152E-4</v>
          </cell>
          <cell r="BF299">
            <v>1.7494186085309862E-4</v>
          </cell>
          <cell r="BG299">
            <v>1.2129865113334073E-4</v>
          </cell>
          <cell r="BH299">
            <v>8.4104142875441722E-5</v>
          </cell>
          <cell r="BI299">
            <v>5.8314726620728855E-5</v>
          </cell>
          <cell r="BJ299">
            <v>4.0433255330587379E-5</v>
          </cell>
        </row>
        <row r="300">
          <cell r="K300">
            <v>1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L300">
            <v>0.25746434464584012</v>
          </cell>
          <cell r="AM300">
            <v>0.18015227197719766</v>
          </cell>
          <cell r="AN300">
            <v>0.12570662329172677</v>
          </cell>
          <cell r="AO300">
            <v>8.7545925089161619E-2</v>
          </cell>
          <cell r="AP300">
            <v>6.0887492848453267E-2</v>
          </cell>
          <cell r="AQ300">
            <v>4.2307062207655025E-2</v>
          </cell>
          <cell r="AR300">
            <v>2.937748029744363E-2</v>
          </cell>
          <cell r="AS300">
            <v>2.0390112205215812E-2</v>
          </cell>
          <cell r="AT300">
            <v>1.4147777519069269E-2</v>
          </cell>
          <cell r="AU300">
            <v>9.8143634195911669E-3</v>
          </cell>
          <cell r="AV300">
            <v>6.8072289717423682E-3</v>
          </cell>
          <cell r="AW300">
            <v>4.7209893268608683E-3</v>
          </cell>
          <cell r="AX300">
            <v>3.2738899587936225E-3</v>
          </cell>
          <cell r="AY300">
            <v>2.2702475884879315E-3</v>
          </cell>
          <cell r="AZ300">
            <v>1.5742263293471123E-3</v>
          </cell>
          <cell r="BA300">
            <v>1.0915674661142363E-3</v>
          </cell>
          <cell r="BB300">
            <v>7.5687940457681087E-4</v>
          </cell>
          <cell r="BC300">
            <v>5.2480471247387138E-4</v>
          </cell>
          <cell r="BD300">
            <v>3.6388591994077345E-4</v>
          </cell>
          <cell r="BE300">
            <v>2.5230760497928152E-4</v>
          </cell>
          <cell r="BF300">
            <v>1.7494186085309862E-4</v>
          </cell>
          <cell r="BG300">
            <v>1.2129865113334073E-4</v>
          </cell>
          <cell r="BH300">
            <v>8.4104142875441722E-5</v>
          </cell>
          <cell r="BI300">
            <v>5.8314726620728855E-5</v>
          </cell>
          <cell r="BJ300">
            <v>4.0433255330587379E-5</v>
          </cell>
        </row>
        <row r="301">
          <cell r="K301">
            <v>1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L301">
            <v>0.25746434464584012</v>
          </cell>
          <cell r="AM301">
            <v>0.18015227197719766</v>
          </cell>
          <cell r="AN301">
            <v>0.12570662329172677</v>
          </cell>
          <cell r="AO301">
            <v>8.7545925089161619E-2</v>
          </cell>
          <cell r="AP301">
            <v>6.0887492848453267E-2</v>
          </cell>
          <cell r="AQ301">
            <v>4.2307062207655025E-2</v>
          </cell>
          <cell r="AR301">
            <v>2.937748029744363E-2</v>
          </cell>
          <cell r="AS301">
            <v>2.0390112205215812E-2</v>
          </cell>
          <cell r="AT301">
            <v>1.4147777519069269E-2</v>
          </cell>
          <cell r="AU301">
            <v>9.8143634195911669E-3</v>
          </cell>
          <cell r="AV301">
            <v>6.8072289717423682E-3</v>
          </cell>
          <cell r="AW301">
            <v>4.7209893268608683E-3</v>
          </cell>
          <cell r="AX301">
            <v>3.2738899587936225E-3</v>
          </cell>
          <cell r="AY301">
            <v>2.2702475884879315E-3</v>
          </cell>
          <cell r="AZ301">
            <v>1.5742263293471123E-3</v>
          </cell>
          <cell r="BA301">
            <v>1.0915674661142363E-3</v>
          </cell>
          <cell r="BB301">
            <v>7.5687940457681087E-4</v>
          </cell>
          <cell r="BC301">
            <v>5.2480471247387138E-4</v>
          </cell>
          <cell r="BD301">
            <v>3.6388591994077345E-4</v>
          </cell>
          <cell r="BE301">
            <v>2.5230760497928152E-4</v>
          </cell>
          <cell r="BF301">
            <v>1.7494186085309862E-4</v>
          </cell>
          <cell r="BG301">
            <v>1.2129865113334073E-4</v>
          </cell>
          <cell r="BH301">
            <v>8.4104142875441722E-5</v>
          </cell>
          <cell r="BI301">
            <v>5.8314726620728855E-5</v>
          </cell>
          <cell r="BJ301">
            <v>4.0433255330587379E-5</v>
          </cell>
        </row>
        <row r="302">
          <cell r="K302">
            <v>1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L302">
            <v>0.25746434464584012</v>
          </cell>
          <cell r="AM302">
            <v>0.18015227197719766</v>
          </cell>
          <cell r="AN302">
            <v>0.12570662329172677</v>
          </cell>
          <cell r="AO302">
            <v>8.7545925089161619E-2</v>
          </cell>
          <cell r="AP302">
            <v>6.0887492848453267E-2</v>
          </cell>
          <cell r="AQ302">
            <v>4.2307062207655025E-2</v>
          </cell>
          <cell r="AR302">
            <v>2.937748029744363E-2</v>
          </cell>
          <cell r="AS302">
            <v>2.0390112205215812E-2</v>
          </cell>
          <cell r="AT302">
            <v>1.4147777519069269E-2</v>
          </cell>
          <cell r="AU302">
            <v>9.8143634195911669E-3</v>
          </cell>
          <cell r="AV302">
            <v>6.8072289717423682E-3</v>
          </cell>
          <cell r="AW302">
            <v>4.7209893268608683E-3</v>
          </cell>
          <cell r="AX302">
            <v>3.2738899587936225E-3</v>
          </cell>
          <cell r="AY302">
            <v>2.2702475884879315E-3</v>
          </cell>
          <cell r="AZ302">
            <v>1.5742263293471123E-3</v>
          </cell>
          <cell r="BA302">
            <v>1.0915674661142363E-3</v>
          </cell>
          <cell r="BB302">
            <v>7.5687940457681087E-4</v>
          </cell>
          <cell r="BC302">
            <v>5.2480471247387138E-4</v>
          </cell>
          <cell r="BD302">
            <v>3.6388591994077345E-4</v>
          </cell>
          <cell r="BE302">
            <v>2.5230760497928152E-4</v>
          </cell>
          <cell r="BF302">
            <v>1.7494186085309862E-4</v>
          </cell>
          <cell r="BG302">
            <v>1.2129865113334073E-4</v>
          </cell>
          <cell r="BH302">
            <v>8.4104142875441722E-5</v>
          </cell>
          <cell r="BI302">
            <v>5.8314726620728855E-5</v>
          </cell>
          <cell r="BJ302">
            <v>4.0433255330587379E-5</v>
          </cell>
        </row>
        <row r="303">
          <cell r="K303">
            <v>1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L303">
            <v>0.25746434464584012</v>
          </cell>
          <cell r="AM303">
            <v>0.18015227197719766</v>
          </cell>
          <cell r="AN303">
            <v>0.12570662329172677</v>
          </cell>
          <cell r="AO303">
            <v>8.7545925089161619E-2</v>
          </cell>
          <cell r="AP303">
            <v>6.0887492848453267E-2</v>
          </cell>
          <cell r="AQ303">
            <v>4.2307062207655025E-2</v>
          </cell>
          <cell r="AR303">
            <v>2.937748029744363E-2</v>
          </cell>
          <cell r="AS303">
            <v>2.0390112205215812E-2</v>
          </cell>
          <cell r="AT303">
            <v>1.4147777519069269E-2</v>
          </cell>
          <cell r="AU303">
            <v>9.8143634195911669E-3</v>
          </cell>
          <cell r="AV303">
            <v>6.8072289717423682E-3</v>
          </cell>
          <cell r="AW303">
            <v>4.7209893268608683E-3</v>
          </cell>
          <cell r="AX303">
            <v>3.2738899587936225E-3</v>
          </cell>
          <cell r="AY303">
            <v>2.2702475884879315E-3</v>
          </cell>
          <cell r="AZ303">
            <v>1.5742263293471123E-3</v>
          </cell>
          <cell r="BA303">
            <v>1.0915674661142363E-3</v>
          </cell>
          <cell r="BB303">
            <v>7.5687940457681087E-4</v>
          </cell>
          <cell r="BC303">
            <v>5.2480471247387138E-4</v>
          </cell>
          <cell r="BD303">
            <v>3.6388591994077345E-4</v>
          </cell>
          <cell r="BE303">
            <v>2.5230760497928152E-4</v>
          </cell>
          <cell r="BF303">
            <v>1.7494186085309862E-4</v>
          </cell>
          <cell r="BG303">
            <v>1.2129865113334073E-4</v>
          </cell>
          <cell r="BH303">
            <v>8.4104142875441722E-5</v>
          </cell>
          <cell r="BI303">
            <v>5.8314726620728855E-5</v>
          </cell>
          <cell r="BJ303">
            <v>4.0433255330587379E-5</v>
          </cell>
        </row>
        <row r="304">
          <cell r="K304">
            <v>1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L304">
            <v>0.25746434464584012</v>
          </cell>
          <cell r="AM304">
            <v>0.18015227197719766</v>
          </cell>
          <cell r="AN304">
            <v>0.12570662329172677</v>
          </cell>
          <cell r="AO304">
            <v>8.7545925089161619E-2</v>
          </cell>
          <cell r="AP304">
            <v>6.0887492848453267E-2</v>
          </cell>
          <cell r="AQ304">
            <v>4.2307062207655025E-2</v>
          </cell>
          <cell r="AR304">
            <v>2.937748029744363E-2</v>
          </cell>
          <cell r="AS304">
            <v>2.0390112205215812E-2</v>
          </cell>
          <cell r="AT304">
            <v>1.4147777519069269E-2</v>
          </cell>
          <cell r="AU304">
            <v>9.8143634195911669E-3</v>
          </cell>
          <cell r="AV304">
            <v>6.8072289717423682E-3</v>
          </cell>
          <cell r="AW304">
            <v>4.7209893268608683E-3</v>
          </cell>
          <cell r="AX304">
            <v>3.2738899587936225E-3</v>
          </cell>
          <cell r="AY304">
            <v>2.2702475884879315E-3</v>
          </cell>
          <cell r="AZ304">
            <v>1.5742263293471123E-3</v>
          </cell>
          <cell r="BA304">
            <v>1.0915674661142363E-3</v>
          </cell>
          <cell r="BB304">
            <v>7.5687940457681087E-4</v>
          </cell>
          <cell r="BC304">
            <v>5.2480471247387138E-4</v>
          </cell>
          <cell r="BD304">
            <v>3.6388591994077345E-4</v>
          </cell>
          <cell r="BE304">
            <v>2.5230760497928152E-4</v>
          </cell>
          <cell r="BF304">
            <v>1.7494186085309862E-4</v>
          </cell>
          <cell r="BG304">
            <v>1.2129865113334073E-4</v>
          </cell>
          <cell r="BH304">
            <v>8.4104142875441722E-5</v>
          </cell>
          <cell r="BI304">
            <v>5.8314726620728855E-5</v>
          </cell>
          <cell r="BJ304">
            <v>4.0433255330587379E-5</v>
          </cell>
        </row>
        <row r="305">
          <cell r="K305">
            <v>1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L305">
            <v>0.25746434464584012</v>
          </cell>
          <cell r="AM305">
            <v>0.18015227197719766</v>
          </cell>
          <cell r="AN305">
            <v>0.12570662329172677</v>
          </cell>
          <cell r="AO305">
            <v>8.7545925089161619E-2</v>
          </cell>
          <cell r="AP305">
            <v>6.0887492848453267E-2</v>
          </cell>
          <cell r="AQ305">
            <v>4.2307062207655025E-2</v>
          </cell>
          <cell r="AR305">
            <v>2.937748029744363E-2</v>
          </cell>
          <cell r="AS305">
            <v>2.0390112205215812E-2</v>
          </cell>
          <cell r="AT305">
            <v>1.4147777519069269E-2</v>
          </cell>
          <cell r="AU305">
            <v>9.8143634195911669E-3</v>
          </cell>
          <cell r="AV305">
            <v>6.8072289717423682E-3</v>
          </cell>
          <cell r="AW305">
            <v>4.7209893268608683E-3</v>
          </cell>
          <cell r="AX305">
            <v>3.2738899587936225E-3</v>
          </cell>
          <cell r="AY305">
            <v>2.2702475884879315E-3</v>
          </cell>
          <cell r="AZ305">
            <v>1.5742263293471123E-3</v>
          </cell>
          <cell r="BA305">
            <v>1.0915674661142363E-3</v>
          </cell>
          <cell r="BB305">
            <v>7.5687940457681087E-4</v>
          </cell>
          <cell r="BC305">
            <v>5.2480471247387138E-4</v>
          </cell>
          <cell r="BD305">
            <v>3.6388591994077345E-4</v>
          </cell>
          <cell r="BE305">
            <v>2.5230760497928152E-4</v>
          </cell>
          <cell r="BF305">
            <v>1.7494186085309862E-4</v>
          </cell>
          <cell r="BG305">
            <v>1.2129865113334073E-4</v>
          </cell>
          <cell r="BH305">
            <v>8.4104142875441722E-5</v>
          </cell>
          <cell r="BI305">
            <v>5.8314726620728855E-5</v>
          </cell>
          <cell r="BJ305">
            <v>4.0433255330587379E-5</v>
          </cell>
        </row>
        <row r="306">
          <cell r="K306">
            <v>1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L306">
            <v>0.25746434464584012</v>
          </cell>
          <cell r="AM306">
            <v>0.18015227197719766</v>
          </cell>
          <cell r="AN306">
            <v>0.12570662329172677</v>
          </cell>
          <cell r="AO306">
            <v>8.7545925089161619E-2</v>
          </cell>
          <cell r="AP306">
            <v>6.0887492848453267E-2</v>
          </cell>
          <cell r="AQ306">
            <v>4.2307062207655025E-2</v>
          </cell>
          <cell r="AR306">
            <v>2.937748029744363E-2</v>
          </cell>
          <cell r="AS306">
            <v>2.0390112205215812E-2</v>
          </cell>
          <cell r="AT306">
            <v>1.4147777519069269E-2</v>
          </cell>
          <cell r="AU306">
            <v>9.8143634195911669E-3</v>
          </cell>
          <cell r="AV306">
            <v>6.8072289717423682E-3</v>
          </cell>
          <cell r="AW306">
            <v>4.7209893268608683E-3</v>
          </cell>
          <cell r="AX306">
            <v>3.2738899587936225E-3</v>
          </cell>
          <cell r="AY306">
            <v>2.2702475884879315E-3</v>
          </cell>
          <cell r="AZ306">
            <v>1.5742263293471123E-3</v>
          </cell>
          <cell r="BA306">
            <v>1.0915674661142363E-3</v>
          </cell>
          <cell r="BB306">
            <v>7.5687940457681087E-4</v>
          </cell>
          <cell r="BC306">
            <v>5.2480471247387138E-4</v>
          </cell>
          <cell r="BD306">
            <v>3.6388591994077345E-4</v>
          </cell>
          <cell r="BE306">
            <v>2.5230760497928152E-4</v>
          </cell>
          <cell r="BF306">
            <v>1.7494186085309862E-4</v>
          </cell>
          <cell r="BG306">
            <v>1.2129865113334073E-4</v>
          </cell>
          <cell r="BH306">
            <v>8.4104142875441722E-5</v>
          </cell>
          <cell r="BI306">
            <v>5.8314726620728855E-5</v>
          </cell>
          <cell r="BJ306">
            <v>4.0433255330587379E-5</v>
          </cell>
        </row>
        <row r="307">
          <cell r="K307">
            <v>1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L307">
            <v>0.25746434464584012</v>
          </cell>
          <cell r="AM307">
            <v>0.18015227197719766</v>
          </cell>
          <cell r="AN307">
            <v>0.12570662329172677</v>
          </cell>
          <cell r="AO307">
            <v>8.7545925089161619E-2</v>
          </cell>
          <cell r="AP307">
            <v>6.0887492848453267E-2</v>
          </cell>
          <cell r="AQ307">
            <v>4.2307062207655025E-2</v>
          </cell>
          <cell r="AR307">
            <v>2.937748029744363E-2</v>
          </cell>
          <cell r="AS307">
            <v>2.0390112205215812E-2</v>
          </cell>
          <cell r="AT307">
            <v>1.4147777519069269E-2</v>
          </cell>
          <cell r="AU307">
            <v>9.8143634195911669E-3</v>
          </cell>
          <cell r="AV307">
            <v>6.8072289717423682E-3</v>
          </cell>
          <cell r="AW307">
            <v>4.7209893268608683E-3</v>
          </cell>
          <cell r="AX307">
            <v>3.2738899587936225E-3</v>
          </cell>
          <cell r="AY307">
            <v>2.2702475884879315E-3</v>
          </cell>
          <cell r="AZ307">
            <v>1.5742263293471123E-3</v>
          </cell>
          <cell r="BA307">
            <v>1.0915674661142363E-3</v>
          </cell>
          <cell r="BB307">
            <v>7.5687940457681087E-4</v>
          </cell>
          <cell r="BC307">
            <v>5.2480471247387138E-4</v>
          </cell>
          <cell r="BD307">
            <v>3.6388591994077345E-4</v>
          </cell>
          <cell r="BE307">
            <v>2.5230760497928152E-4</v>
          </cell>
          <cell r="BF307">
            <v>1.7494186085309862E-4</v>
          </cell>
          <cell r="BG307">
            <v>1.2129865113334073E-4</v>
          </cell>
          <cell r="BH307">
            <v>8.4104142875441722E-5</v>
          </cell>
          <cell r="BI307">
            <v>5.8314726620728855E-5</v>
          </cell>
          <cell r="BJ307">
            <v>4.0433255330587379E-5</v>
          </cell>
        </row>
        <row r="308">
          <cell r="K308">
            <v>1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L308">
            <v>0.25746434464584012</v>
          </cell>
          <cell r="AM308">
            <v>0.18015227197719766</v>
          </cell>
          <cell r="AN308">
            <v>0.12570662329172677</v>
          </cell>
          <cell r="AO308">
            <v>8.7545925089161619E-2</v>
          </cell>
          <cell r="AP308">
            <v>6.0887492848453267E-2</v>
          </cell>
          <cell r="AQ308">
            <v>4.2307062207655025E-2</v>
          </cell>
          <cell r="AR308">
            <v>2.937748029744363E-2</v>
          </cell>
          <cell r="AS308">
            <v>2.0390112205215812E-2</v>
          </cell>
          <cell r="AT308">
            <v>1.4147777519069269E-2</v>
          </cell>
          <cell r="AU308">
            <v>9.8143634195911669E-3</v>
          </cell>
          <cell r="AV308">
            <v>6.8072289717423682E-3</v>
          </cell>
          <cell r="AW308">
            <v>4.7209893268608683E-3</v>
          </cell>
          <cell r="AX308">
            <v>3.2738899587936225E-3</v>
          </cell>
          <cell r="AY308">
            <v>2.2702475884879315E-3</v>
          </cell>
          <cell r="AZ308">
            <v>1.5742263293471123E-3</v>
          </cell>
          <cell r="BA308">
            <v>1.0915674661142363E-3</v>
          </cell>
          <cell r="BB308">
            <v>7.5687940457681087E-4</v>
          </cell>
          <cell r="BC308">
            <v>5.2480471247387138E-4</v>
          </cell>
          <cell r="BD308">
            <v>3.6388591994077345E-4</v>
          </cell>
          <cell r="BE308">
            <v>2.5230760497928152E-4</v>
          </cell>
          <cell r="BF308">
            <v>1.7494186085309862E-4</v>
          </cell>
          <cell r="BG308">
            <v>1.2129865113334073E-4</v>
          </cell>
          <cell r="BH308">
            <v>8.4104142875441722E-5</v>
          </cell>
          <cell r="BI308">
            <v>5.8314726620728855E-5</v>
          </cell>
          <cell r="BJ308">
            <v>4.0433255330587379E-5</v>
          </cell>
        </row>
        <row r="309">
          <cell r="K309">
            <v>1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L309">
            <v>0.25746434464584012</v>
          </cell>
          <cell r="AM309">
            <v>0.18015227197719766</v>
          </cell>
          <cell r="AN309">
            <v>0.12570662329172677</v>
          </cell>
          <cell r="AO309">
            <v>8.7545925089161619E-2</v>
          </cell>
          <cell r="AP309">
            <v>6.0887492848453267E-2</v>
          </cell>
          <cell r="AQ309">
            <v>4.2307062207655025E-2</v>
          </cell>
          <cell r="AR309">
            <v>2.937748029744363E-2</v>
          </cell>
          <cell r="AS309">
            <v>2.0390112205215812E-2</v>
          </cell>
          <cell r="AT309">
            <v>1.4147777519069269E-2</v>
          </cell>
          <cell r="AU309">
            <v>9.8143634195911669E-3</v>
          </cell>
          <cell r="AV309">
            <v>6.8072289717423682E-3</v>
          </cell>
          <cell r="AW309">
            <v>4.7209893268608683E-3</v>
          </cell>
          <cell r="AX309">
            <v>3.2738899587936225E-3</v>
          </cell>
          <cell r="AY309">
            <v>2.2702475884879315E-3</v>
          </cell>
          <cell r="AZ309">
            <v>1.5742263293471123E-3</v>
          </cell>
          <cell r="BA309">
            <v>1.0915674661142363E-3</v>
          </cell>
          <cell r="BB309">
            <v>7.5687940457681087E-4</v>
          </cell>
          <cell r="BC309">
            <v>5.2480471247387138E-4</v>
          </cell>
          <cell r="BD309">
            <v>3.6388591994077345E-4</v>
          </cell>
          <cell r="BE309">
            <v>2.5230760497928152E-4</v>
          </cell>
          <cell r="BF309">
            <v>1.7494186085309862E-4</v>
          </cell>
          <cell r="BG309">
            <v>1.2129865113334073E-4</v>
          </cell>
          <cell r="BH309">
            <v>8.4104142875441722E-5</v>
          </cell>
          <cell r="BI309">
            <v>5.8314726620728855E-5</v>
          </cell>
          <cell r="BJ309">
            <v>4.0433255330587379E-5</v>
          </cell>
        </row>
        <row r="310">
          <cell r="K310">
            <v>1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L310">
            <v>0.25746434464584012</v>
          </cell>
          <cell r="AM310">
            <v>0.18015227197719766</v>
          </cell>
          <cell r="AN310">
            <v>0.12570662329172677</v>
          </cell>
          <cell r="AO310">
            <v>8.7545925089161619E-2</v>
          </cell>
          <cell r="AP310">
            <v>6.0887492848453267E-2</v>
          </cell>
          <cell r="AQ310">
            <v>4.2307062207655025E-2</v>
          </cell>
          <cell r="AR310">
            <v>2.937748029744363E-2</v>
          </cell>
          <cell r="AS310">
            <v>2.0390112205215812E-2</v>
          </cell>
          <cell r="AT310">
            <v>1.4147777519069269E-2</v>
          </cell>
          <cell r="AU310">
            <v>9.8143634195911669E-3</v>
          </cell>
          <cell r="AV310">
            <v>6.8072289717423682E-3</v>
          </cell>
          <cell r="AW310">
            <v>4.7209893268608683E-3</v>
          </cell>
          <cell r="AX310">
            <v>3.2738899587936225E-3</v>
          </cell>
          <cell r="AY310">
            <v>2.2702475884879315E-3</v>
          </cell>
          <cell r="AZ310">
            <v>1.5742263293471123E-3</v>
          </cell>
          <cell r="BA310">
            <v>1.0915674661142363E-3</v>
          </cell>
          <cell r="BB310">
            <v>7.5687940457681087E-4</v>
          </cell>
          <cell r="BC310">
            <v>5.2480471247387138E-4</v>
          </cell>
          <cell r="BD310">
            <v>3.6388591994077345E-4</v>
          </cell>
          <cell r="BE310">
            <v>2.5230760497928152E-4</v>
          </cell>
          <cell r="BF310">
            <v>1.7494186085309862E-4</v>
          </cell>
          <cell r="BG310">
            <v>1.2129865113334073E-4</v>
          </cell>
          <cell r="BH310">
            <v>8.4104142875441722E-5</v>
          </cell>
          <cell r="BI310">
            <v>5.8314726620728855E-5</v>
          </cell>
          <cell r="BJ310">
            <v>4.0433255330587379E-5</v>
          </cell>
        </row>
        <row r="311">
          <cell r="K311">
            <v>1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L311">
            <v>0.25746434464584012</v>
          </cell>
          <cell r="AM311">
            <v>0.18015227197719766</v>
          </cell>
          <cell r="AN311">
            <v>0.12570662329172677</v>
          </cell>
          <cell r="AO311">
            <v>8.7545925089161619E-2</v>
          </cell>
          <cell r="AP311">
            <v>6.0887492848453267E-2</v>
          </cell>
          <cell r="AQ311">
            <v>4.2307062207655025E-2</v>
          </cell>
          <cell r="AR311">
            <v>2.937748029744363E-2</v>
          </cell>
          <cell r="AS311">
            <v>2.0390112205215812E-2</v>
          </cell>
          <cell r="AT311">
            <v>1.4147777519069269E-2</v>
          </cell>
          <cell r="AU311">
            <v>9.8143634195911669E-3</v>
          </cell>
          <cell r="AV311">
            <v>6.8072289717423682E-3</v>
          </cell>
          <cell r="AW311">
            <v>4.7209893268608683E-3</v>
          </cell>
          <cell r="AX311">
            <v>3.2738899587936225E-3</v>
          </cell>
          <cell r="AY311">
            <v>2.2702475884879315E-3</v>
          </cell>
          <cell r="AZ311">
            <v>1.5742263293471123E-3</v>
          </cell>
          <cell r="BA311">
            <v>1.0915674661142363E-3</v>
          </cell>
          <cell r="BB311">
            <v>7.5687940457681087E-4</v>
          </cell>
          <cell r="BC311">
            <v>5.2480471247387138E-4</v>
          </cell>
          <cell r="BD311">
            <v>3.6388591994077345E-4</v>
          </cell>
          <cell r="BE311">
            <v>2.5230760497928152E-4</v>
          </cell>
          <cell r="BF311">
            <v>1.7494186085309862E-4</v>
          </cell>
          <cell r="BG311">
            <v>1.2129865113334073E-4</v>
          </cell>
          <cell r="BH311">
            <v>8.4104142875441722E-5</v>
          </cell>
          <cell r="BI311">
            <v>5.8314726620728855E-5</v>
          </cell>
          <cell r="BJ311">
            <v>4.0433255330587379E-5</v>
          </cell>
        </row>
        <row r="312">
          <cell r="K312">
            <v>1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L312">
            <v>0.25746434464584012</v>
          </cell>
          <cell r="AM312">
            <v>0.18015227197719766</v>
          </cell>
          <cell r="AN312">
            <v>0.12570662329172677</v>
          </cell>
          <cell r="AO312">
            <v>8.7545925089161619E-2</v>
          </cell>
          <cell r="AP312">
            <v>6.0887492848453267E-2</v>
          </cell>
          <cell r="AQ312">
            <v>4.2307062207655025E-2</v>
          </cell>
          <cell r="AR312">
            <v>2.937748029744363E-2</v>
          </cell>
          <cell r="AS312">
            <v>2.0390112205215812E-2</v>
          </cell>
          <cell r="AT312">
            <v>1.4147777519069269E-2</v>
          </cell>
          <cell r="AU312">
            <v>9.8143634195911669E-3</v>
          </cell>
          <cell r="AV312">
            <v>6.8072289717423682E-3</v>
          </cell>
          <cell r="AW312">
            <v>4.7209893268608683E-3</v>
          </cell>
          <cell r="AX312">
            <v>3.2738899587936225E-3</v>
          </cell>
          <cell r="AY312">
            <v>2.2702475884879315E-3</v>
          </cell>
          <cell r="AZ312">
            <v>1.5742263293471123E-3</v>
          </cell>
          <cell r="BA312">
            <v>1.0915674661142363E-3</v>
          </cell>
          <cell r="BB312">
            <v>7.5687940457681087E-4</v>
          </cell>
          <cell r="BC312">
            <v>5.2480471247387138E-4</v>
          </cell>
          <cell r="BD312">
            <v>3.6388591994077345E-4</v>
          </cell>
          <cell r="BE312">
            <v>2.5230760497928152E-4</v>
          </cell>
          <cell r="BF312">
            <v>1.7494186085309862E-4</v>
          </cell>
          <cell r="BG312">
            <v>1.2129865113334073E-4</v>
          </cell>
          <cell r="BH312">
            <v>8.4104142875441722E-5</v>
          </cell>
          <cell r="BI312">
            <v>5.8314726620728855E-5</v>
          </cell>
          <cell r="BJ312">
            <v>4.0433255330587379E-5</v>
          </cell>
        </row>
        <row r="313">
          <cell r="K313">
            <v>1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L313">
            <v>0.25746434464584012</v>
          </cell>
          <cell r="AM313">
            <v>0.18015227197719766</v>
          </cell>
          <cell r="AN313">
            <v>0.12570662329172677</v>
          </cell>
          <cell r="AO313">
            <v>8.7545925089161619E-2</v>
          </cell>
          <cell r="AP313">
            <v>6.0887492848453267E-2</v>
          </cell>
          <cell r="AQ313">
            <v>4.2307062207655025E-2</v>
          </cell>
          <cell r="AR313">
            <v>2.937748029744363E-2</v>
          </cell>
          <cell r="AS313">
            <v>2.0390112205215812E-2</v>
          </cell>
          <cell r="AT313">
            <v>1.4147777519069269E-2</v>
          </cell>
          <cell r="AU313">
            <v>9.8143634195911669E-3</v>
          </cell>
          <cell r="AV313">
            <v>6.8072289717423682E-3</v>
          </cell>
          <cell r="AW313">
            <v>4.7209893268608683E-3</v>
          </cell>
          <cell r="AX313">
            <v>3.2738899587936225E-3</v>
          </cell>
          <cell r="AY313">
            <v>2.2702475884879315E-3</v>
          </cell>
          <cell r="AZ313">
            <v>1.5742263293471123E-3</v>
          </cell>
          <cell r="BA313">
            <v>1.0915674661142363E-3</v>
          </cell>
          <cell r="BB313">
            <v>7.5687940457681087E-4</v>
          </cell>
          <cell r="BC313">
            <v>5.2480471247387138E-4</v>
          </cell>
          <cell r="BD313">
            <v>3.6388591994077345E-4</v>
          </cell>
          <cell r="BE313">
            <v>2.5230760497928152E-4</v>
          </cell>
          <cell r="BF313">
            <v>1.7494186085309862E-4</v>
          </cell>
          <cell r="BG313">
            <v>1.2129865113334073E-4</v>
          </cell>
          <cell r="BH313">
            <v>8.4104142875441722E-5</v>
          </cell>
          <cell r="BI313">
            <v>5.8314726620728855E-5</v>
          </cell>
          <cell r="BJ313">
            <v>4.0433255330587379E-5</v>
          </cell>
        </row>
        <row r="314">
          <cell r="K314">
            <v>1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L314">
            <v>0.25746434464584012</v>
          </cell>
          <cell r="AM314">
            <v>0.18015227197719766</v>
          </cell>
          <cell r="AN314">
            <v>0.12570662329172677</v>
          </cell>
          <cell r="AO314">
            <v>8.7545925089161619E-2</v>
          </cell>
          <cell r="AP314">
            <v>6.0887492848453267E-2</v>
          </cell>
          <cell r="AQ314">
            <v>4.2307062207655025E-2</v>
          </cell>
          <cell r="AR314">
            <v>2.937748029744363E-2</v>
          </cell>
          <cell r="AS314">
            <v>2.0390112205215812E-2</v>
          </cell>
          <cell r="AT314">
            <v>1.4147777519069269E-2</v>
          </cell>
          <cell r="AU314">
            <v>9.8143634195911669E-3</v>
          </cell>
          <cell r="AV314">
            <v>6.8072289717423682E-3</v>
          </cell>
          <cell r="AW314">
            <v>4.7209893268608683E-3</v>
          </cell>
          <cell r="AX314">
            <v>3.2738899587936225E-3</v>
          </cell>
          <cell r="AY314">
            <v>2.2702475884879315E-3</v>
          </cell>
          <cell r="AZ314">
            <v>1.5742263293471123E-3</v>
          </cell>
          <cell r="BA314">
            <v>1.0915674661142363E-3</v>
          </cell>
          <cell r="BB314">
            <v>7.5687940457681087E-4</v>
          </cell>
          <cell r="BC314">
            <v>5.2480471247387138E-4</v>
          </cell>
          <cell r="BD314">
            <v>3.6388591994077345E-4</v>
          </cell>
          <cell r="BE314">
            <v>2.5230760497928152E-4</v>
          </cell>
          <cell r="BF314">
            <v>1.7494186085309862E-4</v>
          </cell>
          <cell r="BG314">
            <v>1.2129865113334073E-4</v>
          </cell>
          <cell r="BH314">
            <v>8.4104142875441722E-5</v>
          </cell>
          <cell r="BI314">
            <v>5.8314726620728855E-5</v>
          </cell>
          <cell r="BJ314">
            <v>4.0433255330587379E-5</v>
          </cell>
        </row>
        <row r="315">
          <cell r="K315">
            <v>1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L315">
            <v>0.25746434464584012</v>
          </cell>
          <cell r="AM315">
            <v>0.18015227197719766</v>
          </cell>
          <cell r="AN315">
            <v>0.12570662329172677</v>
          </cell>
          <cell r="AO315">
            <v>8.7545925089161619E-2</v>
          </cell>
          <cell r="AP315">
            <v>6.0887492848453267E-2</v>
          </cell>
          <cell r="AQ315">
            <v>4.2307062207655025E-2</v>
          </cell>
          <cell r="AR315">
            <v>2.937748029744363E-2</v>
          </cell>
          <cell r="AS315">
            <v>2.0390112205215812E-2</v>
          </cell>
          <cell r="AT315">
            <v>1.4147777519069269E-2</v>
          </cell>
          <cell r="AU315">
            <v>9.8143634195911669E-3</v>
          </cell>
          <cell r="AV315">
            <v>6.8072289717423682E-3</v>
          </cell>
          <cell r="AW315">
            <v>4.7209893268608683E-3</v>
          </cell>
          <cell r="AX315">
            <v>3.2738899587936225E-3</v>
          </cell>
          <cell r="AY315">
            <v>2.2702475884879315E-3</v>
          </cell>
          <cell r="AZ315">
            <v>1.5742263293471123E-3</v>
          </cell>
          <cell r="BA315">
            <v>1.0915674661142363E-3</v>
          </cell>
          <cell r="BB315">
            <v>7.5687940457681087E-4</v>
          </cell>
          <cell r="BC315">
            <v>5.2480471247387138E-4</v>
          </cell>
          <cell r="BD315">
            <v>3.6388591994077345E-4</v>
          </cell>
          <cell r="BE315">
            <v>2.5230760497928152E-4</v>
          </cell>
          <cell r="BF315">
            <v>1.7494186085309862E-4</v>
          </cell>
          <cell r="BG315">
            <v>1.2129865113334073E-4</v>
          </cell>
          <cell r="BH315">
            <v>8.4104142875441722E-5</v>
          </cell>
          <cell r="BI315">
            <v>5.8314726620728855E-5</v>
          </cell>
          <cell r="BJ315">
            <v>4.0433255330587379E-5</v>
          </cell>
        </row>
        <row r="316">
          <cell r="K316">
            <v>1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L316">
            <v>0.25746434464584012</v>
          </cell>
          <cell r="AM316">
            <v>0.18015227197719766</v>
          </cell>
          <cell r="AN316">
            <v>0.12570662329172677</v>
          </cell>
          <cell r="AO316">
            <v>8.7545925089161619E-2</v>
          </cell>
          <cell r="AP316">
            <v>6.0887492848453267E-2</v>
          </cell>
          <cell r="AQ316">
            <v>4.2307062207655025E-2</v>
          </cell>
          <cell r="AR316">
            <v>2.937748029744363E-2</v>
          </cell>
          <cell r="AS316">
            <v>2.0390112205215812E-2</v>
          </cell>
          <cell r="AT316">
            <v>1.4147777519069269E-2</v>
          </cell>
          <cell r="AU316">
            <v>9.8143634195911669E-3</v>
          </cell>
          <cell r="AV316">
            <v>6.8072289717423682E-3</v>
          </cell>
          <cell r="AW316">
            <v>4.7209893268608683E-3</v>
          </cell>
          <cell r="AX316">
            <v>3.2738899587936225E-3</v>
          </cell>
          <cell r="AY316">
            <v>2.2702475884879315E-3</v>
          </cell>
          <cell r="AZ316">
            <v>1.5742263293471123E-3</v>
          </cell>
          <cell r="BA316">
            <v>1.0915674661142363E-3</v>
          </cell>
          <cell r="BB316">
            <v>7.5687940457681087E-4</v>
          </cell>
          <cell r="BC316">
            <v>5.2480471247387138E-4</v>
          </cell>
          <cell r="BD316">
            <v>3.6388591994077345E-4</v>
          </cell>
          <cell r="BE316">
            <v>2.5230760497928152E-4</v>
          </cell>
          <cell r="BF316">
            <v>1.7494186085309862E-4</v>
          </cell>
          <cell r="BG316">
            <v>1.2129865113334073E-4</v>
          </cell>
          <cell r="BH316">
            <v>8.4104142875441722E-5</v>
          </cell>
          <cell r="BI316">
            <v>5.8314726620728855E-5</v>
          </cell>
          <cell r="BJ316">
            <v>4.0433255330587379E-5</v>
          </cell>
        </row>
        <row r="317">
          <cell r="K317">
            <v>1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L317">
            <v>0.25746434464584012</v>
          </cell>
          <cell r="AM317">
            <v>0.18015227197719766</v>
          </cell>
          <cell r="AN317">
            <v>0.12570662329172677</v>
          </cell>
          <cell r="AO317">
            <v>8.7545925089161619E-2</v>
          </cell>
          <cell r="AP317">
            <v>6.0887492848453267E-2</v>
          </cell>
          <cell r="AQ317">
            <v>4.2307062207655025E-2</v>
          </cell>
          <cell r="AR317">
            <v>2.937748029744363E-2</v>
          </cell>
          <cell r="AS317">
            <v>2.0390112205215812E-2</v>
          </cell>
          <cell r="AT317">
            <v>1.4147777519069269E-2</v>
          </cell>
          <cell r="AU317">
            <v>9.8143634195911669E-3</v>
          </cell>
          <cell r="AV317">
            <v>6.8072289717423682E-3</v>
          </cell>
          <cell r="AW317">
            <v>4.7209893268608683E-3</v>
          </cell>
          <cell r="AX317">
            <v>3.2738899587936225E-3</v>
          </cell>
          <cell r="AY317">
            <v>2.2702475884879315E-3</v>
          </cell>
          <cell r="AZ317">
            <v>1.5742263293471123E-3</v>
          </cell>
          <cell r="BA317">
            <v>1.0915674661142363E-3</v>
          </cell>
          <cell r="BB317">
            <v>7.5687940457681087E-4</v>
          </cell>
          <cell r="BC317">
            <v>5.2480471247387138E-4</v>
          </cell>
          <cell r="BD317">
            <v>3.6388591994077345E-4</v>
          </cell>
          <cell r="BE317">
            <v>2.5230760497928152E-4</v>
          </cell>
          <cell r="BF317">
            <v>1.7494186085309862E-4</v>
          </cell>
          <cell r="BG317">
            <v>1.2129865113334073E-4</v>
          </cell>
          <cell r="BH317">
            <v>8.4104142875441722E-5</v>
          </cell>
          <cell r="BI317">
            <v>5.8314726620728855E-5</v>
          </cell>
          <cell r="BJ317">
            <v>4.0433255330587379E-5</v>
          </cell>
        </row>
        <row r="318">
          <cell r="K318">
            <v>1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L318">
            <v>0.25746434464584012</v>
          </cell>
          <cell r="AM318">
            <v>0.18015227197719766</v>
          </cell>
          <cell r="AN318">
            <v>0.12570662329172677</v>
          </cell>
          <cell r="AO318">
            <v>8.7545925089161619E-2</v>
          </cell>
          <cell r="AP318">
            <v>6.0887492848453267E-2</v>
          </cell>
          <cell r="AQ318">
            <v>4.2307062207655025E-2</v>
          </cell>
          <cell r="AR318">
            <v>2.937748029744363E-2</v>
          </cell>
          <cell r="AS318">
            <v>2.0390112205215812E-2</v>
          </cell>
          <cell r="AT318">
            <v>1.4147777519069269E-2</v>
          </cell>
          <cell r="AU318">
            <v>9.8143634195911669E-3</v>
          </cell>
          <cell r="AV318">
            <v>6.8072289717423682E-3</v>
          </cell>
          <cell r="AW318">
            <v>4.7209893268608683E-3</v>
          </cell>
          <cell r="AX318">
            <v>3.2738899587936225E-3</v>
          </cell>
          <cell r="AY318">
            <v>2.2702475884879315E-3</v>
          </cell>
          <cell r="AZ318">
            <v>1.5742263293471123E-3</v>
          </cell>
          <cell r="BA318">
            <v>1.0915674661142363E-3</v>
          </cell>
          <cell r="BB318">
            <v>7.5687940457681087E-4</v>
          </cell>
          <cell r="BC318">
            <v>5.2480471247387138E-4</v>
          </cell>
          <cell r="BD318">
            <v>3.6388591994077345E-4</v>
          </cell>
          <cell r="BE318">
            <v>2.5230760497928152E-4</v>
          </cell>
          <cell r="BF318">
            <v>1.7494186085309862E-4</v>
          </cell>
          <cell r="BG318">
            <v>1.2129865113334073E-4</v>
          </cell>
          <cell r="BH318">
            <v>8.4104142875441722E-5</v>
          </cell>
          <cell r="BI318">
            <v>5.8314726620728855E-5</v>
          </cell>
          <cell r="BJ318">
            <v>4.0433255330587379E-5</v>
          </cell>
        </row>
        <row r="319">
          <cell r="K319">
            <v>1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L319">
            <v>0.25746434464584012</v>
          </cell>
          <cell r="AM319">
            <v>0.18015227197719766</v>
          </cell>
          <cell r="AN319">
            <v>0.12570662329172677</v>
          </cell>
          <cell r="AO319">
            <v>8.7545925089161619E-2</v>
          </cell>
          <cell r="AP319">
            <v>6.0887492848453267E-2</v>
          </cell>
          <cell r="AQ319">
            <v>4.2307062207655025E-2</v>
          </cell>
          <cell r="AR319">
            <v>2.937748029744363E-2</v>
          </cell>
          <cell r="AS319">
            <v>2.0390112205215812E-2</v>
          </cell>
          <cell r="AT319">
            <v>1.4147777519069269E-2</v>
          </cell>
          <cell r="AU319">
            <v>9.8143634195911669E-3</v>
          </cell>
          <cell r="AV319">
            <v>6.8072289717423682E-3</v>
          </cell>
          <cell r="AW319">
            <v>4.7209893268608683E-3</v>
          </cell>
          <cell r="AX319">
            <v>3.2738899587936225E-3</v>
          </cell>
          <cell r="AY319">
            <v>2.2702475884879315E-3</v>
          </cell>
          <cell r="AZ319">
            <v>1.5742263293471123E-3</v>
          </cell>
          <cell r="BA319">
            <v>1.0915674661142363E-3</v>
          </cell>
          <cell r="BB319">
            <v>7.5687940457681087E-4</v>
          </cell>
          <cell r="BC319">
            <v>5.2480471247387138E-4</v>
          </cell>
          <cell r="BD319">
            <v>3.6388591994077345E-4</v>
          </cell>
          <cell r="BE319">
            <v>2.5230760497928152E-4</v>
          </cell>
          <cell r="BF319">
            <v>1.7494186085309862E-4</v>
          </cell>
          <cell r="BG319">
            <v>1.2129865113334073E-4</v>
          </cell>
          <cell r="BH319">
            <v>8.4104142875441722E-5</v>
          </cell>
          <cell r="BI319">
            <v>5.8314726620728855E-5</v>
          </cell>
          <cell r="BJ319">
            <v>4.0433255330587379E-5</v>
          </cell>
        </row>
        <row r="320">
          <cell r="K320">
            <v>1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L320">
            <v>0.25746434464584012</v>
          </cell>
          <cell r="AM320">
            <v>0.18015227197719766</v>
          </cell>
          <cell r="AN320">
            <v>0.12570662329172677</v>
          </cell>
          <cell r="AO320">
            <v>8.7545925089161619E-2</v>
          </cell>
          <cell r="AP320">
            <v>6.0887492848453267E-2</v>
          </cell>
          <cell r="AQ320">
            <v>4.2307062207655025E-2</v>
          </cell>
          <cell r="AR320">
            <v>2.937748029744363E-2</v>
          </cell>
          <cell r="AS320">
            <v>2.0390112205215812E-2</v>
          </cell>
          <cell r="AT320">
            <v>1.4147777519069269E-2</v>
          </cell>
          <cell r="AU320">
            <v>9.8143634195911669E-3</v>
          </cell>
          <cell r="AV320">
            <v>6.8072289717423682E-3</v>
          </cell>
          <cell r="AW320">
            <v>4.7209893268608683E-3</v>
          </cell>
          <cell r="AX320">
            <v>3.2738899587936225E-3</v>
          </cell>
          <cell r="AY320">
            <v>2.2702475884879315E-3</v>
          </cell>
          <cell r="AZ320">
            <v>1.5742263293471123E-3</v>
          </cell>
          <cell r="BA320">
            <v>1.0915674661142363E-3</v>
          </cell>
          <cell r="BB320">
            <v>7.5687940457681087E-4</v>
          </cell>
          <cell r="BC320">
            <v>5.2480471247387138E-4</v>
          </cell>
          <cell r="BD320">
            <v>3.6388591994077345E-4</v>
          </cell>
          <cell r="BE320">
            <v>2.5230760497928152E-4</v>
          </cell>
          <cell r="BF320">
            <v>1.7494186085309862E-4</v>
          </cell>
          <cell r="BG320">
            <v>1.2129865113334073E-4</v>
          </cell>
          <cell r="BH320">
            <v>8.4104142875441722E-5</v>
          </cell>
          <cell r="BI320">
            <v>5.8314726620728855E-5</v>
          </cell>
          <cell r="BJ320">
            <v>4.0433255330587379E-5</v>
          </cell>
        </row>
        <row r="321">
          <cell r="K321">
            <v>1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L321">
            <v>0.25746434464584012</v>
          </cell>
          <cell r="AM321">
            <v>0.18015227197719766</v>
          </cell>
          <cell r="AN321">
            <v>0.12570662329172677</v>
          </cell>
          <cell r="AO321">
            <v>8.7545925089161619E-2</v>
          </cell>
          <cell r="AP321">
            <v>6.0887492848453267E-2</v>
          </cell>
          <cell r="AQ321">
            <v>4.2307062207655025E-2</v>
          </cell>
          <cell r="AR321">
            <v>2.937748029744363E-2</v>
          </cell>
          <cell r="AS321">
            <v>2.0390112205215812E-2</v>
          </cell>
          <cell r="AT321">
            <v>1.4147777519069269E-2</v>
          </cell>
          <cell r="AU321">
            <v>9.8143634195911669E-3</v>
          </cell>
          <cell r="AV321">
            <v>6.8072289717423682E-3</v>
          </cell>
          <cell r="AW321">
            <v>4.7209893268608683E-3</v>
          </cell>
          <cell r="AX321">
            <v>3.2738899587936225E-3</v>
          </cell>
          <cell r="AY321">
            <v>2.2702475884879315E-3</v>
          </cell>
          <cell r="AZ321">
            <v>1.5742263293471123E-3</v>
          </cell>
          <cell r="BA321">
            <v>1.0915674661142363E-3</v>
          </cell>
          <cell r="BB321">
            <v>7.5687940457681087E-4</v>
          </cell>
          <cell r="BC321">
            <v>5.2480471247387138E-4</v>
          </cell>
          <cell r="BD321">
            <v>3.6388591994077345E-4</v>
          </cell>
          <cell r="BE321">
            <v>2.5230760497928152E-4</v>
          </cell>
          <cell r="BF321">
            <v>1.7494186085309862E-4</v>
          </cell>
          <cell r="BG321">
            <v>1.2129865113334073E-4</v>
          </cell>
          <cell r="BH321">
            <v>8.4104142875441722E-5</v>
          </cell>
          <cell r="BI321">
            <v>5.8314726620728855E-5</v>
          </cell>
          <cell r="BJ321">
            <v>4.0433255330587379E-5</v>
          </cell>
        </row>
        <row r="322">
          <cell r="K322">
            <v>1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L322">
            <v>0.25746434464584012</v>
          </cell>
          <cell r="AM322">
            <v>0.18015227197719766</v>
          </cell>
          <cell r="AN322">
            <v>0.12570662329172677</v>
          </cell>
          <cell r="AO322">
            <v>8.7545925089161619E-2</v>
          </cell>
          <cell r="AP322">
            <v>6.0887492848453267E-2</v>
          </cell>
          <cell r="AQ322">
            <v>4.2307062207655025E-2</v>
          </cell>
          <cell r="AR322">
            <v>2.937748029744363E-2</v>
          </cell>
          <cell r="AS322">
            <v>2.0390112205215812E-2</v>
          </cell>
          <cell r="AT322">
            <v>1.4147777519069269E-2</v>
          </cell>
          <cell r="AU322">
            <v>9.8143634195911669E-3</v>
          </cell>
          <cell r="AV322">
            <v>6.8072289717423682E-3</v>
          </cell>
          <cell r="AW322">
            <v>4.7209893268608683E-3</v>
          </cell>
          <cell r="AX322">
            <v>3.2738899587936225E-3</v>
          </cell>
          <cell r="AY322">
            <v>2.2702475884879315E-3</v>
          </cell>
          <cell r="AZ322">
            <v>1.5742263293471123E-3</v>
          </cell>
          <cell r="BA322">
            <v>1.0915674661142363E-3</v>
          </cell>
          <cell r="BB322">
            <v>7.5687940457681087E-4</v>
          </cell>
          <cell r="BC322">
            <v>5.2480471247387138E-4</v>
          </cell>
          <cell r="BD322">
            <v>3.6388591994077345E-4</v>
          </cell>
          <cell r="BE322">
            <v>2.5230760497928152E-4</v>
          </cell>
          <cell r="BF322">
            <v>1.7494186085309862E-4</v>
          </cell>
          <cell r="BG322">
            <v>1.2129865113334073E-4</v>
          </cell>
          <cell r="BH322">
            <v>8.4104142875441722E-5</v>
          </cell>
          <cell r="BI322">
            <v>5.8314726620728855E-5</v>
          </cell>
          <cell r="BJ322">
            <v>4.0433255330587379E-5</v>
          </cell>
        </row>
        <row r="323">
          <cell r="K323">
            <v>1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L323">
            <v>0.25746434464584012</v>
          </cell>
          <cell r="AM323">
            <v>0.18015227197719766</v>
          </cell>
          <cell r="AN323">
            <v>0.12570662329172677</v>
          </cell>
          <cell r="AO323">
            <v>8.7545925089161619E-2</v>
          </cell>
          <cell r="AP323">
            <v>6.0887492848453267E-2</v>
          </cell>
          <cell r="AQ323">
            <v>4.2307062207655025E-2</v>
          </cell>
          <cell r="AR323">
            <v>2.937748029744363E-2</v>
          </cell>
          <cell r="AS323">
            <v>2.0390112205215812E-2</v>
          </cell>
          <cell r="AT323">
            <v>1.4147777519069269E-2</v>
          </cell>
          <cell r="AU323">
            <v>9.8143634195911669E-3</v>
          </cell>
          <cell r="AV323">
            <v>6.8072289717423682E-3</v>
          </cell>
          <cell r="AW323">
            <v>4.7209893268608683E-3</v>
          </cell>
          <cell r="AX323">
            <v>3.2738899587936225E-3</v>
          </cell>
          <cell r="AY323">
            <v>2.2702475884879315E-3</v>
          </cell>
          <cell r="AZ323">
            <v>1.5742263293471123E-3</v>
          </cell>
          <cell r="BA323">
            <v>1.0915674661142363E-3</v>
          </cell>
          <cell r="BB323">
            <v>7.5687940457681087E-4</v>
          </cell>
          <cell r="BC323">
            <v>5.2480471247387138E-4</v>
          </cell>
          <cell r="BD323">
            <v>3.6388591994077345E-4</v>
          </cell>
          <cell r="BE323">
            <v>2.5230760497928152E-4</v>
          </cell>
          <cell r="BF323">
            <v>1.7494186085309862E-4</v>
          </cell>
          <cell r="BG323">
            <v>1.2129865113334073E-4</v>
          </cell>
          <cell r="BH323">
            <v>8.4104142875441722E-5</v>
          </cell>
          <cell r="BI323">
            <v>5.8314726620728855E-5</v>
          </cell>
          <cell r="BJ323">
            <v>4.0433255330587379E-5</v>
          </cell>
        </row>
        <row r="324">
          <cell r="K324">
            <v>1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L324">
            <v>0.25746434464584012</v>
          </cell>
          <cell r="AM324">
            <v>0.18015227197719766</v>
          </cell>
          <cell r="AN324">
            <v>0.12570662329172677</v>
          </cell>
          <cell r="AO324">
            <v>8.7545925089161619E-2</v>
          </cell>
          <cell r="AP324">
            <v>6.0887492848453267E-2</v>
          </cell>
          <cell r="AQ324">
            <v>4.2307062207655025E-2</v>
          </cell>
          <cell r="AR324">
            <v>2.937748029744363E-2</v>
          </cell>
          <cell r="AS324">
            <v>2.0390112205215812E-2</v>
          </cell>
          <cell r="AT324">
            <v>1.4147777519069269E-2</v>
          </cell>
          <cell r="AU324">
            <v>9.8143634195911669E-3</v>
          </cell>
          <cell r="AV324">
            <v>6.8072289717423682E-3</v>
          </cell>
          <cell r="AW324">
            <v>4.7209893268608683E-3</v>
          </cell>
          <cell r="AX324">
            <v>3.2738899587936225E-3</v>
          </cell>
          <cell r="AY324">
            <v>2.2702475884879315E-3</v>
          </cell>
          <cell r="AZ324">
            <v>1.5742263293471123E-3</v>
          </cell>
          <cell r="BA324">
            <v>1.0915674661142363E-3</v>
          </cell>
          <cell r="BB324">
            <v>7.5687940457681087E-4</v>
          </cell>
          <cell r="BC324">
            <v>5.2480471247387138E-4</v>
          </cell>
          <cell r="BD324">
            <v>3.6388591994077345E-4</v>
          </cell>
          <cell r="BE324">
            <v>2.5230760497928152E-4</v>
          </cell>
          <cell r="BF324">
            <v>1.7494186085309862E-4</v>
          </cell>
          <cell r="BG324">
            <v>1.2129865113334073E-4</v>
          </cell>
          <cell r="BH324">
            <v>8.4104142875441722E-5</v>
          </cell>
          <cell r="BI324">
            <v>5.8314726620728855E-5</v>
          </cell>
          <cell r="BJ324">
            <v>4.0433255330587379E-5</v>
          </cell>
        </row>
        <row r="325">
          <cell r="K325">
            <v>1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L325">
            <v>0.25746434464584012</v>
          </cell>
          <cell r="AM325">
            <v>0.18015227197719766</v>
          </cell>
          <cell r="AN325">
            <v>0.12570662329172677</v>
          </cell>
          <cell r="AO325">
            <v>8.7545925089161619E-2</v>
          </cell>
          <cell r="AP325">
            <v>6.0887492848453267E-2</v>
          </cell>
          <cell r="AQ325">
            <v>4.2307062207655025E-2</v>
          </cell>
          <cell r="AR325">
            <v>2.937748029744363E-2</v>
          </cell>
          <cell r="AS325">
            <v>2.0390112205215812E-2</v>
          </cell>
          <cell r="AT325">
            <v>1.4147777519069269E-2</v>
          </cell>
          <cell r="AU325">
            <v>9.8143634195911669E-3</v>
          </cell>
          <cell r="AV325">
            <v>6.8072289717423682E-3</v>
          </cell>
          <cell r="AW325">
            <v>4.7209893268608683E-3</v>
          </cell>
          <cell r="AX325">
            <v>3.2738899587936225E-3</v>
          </cell>
          <cell r="AY325">
            <v>2.2702475884879315E-3</v>
          </cell>
          <cell r="AZ325">
            <v>1.5742263293471123E-3</v>
          </cell>
          <cell r="BA325">
            <v>1.0915674661142363E-3</v>
          </cell>
          <cell r="BB325">
            <v>7.5687940457681087E-4</v>
          </cell>
          <cell r="BC325">
            <v>5.2480471247387138E-4</v>
          </cell>
          <cell r="BD325">
            <v>3.6388591994077345E-4</v>
          </cell>
          <cell r="BE325">
            <v>2.5230760497928152E-4</v>
          </cell>
          <cell r="BF325">
            <v>1.7494186085309862E-4</v>
          </cell>
          <cell r="BG325">
            <v>1.2129865113334073E-4</v>
          </cell>
          <cell r="BH325">
            <v>8.4104142875441722E-5</v>
          </cell>
          <cell r="BI325">
            <v>5.8314726620728855E-5</v>
          </cell>
          <cell r="BJ325">
            <v>4.0433255330587379E-5</v>
          </cell>
        </row>
        <row r="326">
          <cell r="K326">
            <v>1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L326">
            <v>0.25746434464584012</v>
          </cell>
          <cell r="AM326">
            <v>0.18015227197719766</v>
          </cell>
          <cell r="AN326">
            <v>0.12570662329172677</v>
          </cell>
          <cell r="AO326">
            <v>8.7545925089161619E-2</v>
          </cell>
          <cell r="AP326">
            <v>6.0887492848453267E-2</v>
          </cell>
          <cell r="AQ326">
            <v>4.2307062207655025E-2</v>
          </cell>
          <cell r="AR326">
            <v>2.937748029744363E-2</v>
          </cell>
          <cell r="AS326">
            <v>2.0390112205215812E-2</v>
          </cell>
          <cell r="AT326">
            <v>1.4147777519069269E-2</v>
          </cell>
          <cell r="AU326">
            <v>9.8143634195911669E-3</v>
          </cell>
          <cell r="AV326">
            <v>6.8072289717423682E-3</v>
          </cell>
          <cell r="AW326">
            <v>4.7209893268608683E-3</v>
          </cell>
          <cell r="AX326">
            <v>3.2738899587936225E-3</v>
          </cell>
          <cell r="AY326">
            <v>2.2702475884879315E-3</v>
          </cell>
          <cell r="AZ326">
            <v>1.5742263293471123E-3</v>
          </cell>
          <cell r="BA326">
            <v>1.0915674661142363E-3</v>
          </cell>
          <cell r="BB326">
            <v>7.5687940457681087E-4</v>
          </cell>
          <cell r="BC326">
            <v>5.2480471247387138E-4</v>
          </cell>
          <cell r="BD326">
            <v>3.6388591994077345E-4</v>
          </cell>
          <cell r="BE326">
            <v>2.5230760497928152E-4</v>
          </cell>
          <cell r="BF326">
            <v>1.7494186085309862E-4</v>
          </cell>
          <cell r="BG326">
            <v>1.2129865113334073E-4</v>
          </cell>
          <cell r="BH326">
            <v>8.4104142875441722E-5</v>
          </cell>
          <cell r="BI326">
            <v>5.8314726620728855E-5</v>
          </cell>
          <cell r="BJ326">
            <v>4.0433255330587379E-5</v>
          </cell>
        </row>
        <row r="327">
          <cell r="K327">
            <v>1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L327">
            <v>0.25746434464584012</v>
          </cell>
          <cell r="AM327">
            <v>0.18015227197719766</v>
          </cell>
          <cell r="AN327">
            <v>0.12570662329172677</v>
          </cell>
          <cell r="AO327">
            <v>8.7545925089161619E-2</v>
          </cell>
          <cell r="AP327">
            <v>6.0887492848453267E-2</v>
          </cell>
          <cell r="AQ327">
            <v>4.2307062207655025E-2</v>
          </cell>
          <cell r="AR327">
            <v>2.937748029744363E-2</v>
          </cell>
          <cell r="AS327">
            <v>2.0390112205215812E-2</v>
          </cell>
          <cell r="AT327">
            <v>1.4147777519069269E-2</v>
          </cell>
          <cell r="AU327">
            <v>9.8143634195911669E-3</v>
          </cell>
          <cell r="AV327">
            <v>6.8072289717423682E-3</v>
          </cell>
          <cell r="AW327">
            <v>4.7209893268608683E-3</v>
          </cell>
          <cell r="AX327">
            <v>3.2738899587936225E-3</v>
          </cell>
          <cell r="AY327">
            <v>2.2702475884879315E-3</v>
          </cell>
          <cell r="AZ327">
            <v>1.5742263293471123E-3</v>
          </cell>
          <cell r="BA327">
            <v>1.0915674661142363E-3</v>
          </cell>
          <cell r="BB327">
            <v>7.5687940457681087E-4</v>
          </cell>
          <cell r="BC327">
            <v>5.2480471247387138E-4</v>
          </cell>
          <cell r="BD327">
            <v>3.6388591994077345E-4</v>
          </cell>
          <cell r="BE327">
            <v>2.5230760497928152E-4</v>
          </cell>
          <cell r="BF327">
            <v>1.7494186085309862E-4</v>
          </cell>
          <cell r="BG327">
            <v>1.2129865113334073E-4</v>
          </cell>
          <cell r="BH327">
            <v>8.4104142875441722E-5</v>
          </cell>
          <cell r="BI327">
            <v>5.8314726620728855E-5</v>
          </cell>
          <cell r="BJ327">
            <v>4.0433255330587379E-5</v>
          </cell>
        </row>
        <row r="328">
          <cell r="K328">
            <v>1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L328">
            <v>0.25746434464584012</v>
          </cell>
          <cell r="AM328">
            <v>0.18015227197719766</v>
          </cell>
          <cell r="AN328">
            <v>0.12570662329172677</v>
          </cell>
          <cell r="AO328">
            <v>8.7545925089161619E-2</v>
          </cell>
          <cell r="AP328">
            <v>6.0887492848453267E-2</v>
          </cell>
          <cell r="AQ328">
            <v>4.2307062207655025E-2</v>
          </cell>
          <cell r="AR328">
            <v>2.937748029744363E-2</v>
          </cell>
          <cell r="AS328">
            <v>2.0390112205215812E-2</v>
          </cell>
          <cell r="AT328">
            <v>1.4147777519069269E-2</v>
          </cell>
          <cell r="AU328">
            <v>9.8143634195911669E-3</v>
          </cell>
          <cell r="AV328">
            <v>6.8072289717423682E-3</v>
          </cell>
          <cell r="AW328">
            <v>4.7209893268608683E-3</v>
          </cell>
          <cell r="AX328">
            <v>3.2738899587936225E-3</v>
          </cell>
          <cell r="AY328">
            <v>2.2702475884879315E-3</v>
          </cell>
          <cell r="AZ328">
            <v>1.5742263293471123E-3</v>
          </cell>
          <cell r="BA328">
            <v>1.0915674661142363E-3</v>
          </cell>
          <cell r="BB328">
            <v>7.5687940457681087E-4</v>
          </cell>
          <cell r="BC328">
            <v>5.2480471247387138E-4</v>
          </cell>
          <cell r="BD328">
            <v>3.6388591994077345E-4</v>
          </cell>
          <cell r="BE328">
            <v>2.5230760497928152E-4</v>
          </cell>
          <cell r="BF328">
            <v>1.7494186085309862E-4</v>
          </cell>
          <cell r="BG328">
            <v>1.2129865113334073E-4</v>
          </cell>
          <cell r="BH328">
            <v>8.4104142875441722E-5</v>
          </cell>
          <cell r="BI328">
            <v>5.8314726620728855E-5</v>
          </cell>
          <cell r="BJ328">
            <v>4.0433255330587379E-5</v>
          </cell>
        </row>
        <row r="329">
          <cell r="K329">
            <v>1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L329">
            <v>0.25746434464584012</v>
          </cell>
          <cell r="AM329">
            <v>0.18015227197719766</v>
          </cell>
          <cell r="AN329">
            <v>0.12570662329172677</v>
          </cell>
          <cell r="AO329">
            <v>8.7545925089161619E-2</v>
          </cell>
          <cell r="AP329">
            <v>6.0887492848453267E-2</v>
          </cell>
          <cell r="AQ329">
            <v>4.2307062207655025E-2</v>
          </cell>
          <cell r="AR329">
            <v>2.937748029744363E-2</v>
          </cell>
          <cell r="AS329">
            <v>2.0390112205215812E-2</v>
          </cell>
          <cell r="AT329">
            <v>1.4147777519069269E-2</v>
          </cell>
          <cell r="AU329">
            <v>9.8143634195911669E-3</v>
          </cell>
          <cell r="AV329">
            <v>6.8072289717423682E-3</v>
          </cell>
          <cell r="AW329">
            <v>4.7209893268608683E-3</v>
          </cell>
          <cell r="AX329">
            <v>3.2738899587936225E-3</v>
          </cell>
          <cell r="AY329">
            <v>2.2702475884879315E-3</v>
          </cell>
          <cell r="AZ329">
            <v>1.5742263293471123E-3</v>
          </cell>
          <cell r="BA329">
            <v>1.0915674661142363E-3</v>
          </cell>
          <cell r="BB329">
            <v>7.5687940457681087E-4</v>
          </cell>
          <cell r="BC329">
            <v>5.2480471247387138E-4</v>
          </cell>
          <cell r="BD329">
            <v>3.6388591994077345E-4</v>
          </cell>
          <cell r="BE329">
            <v>2.5230760497928152E-4</v>
          </cell>
          <cell r="BF329">
            <v>1.7494186085309862E-4</v>
          </cell>
          <cell r="BG329">
            <v>1.2129865113334073E-4</v>
          </cell>
          <cell r="BH329">
            <v>8.4104142875441722E-5</v>
          </cell>
          <cell r="BI329">
            <v>5.8314726620728855E-5</v>
          </cell>
          <cell r="BJ329">
            <v>4.0433255330587379E-5</v>
          </cell>
        </row>
        <row r="330">
          <cell r="K330">
            <v>1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L330">
            <v>0.25746434464584012</v>
          </cell>
          <cell r="AM330">
            <v>0.18015227197719766</v>
          </cell>
          <cell r="AN330">
            <v>0.12570662329172677</v>
          </cell>
          <cell r="AO330">
            <v>8.7545925089161619E-2</v>
          </cell>
          <cell r="AP330">
            <v>6.0887492848453267E-2</v>
          </cell>
          <cell r="AQ330">
            <v>4.2307062207655025E-2</v>
          </cell>
          <cell r="AR330">
            <v>2.937748029744363E-2</v>
          </cell>
          <cell r="AS330">
            <v>2.0390112205215812E-2</v>
          </cell>
          <cell r="AT330">
            <v>1.4147777519069269E-2</v>
          </cell>
          <cell r="AU330">
            <v>9.8143634195911669E-3</v>
          </cell>
          <cell r="AV330">
            <v>6.8072289717423682E-3</v>
          </cell>
          <cell r="AW330">
            <v>4.7209893268608683E-3</v>
          </cell>
          <cell r="AX330">
            <v>3.2738899587936225E-3</v>
          </cell>
          <cell r="AY330">
            <v>2.2702475884879315E-3</v>
          </cell>
          <cell r="AZ330">
            <v>1.5742263293471123E-3</v>
          </cell>
          <cell r="BA330">
            <v>1.0915674661142363E-3</v>
          </cell>
          <cell r="BB330">
            <v>7.5687940457681087E-4</v>
          </cell>
          <cell r="BC330">
            <v>5.2480471247387138E-4</v>
          </cell>
          <cell r="BD330">
            <v>3.6388591994077345E-4</v>
          </cell>
          <cell r="BE330">
            <v>2.5230760497928152E-4</v>
          </cell>
          <cell r="BF330">
            <v>1.7494186085309862E-4</v>
          </cell>
          <cell r="BG330">
            <v>1.2129865113334073E-4</v>
          </cell>
          <cell r="BH330">
            <v>8.4104142875441722E-5</v>
          </cell>
          <cell r="BI330">
            <v>5.8314726620728855E-5</v>
          </cell>
          <cell r="BJ330">
            <v>4.0433255330587379E-5</v>
          </cell>
        </row>
        <row r="331">
          <cell r="K331">
            <v>1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L331">
            <v>0.25746434464584012</v>
          </cell>
          <cell r="AM331">
            <v>0.18015227197719766</v>
          </cell>
          <cell r="AN331">
            <v>0.12570662329172677</v>
          </cell>
          <cell r="AO331">
            <v>8.7545925089161619E-2</v>
          </cell>
          <cell r="AP331">
            <v>6.0887492848453267E-2</v>
          </cell>
          <cell r="AQ331">
            <v>4.2307062207655025E-2</v>
          </cell>
          <cell r="AR331">
            <v>2.937748029744363E-2</v>
          </cell>
          <cell r="AS331">
            <v>2.0390112205215812E-2</v>
          </cell>
          <cell r="AT331">
            <v>1.4147777519069269E-2</v>
          </cell>
          <cell r="AU331">
            <v>9.8143634195911669E-3</v>
          </cell>
          <cell r="AV331">
            <v>6.8072289717423682E-3</v>
          </cell>
          <cell r="AW331">
            <v>4.7209893268608683E-3</v>
          </cell>
          <cell r="AX331">
            <v>3.2738899587936225E-3</v>
          </cell>
          <cell r="AY331">
            <v>2.2702475884879315E-3</v>
          </cell>
          <cell r="AZ331">
            <v>1.5742263293471123E-3</v>
          </cell>
          <cell r="BA331">
            <v>1.0915674661142363E-3</v>
          </cell>
          <cell r="BB331">
            <v>7.5687940457681087E-4</v>
          </cell>
          <cell r="BC331">
            <v>5.2480471247387138E-4</v>
          </cell>
          <cell r="BD331">
            <v>3.6388591994077345E-4</v>
          </cell>
          <cell r="BE331">
            <v>2.5230760497928152E-4</v>
          </cell>
          <cell r="BF331">
            <v>1.7494186085309862E-4</v>
          </cell>
          <cell r="BG331">
            <v>1.2129865113334073E-4</v>
          </cell>
          <cell r="BH331">
            <v>8.4104142875441722E-5</v>
          </cell>
          <cell r="BI331">
            <v>5.8314726620728855E-5</v>
          </cell>
          <cell r="BJ331">
            <v>4.0433255330587379E-5</v>
          </cell>
        </row>
        <row r="332">
          <cell r="K332">
            <v>1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L332">
            <v>0.25746434464584012</v>
          </cell>
          <cell r="AM332">
            <v>0.18015227197719766</v>
          </cell>
          <cell r="AN332">
            <v>0.12570662329172677</v>
          </cell>
          <cell r="AO332">
            <v>8.7545925089161619E-2</v>
          </cell>
          <cell r="AP332">
            <v>6.0887492848453267E-2</v>
          </cell>
          <cell r="AQ332">
            <v>4.2307062207655025E-2</v>
          </cell>
          <cell r="AR332">
            <v>2.937748029744363E-2</v>
          </cell>
          <cell r="AS332">
            <v>2.0390112205215812E-2</v>
          </cell>
          <cell r="AT332">
            <v>1.4147777519069269E-2</v>
          </cell>
          <cell r="AU332">
            <v>9.8143634195911669E-3</v>
          </cell>
          <cell r="AV332">
            <v>6.8072289717423682E-3</v>
          </cell>
          <cell r="AW332">
            <v>4.7209893268608683E-3</v>
          </cell>
          <cell r="AX332">
            <v>3.2738899587936225E-3</v>
          </cell>
          <cell r="AY332">
            <v>2.2702475884879315E-3</v>
          </cell>
          <cell r="AZ332">
            <v>1.5742263293471123E-3</v>
          </cell>
          <cell r="BA332">
            <v>1.0915674661142363E-3</v>
          </cell>
          <cell r="BB332">
            <v>7.5687940457681087E-4</v>
          </cell>
          <cell r="BC332">
            <v>5.2480471247387138E-4</v>
          </cell>
          <cell r="BD332">
            <v>3.6388591994077345E-4</v>
          </cell>
          <cell r="BE332">
            <v>2.5230760497928152E-4</v>
          </cell>
          <cell r="BF332">
            <v>1.7494186085309862E-4</v>
          </cell>
          <cell r="BG332">
            <v>1.2129865113334073E-4</v>
          </cell>
          <cell r="BH332">
            <v>8.4104142875441722E-5</v>
          </cell>
          <cell r="BI332">
            <v>5.8314726620728855E-5</v>
          </cell>
          <cell r="BJ332">
            <v>4.0433255330587379E-5</v>
          </cell>
        </row>
        <row r="333">
          <cell r="K333">
            <v>1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L333">
            <v>0.25746434464584012</v>
          </cell>
          <cell r="AM333">
            <v>0.18015227197719766</v>
          </cell>
          <cell r="AN333">
            <v>0.12570662329172677</v>
          </cell>
          <cell r="AO333">
            <v>8.7545925089161619E-2</v>
          </cell>
          <cell r="AP333">
            <v>6.0887492848453267E-2</v>
          </cell>
          <cell r="AQ333">
            <v>4.2307062207655025E-2</v>
          </cell>
          <cell r="AR333">
            <v>2.937748029744363E-2</v>
          </cell>
          <cell r="AS333">
            <v>2.0390112205215812E-2</v>
          </cell>
          <cell r="AT333">
            <v>1.4147777519069269E-2</v>
          </cell>
          <cell r="AU333">
            <v>9.8143634195911669E-3</v>
          </cell>
          <cell r="AV333">
            <v>6.8072289717423682E-3</v>
          </cell>
          <cell r="AW333">
            <v>4.7209893268608683E-3</v>
          </cell>
          <cell r="AX333">
            <v>3.2738899587936225E-3</v>
          </cell>
          <cell r="AY333">
            <v>2.2702475884879315E-3</v>
          </cell>
          <cell r="AZ333">
            <v>1.5742263293471123E-3</v>
          </cell>
          <cell r="BA333">
            <v>1.0915674661142363E-3</v>
          </cell>
          <cell r="BB333">
            <v>7.5687940457681087E-4</v>
          </cell>
          <cell r="BC333">
            <v>5.2480471247387138E-4</v>
          </cell>
          <cell r="BD333">
            <v>3.6388591994077345E-4</v>
          </cell>
          <cell r="BE333">
            <v>2.5230760497928152E-4</v>
          </cell>
          <cell r="BF333">
            <v>1.7494186085309862E-4</v>
          </cell>
          <cell r="BG333">
            <v>1.2129865113334073E-4</v>
          </cell>
          <cell r="BH333">
            <v>8.4104142875441722E-5</v>
          </cell>
          <cell r="BI333">
            <v>5.8314726620728855E-5</v>
          </cell>
          <cell r="BJ333">
            <v>4.0433255330587379E-5</v>
          </cell>
        </row>
        <row r="334">
          <cell r="K334">
            <v>1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L334">
            <v>0.25746434464584012</v>
          </cell>
          <cell r="AM334">
            <v>0.18015227197719766</v>
          </cell>
          <cell r="AN334">
            <v>0.12570662329172677</v>
          </cell>
          <cell r="AO334">
            <v>8.7545925089161619E-2</v>
          </cell>
          <cell r="AP334">
            <v>6.0887492848453267E-2</v>
          </cell>
          <cell r="AQ334">
            <v>4.2307062207655025E-2</v>
          </cell>
          <cell r="AR334">
            <v>2.937748029744363E-2</v>
          </cell>
          <cell r="AS334">
            <v>2.0390112205215812E-2</v>
          </cell>
          <cell r="AT334">
            <v>1.4147777519069269E-2</v>
          </cell>
          <cell r="AU334">
            <v>9.8143634195911669E-3</v>
          </cell>
          <cell r="AV334">
            <v>6.8072289717423682E-3</v>
          </cell>
          <cell r="AW334">
            <v>4.7209893268608683E-3</v>
          </cell>
          <cell r="AX334">
            <v>3.2738899587936225E-3</v>
          </cell>
          <cell r="AY334">
            <v>2.2702475884879315E-3</v>
          </cell>
          <cell r="AZ334">
            <v>1.5742263293471123E-3</v>
          </cell>
          <cell r="BA334">
            <v>1.0915674661142363E-3</v>
          </cell>
          <cell r="BB334">
            <v>7.5687940457681087E-4</v>
          </cell>
          <cell r="BC334">
            <v>5.2480471247387138E-4</v>
          </cell>
          <cell r="BD334">
            <v>3.6388591994077345E-4</v>
          </cell>
          <cell r="BE334">
            <v>2.5230760497928152E-4</v>
          </cell>
          <cell r="BF334">
            <v>1.7494186085309862E-4</v>
          </cell>
          <cell r="BG334">
            <v>1.2129865113334073E-4</v>
          </cell>
          <cell r="BH334">
            <v>8.4104142875441722E-5</v>
          </cell>
          <cell r="BI334">
            <v>5.8314726620728855E-5</v>
          </cell>
          <cell r="BJ334">
            <v>4.0433255330587379E-5</v>
          </cell>
        </row>
        <row r="335">
          <cell r="K335">
            <v>1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L335">
            <v>3.5656737934288379E-3</v>
          </cell>
          <cell r="AM335">
            <v>4.5840021681879421E-3</v>
          </cell>
          <cell r="AN335">
            <v>5.4835648691559996E-3</v>
          </cell>
          <cell r="AO335">
            <v>6.0216111269505782E-3</v>
          </cell>
          <cell r="AP335">
            <v>6.0216111269505782E-3</v>
          </cell>
          <cell r="AQ335">
            <v>5.4835648691560022E-3</v>
          </cell>
          <cell r="AR335">
            <v>4.5840021681879343E-3</v>
          </cell>
          <cell r="AS335">
            <v>3.5656737934288401E-3</v>
          </cell>
          <cell r="AT335">
            <v>2.6212664760979542E-3</v>
          </cell>
          <cell r="AU335">
            <v>1.8480603662751156E-3</v>
          </cell>
          <cell r="AV335">
            <v>1.2648414465431059E-3</v>
          </cell>
          <cell r="AW335">
            <v>8.4819588883224743E-4</v>
          </cell>
          <cell r="AX335">
            <v>5.6104144799048919E-4</v>
          </cell>
          <cell r="AY335">
            <v>3.6774050656372535E-4</v>
          </cell>
          <cell r="AZ335">
            <v>2.3960362549839268E-4</v>
          </cell>
          <cell r="BA335">
            <v>1.5550809770321878E-4</v>
          </cell>
          <cell r="BB335">
            <v>1.0067312426214572E-4</v>
          </cell>
          <cell r="BC335">
            <v>6.5067218042172268E-5</v>
          </cell>
          <cell r="BD335">
            <v>4.2009809916568271E-5</v>
          </cell>
          <cell r="BE335">
            <v>2.7104537855530354E-5</v>
          </cell>
          <cell r="BF335">
            <v>1.7480004087123759E-5</v>
          </cell>
          <cell r="BG335">
            <v>1.1269830143953956E-5</v>
          </cell>
          <cell r="BH335">
            <v>7.2646294302122293E-6</v>
          </cell>
          <cell r="BI335">
            <v>4.6822883432451159E-6</v>
          </cell>
          <cell r="BJ335">
            <v>3.017655857914983E-6</v>
          </cell>
        </row>
        <row r="336">
          <cell r="K336">
            <v>1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L336">
            <v>2.4465478939106485E-3</v>
          </cell>
          <cell r="AM336">
            <v>3.0704848779172823E-3</v>
          </cell>
          <cell r="AN336">
            <v>3.6818510771379799E-3</v>
          </cell>
          <cell r="AO336">
            <v>4.1811500116137896E-3</v>
          </cell>
          <cell r="AP336">
            <v>4.4646546539722533E-3</v>
          </cell>
          <cell r="AQ336">
            <v>4.4646546539722533E-3</v>
          </cell>
          <cell r="AR336">
            <v>4.181150011613787E-3</v>
          </cell>
          <cell r="AS336">
            <v>3.6818510771379886E-3</v>
          </cell>
          <cell r="AT336">
            <v>3.0704848779172711E-3</v>
          </cell>
          <cell r="AU336">
            <v>2.4465478939106507E-3</v>
          </cell>
          <cell r="AV336">
            <v>1.8795606738064832E-3</v>
          </cell>
          <cell r="AW336">
            <v>1.4038981468589076E-3</v>
          </cell>
          <cell r="AX336">
            <v>1.0267211168635321E-3</v>
          </cell>
          <cell r="AY336">
            <v>7.3934935583517061E-4</v>
          </cell>
          <cell r="AZ336">
            <v>5.2649900181126375E-4</v>
          </cell>
          <cell r="BA336">
            <v>3.7195173278751099E-4</v>
          </cell>
          <cell r="BB336">
            <v>2.6129388231254427E-4</v>
          </cell>
          <cell r="BC336">
            <v>1.828318659700203E-4</v>
          </cell>
          <cell r="BD336">
            <v>1.2757638995596938E-4</v>
          </cell>
          <cell r="BE336">
            <v>8.8848087600854563E-5</v>
          </cell>
          <cell r="BF336">
            <v>6.1793136492488992E-5</v>
          </cell>
          <cell r="BG336">
            <v>4.293633958784791E-5</v>
          </cell>
          <cell r="BH336">
            <v>2.9814442423234966E-5</v>
          </cell>
          <cell r="BI336">
            <v>2.0693395764054253E-5</v>
          </cell>
          <cell r="BJ336">
            <v>1.4358212276487634E-5</v>
          </cell>
        </row>
        <row r="337">
          <cell r="K337">
            <v>1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L337">
            <v>2.4465478939106485E-3</v>
          </cell>
          <cell r="AM337">
            <v>3.0704848779172823E-3</v>
          </cell>
          <cell r="AN337">
            <v>3.6818510771379799E-3</v>
          </cell>
          <cell r="AO337">
            <v>4.1811500116137896E-3</v>
          </cell>
          <cell r="AP337">
            <v>4.4646546539722533E-3</v>
          </cell>
          <cell r="AQ337">
            <v>4.4646546539722533E-3</v>
          </cell>
          <cell r="AR337">
            <v>4.181150011613787E-3</v>
          </cell>
          <cell r="AS337">
            <v>3.6818510771379886E-3</v>
          </cell>
          <cell r="AT337">
            <v>3.0704848779172711E-3</v>
          </cell>
          <cell r="AU337">
            <v>2.4465478939106507E-3</v>
          </cell>
          <cell r="AV337">
            <v>1.8795606738064832E-3</v>
          </cell>
          <cell r="AW337">
            <v>1.4038981468589076E-3</v>
          </cell>
          <cell r="AX337">
            <v>1.0267211168635321E-3</v>
          </cell>
          <cell r="AY337">
            <v>7.3934935583517061E-4</v>
          </cell>
          <cell r="AZ337">
            <v>5.2649900181126375E-4</v>
          </cell>
          <cell r="BA337">
            <v>3.7195173278751099E-4</v>
          </cell>
          <cell r="BB337">
            <v>2.6129388231254427E-4</v>
          </cell>
          <cell r="BC337">
            <v>1.828318659700203E-4</v>
          </cell>
          <cell r="BD337">
            <v>1.2757638995596938E-4</v>
          </cell>
          <cell r="BE337">
            <v>8.8848087600854563E-5</v>
          </cell>
          <cell r="BF337">
            <v>6.1793136492488992E-5</v>
          </cell>
          <cell r="BG337">
            <v>4.293633958784791E-5</v>
          </cell>
          <cell r="BH337">
            <v>2.9814442423234966E-5</v>
          </cell>
          <cell r="BI337">
            <v>2.0693395764054253E-5</v>
          </cell>
          <cell r="BJ337">
            <v>1.4358212276487634E-5</v>
          </cell>
        </row>
        <row r="338">
          <cell r="K338">
            <v>1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L338">
            <v>3.5656737934288379E-3</v>
          </cell>
          <cell r="AM338">
            <v>4.5840021681879421E-3</v>
          </cell>
          <cell r="AN338">
            <v>5.4835648691559996E-3</v>
          </cell>
          <cell r="AO338">
            <v>6.0216111269505782E-3</v>
          </cell>
          <cell r="AP338">
            <v>6.0216111269505782E-3</v>
          </cell>
          <cell r="AQ338">
            <v>5.4835648691560022E-3</v>
          </cell>
          <cell r="AR338">
            <v>4.5840021681879343E-3</v>
          </cell>
          <cell r="AS338">
            <v>3.5656737934288401E-3</v>
          </cell>
          <cell r="AT338">
            <v>2.6212664760979542E-3</v>
          </cell>
          <cell r="AU338">
            <v>1.8480603662751156E-3</v>
          </cell>
          <cell r="AV338">
            <v>1.2648414465431059E-3</v>
          </cell>
          <cell r="AW338">
            <v>8.4819588883224743E-4</v>
          </cell>
          <cell r="AX338">
            <v>5.6104144799048919E-4</v>
          </cell>
          <cell r="AY338">
            <v>3.6774050656372535E-4</v>
          </cell>
          <cell r="AZ338">
            <v>2.3960362549839268E-4</v>
          </cell>
          <cell r="BA338">
            <v>1.5550809770321878E-4</v>
          </cell>
          <cell r="BB338">
            <v>1.0067312426214572E-4</v>
          </cell>
          <cell r="BC338">
            <v>6.5067218042172268E-5</v>
          </cell>
          <cell r="BD338">
            <v>4.2009809916568271E-5</v>
          </cell>
          <cell r="BE338">
            <v>2.7104537855530354E-5</v>
          </cell>
          <cell r="BF338">
            <v>1.7480004087123759E-5</v>
          </cell>
          <cell r="BG338">
            <v>1.1269830143953956E-5</v>
          </cell>
          <cell r="BH338">
            <v>7.2646294302122293E-6</v>
          </cell>
          <cell r="BI338">
            <v>4.6822883432451159E-6</v>
          </cell>
          <cell r="BJ338">
            <v>3.017655857914983E-6</v>
          </cell>
        </row>
        <row r="339">
          <cell r="K339">
            <v>1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L339">
            <v>2.4465478939106485E-3</v>
          </cell>
          <cell r="AM339">
            <v>3.0704848779172823E-3</v>
          </cell>
          <cell r="AN339">
            <v>3.6818510771379799E-3</v>
          </cell>
          <cell r="AO339">
            <v>4.1811500116137896E-3</v>
          </cell>
          <cell r="AP339">
            <v>4.4646546539722533E-3</v>
          </cell>
          <cell r="AQ339">
            <v>4.4646546539722533E-3</v>
          </cell>
          <cell r="AR339">
            <v>4.181150011613787E-3</v>
          </cell>
          <cell r="AS339">
            <v>3.6818510771379886E-3</v>
          </cell>
          <cell r="AT339">
            <v>3.0704848779172711E-3</v>
          </cell>
          <cell r="AU339">
            <v>2.4465478939106507E-3</v>
          </cell>
          <cell r="AV339">
            <v>1.8795606738064832E-3</v>
          </cell>
          <cell r="AW339">
            <v>1.4038981468589076E-3</v>
          </cell>
          <cell r="AX339">
            <v>1.0267211168635321E-3</v>
          </cell>
          <cell r="AY339">
            <v>7.3934935583517061E-4</v>
          </cell>
          <cell r="AZ339">
            <v>5.2649900181126375E-4</v>
          </cell>
          <cell r="BA339">
            <v>3.7195173278751099E-4</v>
          </cell>
          <cell r="BB339">
            <v>2.6129388231254427E-4</v>
          </cell>
          <cell r="BC339">
            <v>1.828318659700203E-4</v>
          </cell>
          <cell r="BD339">
            <v>1.2757638995596938E-4</v>
          </cell>
          <cell r="BE339">
            <v>8.8848087600854563E-5</v>
          </cell>
          <cell r="BF339">
            <v>6.1793136492488992E-5</v>
          </cell>
          <cell r="BG339">
            <v>4.293633958784791E-5</v>
          </cell>
          <cell r="BH339">
            <v>2.9814442423234966E-5</v>
          </cell>
          <cell r="BI339">
            <v>2.0693395764054253E-5</v>
          </cell>
          <cell r="BJ339">
            <v>1.4358212276487634E-5</v>
          </cell>
        </row>
        <row r="340">
          <cell r="K340">
            <v>1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L340">
            <v>2.4465478939106485E-3</v>
          </cell>
          <cell r="AM340">
            <v>3.0704848779172823E-3</v>
          </cell>
          <cell r="AN340">
            <v>3.6818510771379799E-3</v>
          </cell>
          <cell r="AO340">
            <v>4.1811500116137896E-3</v>
          </cell>
          <cell r="AP340">
            <v>4.4646546539722533E-3</v>
          </cell>
          <cell r="AQ340">
            <v>4.4646546539722533E-3</v>
          </cell>
          <cell r="AR340">
            <v>4.181150011613787E-3</v>
          </cell>
          <cell r="AS340">
            <v>3.6818510771379886E-3</v>
          </cell>
          <cell r="AT340">
            <v>3.0704848779172711E-3</v>
          </cell>
          <cell r="AU340">
            <v>2.4465478939106507E-3</v>
          </cell>
          <cell r="AV340">
            <v>1.8795606738064832E-3</v>
          </cell>
          <cell r="AW340">
            <v>1.4038981468589076E-3</v>
          </cell>
          <cell r="AX340">
            <v>1.0267211168635321E-3</v>
          </cell>
          <cell r="AY340">
            <v>7.3934935583517061E-4</v>
          </cell>
          <cell r="AZ340">
            <v>5.2649900181126375E-4</v>
          </cell>
          <cell r="BA340">
            <v>3.7195173278751099E-4</v>
          </cell>
          <cell r="BB340">
            <v>2.6129388231254427E-4</v>
          </cell>
          <cell r="BC340">
            <v>1.828318659700203E-4</v>
          </cell>
          <cell r="BD340">
            <v>1.2757638995596938E-4</v>
          </cell>
          <cell r="BE340">
            <v>8.8848087600854563E-5</v>
          </cell>
          <cell r="BF340">
            <v>6.1793136492488992E-5</v>
          </cell>
          <cell r="BG340">
            <v>4.293633958784791E-5</v>
          </cell>
          <cell r="BH340">
            <v>2.9814442423234966E-5</v>
          </cell>
          <cell r="BI340">
            <v>2.0693395764054253E-5</v>
          </cell>
          <cell r="BJ340">
            <v>1.4358212276487634E-5</v>
          </cell>
        </row>
        <row r="341">
          <cell r="K341">
            <v>1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L341">
            <v>3.5656737934288379E-3</v>
          </cell>
          <cell r="AM341">
            <v>4.5840021681879421E-3</v>
          </cell>
          <cell r="AN341">
            <v>5.4835648691559996E-3</v>
          </cell>
          <cell r="AO341">
            <v>6.0216111269505782E-3</v>
          </cell>
          <cell r="AP341">
            <v>6.0216111269505782E-3</v>
          </cell>
          <cell r="AQ341">
            <v>5.4835648691560022E-3</v>
          </cell>
          <cell r="AR341">
            <v>4.5840021681879343E-3</v>
          </cell>
          <cell r="AS341">
            <v>3.5656737934288401E-3</v>
          </cell>
          <cell r="AT341">
            <v>2.6212664760979542E-3</v>
          </cell>
          <cell r="AU341">
            <v>1.8480603662751156E-3</v>
          </cell>
          <cell r="AV341">
            <v>1.2648414465431059E-3</v>
          </cell>
          <cell r="AW341">
            <v>8.4819588883224743E-4</v>
          </cell>
          <cell r="AX341">
            <v>5.6104144799048919E-4</v>
          </cell>
          <cell r="AY341">
            <v>3.6774050656372535E-4</v>
          </cell>
          <cell r="AZ341">
            <v>2.3960362549839268E-4</v>
          </cell>
          <cell r="BA341">
            <v>1.5550809770321878E-4</v>
          </cell>
          <cell r="BB341">
            <v>1.0067312426214572E-4</v>
          </cell>
          <cell r="BC341">
            <v>6.5067218042172268E-5</v>
          </cell>
          <cell r="BD341">
            <v>4.2009809916568271E-5</v>
          </cell>
          <cell r="BE341">
            <v>2.7104537855530354E-5</v>
          </cell>
          <cell r="BF341">
            <v>1.7480004087123759E-5</v>
          </cell>
          <cell r="BG341">
            <v>1.1269830143953956E-5</v>
          </cell>
          <cell r="BH341">
            <v>7.2646294302122293E-6</v>
          </cell>
          <cell r="BI341">
            <v>4.6822883432451159E-6</v>
          </cell>
          <cell r="BJ341">
            <v>3.017655857914983E-6</v>
          </cell>
        </row>
        <row r="342">
          <cell r="K342">
            <v>1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L342">
            <v>2.4465478939106485E-3</v>
          </cell>
          <cell r="AM342">
            <v>3.0704848779172823E-3</v>
          </cell>
          <cell r="AN342">
            <v>3.6818510771379799E-3</v>
          </cell>
          <cell r="AO342">
            <v>4.1811500116137896E-3</v>
          </cell>
          <cell r="AP342">
            <v>4.4646546539722533E-3</v>
          </cell>
          <cell r="AQ342">
            <v>4.4646546539722533E-3</v>
          </cell>
          <cell r="AR342">
            <v>4.181150011613787E-3</v>
          </cell>
          <cell r="AS342">
            <v>3.6818510771379886E-3</v>
          </cell>
          <cell r="AT342">
            <v>3.0704848779172711E-3</v>
          </cell>
          <cell r="AU342">
            <v>2.4465478939106507E-3</v>
          </cell>
          <cell r="AV342">
            <v>1.8795606738064832E-3</v>
          </cell>
          <cell r="AW342">
            <v>1.4038981468589076E-3</v>
          </cell>
          <cell r="AX342">
            <v>1.0267211168635321E-3</v>
          </cell>
          <cell r="AY342">
            <v>7.3934935583517061E-4</v>
          </cell>
          <cell r="AZ342">
            <v>5.2649900181126375E-4</v>
          </cell>
          <cell r="BA342">
            <v>3.7195173278751099E-4</v>
          </cell>
          <cell r="BB342">
            <v>2.6129388231254427E-4</v>
          </cell>
          <cell r="BC342">
            <v>1.828318659700203E-4</v>
          </cell>
          <cell r="BD342">
            <v>1.2757638995596938E-4</v>
          </cell>
          <cell r="BE342">
            <v>8.8848087600854563E-5</v>
          </cell>
          <cell r="BF342">
            <v>6.1793136492488992E-5</v>
          </cell>
          <cell r="BG342">
            <v>4.293633958784791E-5</v>
          </cell>
          <cell r="BH342">
            <v>2.9814442423234966E-5</v>
          </cell>
          <cell r="BI342">
            <v>2.0693395764054253E-5</v>
          </cell>
          <cell r="BJ342">
            <v>1.4358212276487634E-5</v>
          </cell>
        </row>
        <row r="343">
          <cell r="K343">
            <v>1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L343">
            <v>2.4465478939106485E-3</v>
          </cell>
          <cell r="AM343">
            <v>3.0704848779172823E-3</v>
          </cell>
          <cell r="AN343">
            <v>3.6818510771379799E-3</v>
          </cell>
          <cell r="AO343">
            <v>4.1811500116137896E-3</v>
          </cell>
          <cell r="AP343">
            <v>4.4646546539722533E-3</v>
          </cell>
          <cell r="AQ343">
            <v>4.4646546539722533E-3</v>
          </cell>
          <cell r="AR343">
            <v>4.181150011613787E-3</v>
          </cell>
          <cell r="AS343">
            <v>3.6818510771379886E-3</v>
          </cell>
          <cell r="AT343">
            <v>3.0704848779172711E-3</v>
          </cell>
          <cell r="AU343">
            <v>2.4465478939106507E-3</v>
          </cell>
          <cell r="AV343">
            <v>1.8795606738064832E-3</v>
          </cell>
          <cell r="AW343">
            <v>1.4038981468589076E-3</v>
          </cell>
          <cell r="AX343">
            <v>1.0267211168635321E-3</v>
          </cell>
          <cell r="AY343">
            <v>7.3934935583517061E-4</v>
          </cell>
          <cell r="AZ343">
            <v>5.2649900181126375E-4</v>
          </cell>
          <cell r="BA343">
            <v>3.7195173278751099E-4</v>
          </cell>
          <cell r="BB343">
            <v>2.6129388231254427E-4</v>
          </cell>
          <cell r="BC343">
            <v>1.828318659700203E-4</v>
          </cell>
          <cell r="BD343">
            <v>1.2757638995596938E-4</v>
          </cell>
          <cell r="BE343">
            <v>8.8848087600854563E-5</v>
          </cell>
          <cell r="BF343">
            <v>6.1793136492488992E-5</v>
          </cell>
          <cell r="BG343">
            <v>4.293633958784791E-5</v>
          </cell>
          <cell r="BH343">
            <v>2.9814442423234966E-5</v>
          </cell>
          <cell r="BI343">
            <v>2.0693395764054253E-5</v>
          </cell>
          <cell r="BJ343">
            <v>1.4358212276487634E-5</v>
          </cell>
        </row>
        <row r="344">
          <cell r="K344">
            <v>1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L344">
            <v>3.5656737934288379E-3</v>
          </cell>
          <cell r="AM344">
            <v>4.5840021681879421E-3</v>
          </cell>
          <cell r="AN344">
            <v>5.4835648691559996E-3</v>
          </cell>
          <cell r="AO344">
            <v>6.0216111269505782E-3</v>
          </cell>
          <cell r="AP344">
            <v>6.0216111269505782E-3</v>
          </cell>
          <cell r="AQ344">
            <v>5.4835648691560022E-3</v>
          </cell>
          <cell r="AR344">
            <v>4.5840021681879343E-3</v>
          </cell>
          <cell r="AS344">
            <v>3.5656737934288401E-3</v>
          </cell>
          <cell r="AT344">
            <v>2.6212664760979542E-3</v>
          </cell>
          <cell r="AU344">
            <v>1.8480603662751156E-3</v>
          </cell>
          <cell r="AV344">
            <v>1.2648414465431059E-3</v>
          </cell>
          <cell r="AW344">
            <v>8.4819588883224743E-4</v>
          </cell>
          <cell r="AX344">
            <v>5.6104144799048919E-4</v>
          </cell>
          <cell r="AY344">
            <v>3.6774050656372535E-4</v>
          </cell>
          <cell r="AZ344">
            <v>2.3960362549839268E-4</v>
          </cell>
          <cell r="BA344">
            <v>1.5550809770321878E-4</v>
          </cell>
          <cell r="BB344">
            <v>1.0067312426214572E-4</v>
          </cell>
          <cell r="BC344">
            <v>6.5067218042172268E-5</v>
          </cell>
          <cell r="BD344">
            <v>4.2009809916568271E-5</v>
          </cell>
          <cell r="BE344">
            <v>2.7104537855530354E-5</v>
          </cell>
          <cell r="BF344">
            <v>1.7480004087123759E-5</v>
          </cell>
          <cell r="BG344">
            <v>1.1269830143953956E-5</v>
          </cell>
          <cell r="BH344">
            <v>7.2646294302122293E-6</v>
          </cell>
          <cell r="BI344">
            <v>4.6822883432451159E-6</v>
          </cell>
          <cell r="BJ344">
            <v>3.017655857914983E-6</v>
          </cell>
        </row>
        <row r="345">
          <cell r="K345">
            <v>1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L345">
            <v>2.4465478939106485E-3</v>
          </cell>
          <cell r="AM345">
            <v>3.0704848779172823E-3</v>
          </cell>
          <cell r="AN345">
            <v>3.6818510771379799E-3</v>
          </cell>
          <cell r="AO345">
            <v>4.1811500116137896E-3</v>
          </cell>
          <cell r="AP345">
            <v>4.4646546539722533E-3</v>
          </cell>
          <cell r="AQ345">
            <v>4.4646546539722533E-3</v>
          </cell>
          <cell r="AR345">
            <v>4.181150011613787E-3</v>
          </cell>
          <cell r="AS345">
            <v>3.6818510771379886E-3</v>
          </cell>
          <cell r="AT345">
            <v>3.0704848779172711E-3</v>
          </cell>
          <cell r="AU345">
            <v>2.4465478939106507E-3</v>
          </cell>
          <cell r="AV345">
            <v>1.8795606738064832E-3</v>
          </cell>
          <cell r="AW345">
            <v>1.4038981468589076E-3</v>
          </cell>
          <cell r="AX345">
            <v>1.0267211168635321E-3</v>
          </cell>
          <cell r="AY345">
            <v>7.3934935583517061E-4</v>
          </cell>
          <cell r="AZ345">
            <v>5.2649900181126375E-4</v>
          </cell>
          <cell r="BA345">
            <v>3.7195173278751099E-4</v>
          </cell>
          <cell r="BB345">
            <v>2.6129388231254427E-4</v>
          </cell>
          <cell r="BC345">
            <v>1.828318659700203E-4</v>
          </cell>
          <cell r="BD345">
            <v>1.2757638995596938E-4</v>
          </cell>
          <cell r="BE345">
            <v>8.8848087600854563E-5</v>
          </cell>
          <cell r="BF345">
            <v>6.1793136492488992E-5</v>
          </cell>
          <cell r="BG345">
            <v>4.293633958784791E-5</v>
          </cell>
          <cell r="BH345">
            <v>2.9814442423234966E-5</v>
          </cell>
          <cell r="BI345">
            <v>2.0693395764054253E-5</v>
          </cell>
          <cell r="BJ345">
            <v>1.4358212276487634E-5</v>
          </cell>
        </row>
        <row r="346">
          <cell r="K346">
            <v>1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L346">
            <v>2.4465478939106485E-3</v>
          </cell>
          <cell r="AM346">
            <v>3.0704848779172823E-3</v>
          </cell>
          <cell r="AN346">
            <v>3.6818510771379799E-3</v>
          </cell>
          <cell r="AO346">
            <v>4.1811500116137896E-3</v>
          </cell>
          <cell r="AP346">
            <v>4.4646546539722533E-3</v>
          </cell>
          <cell r="AQ346">
            <v>4.4646546539722533E-3</v>
          </cell>
          <cell r="AR346">
            <v>4.181150011613787E-3</v>
          </cell>
          <cell r="AS346">
            <v>3.6818510771379886E-3</v>
          </cell>
          <cell r="AT346">
            <v>3.0704848779172711E-3</v>
          </cell>
          <cell r="AU346">
            <v>2.4465478939106507E-3</v>
          </cell>
          <cell r="AV346">
            <v>1.8795606738064832E-3</v>
          </cell>
          <cell r="AW346">
            <v>1.4038981468589076E-3</v>
          </cell>
          <cell r="AX346">
            <v>1.0267211168635321E-3</v>
          </cell>
          <cell r="AY346">
            <v>7.3934935583517061E-4</v>
          </cell>
          <cell r="AZ346">
            <v>5.2649900181126375E-4</v>
          </cell>
          <cell r="BA346">
            <v>3.7195173278751099E-4</v>
          </cell>
          <cell r="BB346">
            <v>2.6129388231254427E-4</v>
          </cell>
          <cell r="BC346">
            <v>1.828318659700203E-4</v>
          </cell>
          <cell r="BD346">
            <v>1.2757638995596938E-4</v>
          </cell>
          <cell r="BE346">
            <v>8.8848087600854563E-5</v>
          </cell>
          <cell r="BF346">
            <v>6.1793136492488992E-5</v>
          </cell>
          <cell r="BG346">
            <v>4.293633958784791E-5</v>
          </cell>
          <cell r="BH346">
            <v>2.9814442423234966E-5</v>
          </cell>
          <cell r="BI346">
            <v>2.0693395764054253E-5</v>
          </cell>
          <cell r="BJ346">
            <v>1.4358212276487634E-5</v>
          </cell>
        </row>
        <row r="347">
          <cell r="K347">
            <v>1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L347">
            <v>3.5656737934288379E-3</v>
          </cell>
          <cell r="AM347">
            <v>4.5840021681879421E-3</v>
          </cell>
          <cell r="AN347">
            <v>5.4835648691559996E-3</v>
          </cell>
          <cell r="AO347">
            <v>6.0216111269505782E-3</v>
          </cell>
          <cell r="AP347">
            <v>6.0216111269505782E-3</v>
          </cell>
          <cell r="AQ347">
            <v>5.4835648691560022E-3</v>
          </cell>
          <cell r="AR347">
            <v>4.5840021681879343E-3</v>
          </cell>
          <cell r="AS347">
            <v>3.5656737934288401E-3</v>
          </cell>
          <cell r="AT347">
            <v>2.6212664760979542E-3</v>
          </cell>
          <cell r="AU347">
            <v>1.8480603662751156E-3</v>
          </cell>
          <cell r="AV347">
            <v>1.2648414465431059E-3</v>
          </cell>
          <cell r="AW347">
            <v>8.4819588883224743E-4</v>
          </cell>
          <cell r="AX347">
            <v>5.6104144799048919E-4</v>
          </cell>
          <cell r="AY347">
            <v>3.6774050656372535E-4</v>
          </cell>
          <cell r="AZ347">
            <v>2.3960362549839268E-4</v>
          </cell>
          <cell r="BA347">
            <v>1.5550809770321878E-4</v>
          </cell>
          <cell r="BB347">
            <v>1.0067312426214572E-4</v>
          </cell>
          <cell r="BC347">
            <v>6.5067218042172268E-5</v>
          </cell>
          <cell r="BD347">
            <v>4.2009809916568271E-5</v>
          </cell>
          <cell r="BE347">
            <v>2.7104537855530354E-5</v>
          </cell>
          <cell r="BF347">
            <v>1.7480004087123759E-5</v>
          </cell>
          <cell r="BG347">
            <v>1.1269830143953956E-5</v>
          </cell>
          <cell r="BH347">
            <v>7.2646294302122293E-6</v>
          </cell>
          <cell r="BI347">
            <v>4.6822883432451159E-6</v>
          </cell>
          <cell r="BJ347">
            <v>3.017655857914983E-6</v>
          </cell>
        </row>
        <row r="348">
          <cell r="K348">
            <v>1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L348">
            <v>2.4465478939106485E-3</v>
          </cell>
          <cell r="AM348">
            <v>3.0704848779172823E-3</v>
          </cell>
          <cell r="AN348">
            <v>3.6818510771379799E-3</v>
          </cell>
          <cell r="AO348">
            <v>4.1811500116137896E-3</v>
          </cell>
          <cell r="AP348">
            <v>4.4646546539722533E-3</v>
          </cell>
          <cell r="AQ348">
            <v>4.4646546539722533E-3</v>
          </cell>
          <cell r="AR348">
            <v>4.181150011613787E-3</v>
          </cell>
          <cell r="AS348">
            <v>3.6818510771379886E-3</v>
          </cell>
          <cell r="AT348">
            <v>3.0704848779172711E-3</v>
          </cell>
          <cell r="AU348">
            <v>2.4465478939106507E-3</v>
          </cell>
          <cell r="AV348">
            <v>1.8795606738064832E-3</v>
          </cell>
          <cell r="AW348">
            <v>1.4038981468589076E-3</v>
          </cell>
          <cell r="AX348">
            <v>1.0267211168635321E-3</v>
          </cell>
          <cell r="AY348">
            <v>7.3934935583517061E-4</v>
          </cell>
          <cell r="AZ348">
            <v>5.2649900181126375E-4</v>
          </cell>
          <cell r="BA348">
            <v>3.7195173278751099E-4</v>
          </cell>
          <cell r="BB348">
            <v>2.6129388231254427E-4</v>
          </cell>
          <cell r="BC348">
            <v>1.828318659700203E-4</v>
          </cell>
          <cell r="BD348">
            <v>1.2757638995596938E-4</v>
          </cell>
          <cell r="BE348">
            <v>8.8848087600854563E-5</v>
          </cell>
          <cell r="BF348">
            <v>6.1793136492488992E-5</v>
          </cell>
          <cell r="BG348">
            <v>4.293633958784791E-5</v>
          </cell>
          <cell r="BH348">
            <v>2.9814442423234966E-5</v>
          </cell>
          <cell r="BI348">
            <v>2.0693395764054253E-5</v>
          </cell>
          <cell r="BJ348">
            <v>1.4358212276487634E-5</v>
          </cell>
        </row>
        <row r="349">
          <cell r="K349">
            <v>1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L349">
            <v>2.4465478939106485E-3</v>
          </cell>
          <cell r="AM349">
            <v>3.0704848779172823E-3</v>
          </cell>
          <cell r="AN349">
            <v>3.6818510771379799E-3</v>
          </cell>
          <cell r="AO349">
            <v>4.1811500116137896E-3</v>
          </cell>
          <cell r="AP349">
            <v>4.4646546539722533E-3</v>
          </cell>
          <cell r="AQ349">
            <v>4.4646546539722533E-3</v>
          </cell>
          <cell r="AR349">
            <v>4.181150011613787E-3</v>
          </cell>
          <cell r="AS349">
            <v>3.6818510771379886E-3</v>
          </cell>
          <cell r="AT349">
            <v>3.0704848779172711E-3</v>
          </cell>
          <cell r="AU349">
            <v>2.4465478939106507E-3</v>
          </cell>
          <cell r="AV349">
            <v>1.8795606738064832E-3</v>
          </cell>
          <cell r="AW349">
            <v>1.4038981468589076E-3</v>
          </cell>
          <cell r="AX349">
            <v>1.0267211168635321E-3</v>
          </cell>
          <cell r="AY349">
            <v>7.3934935583517061E-4</v>
          </cell>
          <cell r="AZ349">
            <v>5.2649900181126375E-4</v>
          </cell>
          <cell r="BA349">
            <v>3.7195173278751099E-4</v>
          </cell>
          <cell r="BB349">
            <v>2.6129388231254427E-4</v>
          </cell>
          <cell r="BC349">
            <v>1.828318659700203E-4</v>
          </cell>
          <cell r="BD349">
            <v>1.2757638995596938E-4</v>
          </cell>
          <cell r="BE349">
            <v>8.8848087600854563E-5</v>
          </cell>
          <cell r="BF349">
            <v>6.1793136492488992E-5</v>
          </cell>
          <cell r="BG349">
            <v>4.293633958784791E-5</v>
          </cell>
          <cell r="BH349">
            <v>2.9814442423234966E-5</v>
          </cell>
          <cell r="BI349">
            <v>2.0693395764054253E-5</v>
          </cell>
          <cell r="BJ349">
            <v>1.4358212276487634E-5</v>
          </cell>
        </row>
        <row r="350">
          <cell r="K350">
            <v>1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L350">
            <v>3.5656737934288379E-3</v>
          </cell>
          <cell r="AM350">
            <v>4.5840021681879421E-3</v>
          </cell>
          <cell r="AN350">
            <v>5.4835648691559996E-3</v>
          </cell>
          <cell r="AO350">
            <v>6.0216111269505782E-3</v>
          </cell>
          <cell r="AP350">
            <v>6.0216111269505782E-3</v>
          </cell>
          <cell r="AQ350">
            <v>5.4835648691560022E-3</v>
          </cell>
          <cell r="AR350">
            <v>4.5840021681879343E-3</v>
          </cell>
          <cell r="AS350">
            <v>3.5656737934288401E-3</v>
          </cell>
          <cell r="AT350">
            <v>2.6212664760979542E-3</v>
          </cell>
          <cell r="AU350">
            <v>1.8480603662751156E-3</v>
          </cell>
          <cell r="AV350">
            <v>1.2648414465431059E-3</v>
          </cell>
          <cell r="AW350">
            <v>8.4819588883224743E-4</v>
          </cell>
          <cell r="AX350">
            <v>5.6104144799048919E-4</v>
          </cell>
          <cell r="AY350">
            <v>3.6774050656372535E-4</v>
          </cell>
          <cell r="AZ350">
            <v>2.3960362549839268E-4</v>
          </cell>
          <cell r="BA350">
            <v>1.5550809770321878E-4</v>
          </cell>
          <cell r="BB350">
            <v>1.0067312426214572E-4</v>
          </cell>
          <cell r="BC350">
            <v>6.5067218042172268E-5</v>
          </cell>
          <cell r="BD350">
            <v>4.2009809916568271E-5</v>
          </cell>
          <cell r="BE350">
            <v>2.7104537855530354E-5</v>
          </cell>
          <cell r="BF350">
            <v>1.7480004087123759E-5</v>
          </cell>
          <cell r="BG350">
            <v>1.1269830143953956E-5</v>
          </cell>
          <cell r="BH350">
            <v>7.2646294302122293E-6</v>
          </cell>
          <cell r="BI350">
            <v>4.6822883432451159E-6</v>
          </cell>
          <cell r="BJ350">
            <v>3.017655857914983E-6</v>
          </cell>
        </row>
        <row r="351">
          <cell r="K351">
            <v>1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L351">
            <v>2.4465478939106485E-3</v>
          </cell>
          <cell r="AM351">
            <v>3.0704848779172823E-3</v>
          </cell>
          <cell r="AN351">
            <v>3.6818510771379799E-3</v>
          </cell>
          <cell r="AO351">
            <v>4.1811500116137896E-3</v>
          </cell>
          <cell r="AP351">
            <v>4.4646546539722533E-3</v>
          </cell>
          <cell r="AQ351">
            <v>4.4646546539722533E-3</v>
          </cell>
          <cell r="AR351">
            <v>4.181150011613787E-3</v>
          </cell>
          <cell r="AS351">
            <v>3.6818510771379886E-3</v>
          </cell>
          <cell r="AT351">
            <v>3.0704848779172711E-3</v>
          </cell>
          <cell r="AU351">
            <v>2.4465478939106507E-3</v>
          </cell>
          <cell r="AV351">
            <v>1.8795606738064832E-3</v>
          </cell>
          <cell r="AW351">
            <v>1.4038981468589076E-3</v>
          </cell>
          <cell r="AX351">
            <v>1.0267211168635321E-3</v>
          </cell>
          <cell r="AY351">
            <v>7.3934935583517061E-4</v>
          </cell>
          <cell r="AZ351">
            <v>5.2649900181126375E-4</v>
          </cell>
          <cell r="BA351">
            <v>3.7195173278751099E-4</v>
          </cell>
          <cell r="BB351">
            <v>2.6129388231254427E-4</v>
          </cell>
          <cell r="BC351">
            <v>1.828318659700203E-4</v>
          </cell>
          <cell r="BD351">
            <v>1.2757638995596938E-4</v>
          </cell>
          <cell r="BE351">
            <v>8.8848087600854563E-5</v>
          </cell>
          <cell r="BF351">
            <v>6.1793136492488992E-5</v>
          </cell>
          <cell r="BG351">
            <v>4.293633958784791E-5</v>
          </cell>
          <cell r="BH351">
            <v>2.9814442423234966E-5</v>
          </cell>
          <cell r="BI351">
            <v>2.0693395764054253E-5</v>
          </cell>
          <cell r="BJ351">
            <v>1.4358212276487634E-5</v>
          </cell>
        </row>
        <row r="352">
          <cell r="K352">
            <v>1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L352">
            <v>2.4465478939106485E-3</v>
          </cell>
          <cell r="AM352">
            <v>3.0704848779172823E-3</v>
          </cell>
          <cell r="AN352">
            <v>3.6818510771379799E-3</v>
          </cell>
          <cell r="AO352">
            <v>4.1811500116137896E-3</v>
          </cell>
          <cell r="AP352">
            <v>4.4646546539722533E-3</v>
          </cell>
          <cell r="AQ352">
            <v>4.4646546539722533E-3</v>
          </cell>
          <cell r="AR352">
            <v>4.181150011613787E-3</v>
          </cell>
          <cell r="AS352">
            <v>3.6818510771379886E-3</v>
          </cell>
          <cell r="AT352">
            <v>3.0704848779172711E-3</v>
          </cell>
          <cell r="AU352">
            <v>2.4465478939106507E-3</v>
          </cell>
          <cell r="AV352">
            <v>1.8795606738064832E-3</v>
          </cell>
          <cell r="AW352">
            <v>1.4038981468589076E-3</v>
          </cell>
          <cell r="AX352">
            <v>1.0267211168635321E-3</v>
          </cell>
          <cell r="AY352">
            <v>7.3934935583517061E-4</v>
          </cell>
          <cell r="AZ352">
            <v>5.2649900181126375E-4</v>
          </cell>
          <cell r="BA352">
            <v>3.7195173278751099E-4</v>
          </cell>
          <cell r="BB352">
            <v>2.6129388231254427E-4</v>
          </cell>
          <cell r="BC352">
            <v>1.828318659700203E-4</v>
          </cell>
          <cell r="BD352">
            <v>1.2757638995596938E-4</v>
          </cell>
          <cell r="BE352">
            <v>8.8848087600854563E-5</v>
          </cell>
          <cell r="BF352">
            <v>6.1793136492488992E-5</v>
          </cell>
          <cell r="BG352">
            <v>4.293633958784791E-5</v>
          </cell>
          <cell r="BH352">
            <v>2.9814442423234966E-5</v>
          </cell>
          <cell r="BI352">
            <v>2.0693395764054253E-5</v>
          </cell>
          <cell r="BJ352">
            <v>1.4358212276487634E-5</v>
          </cell>
        </row>
        <row r="353">
          <cell r="K353">
            <v>1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L353">
            <v>3.5656737934288379E-3</v>
          </cell>
          <cell r="AM353">
            <v>4.5840021681879421E-3</v>
          </cell>
          <cell r="AN353">
            <v>5.4835648691559996E-3</v>
          </cell>
          <cell r="AO353">
            <v>6.0216111269505782E-3</v>
          </cell>
          <cell r="AP353">
            <v>6.0216111269505782E-3</v>
          </cell>
          <cell r="AQ353">
            <v>5.4835648691560022E-3</v>
          </cell>
          <cell r="AR353">
            <v>4.5840021681879343E-3</v>
          </cell>
          <cell r="AS353">
            <v>3.5656737934288401E-3</v>
          </cell>
          <cell r="AT353">
            <v>2.6212664760979542E-3</v>
          </cell>
          <cell r="AU353">
            <v>1.8480603662751156E-3</v>
          </cell>
          <cell r="AV353">
            <v>1.2648414465431059E-3</v>
          </cell>
          <cell r="AW353">
            <v>8.4819588883224743E-4</v>
          </cell>
          <cell r="AX353">
            <v>5.6104144799048919E-4</v>
          </cell>
          <cell r="AY353">
            <v>3.6774050656372535E-4</v>
          </cell>
          <cell r="AZ353">
            <v>2.3960362549839268E-4</v>
          </cell>
          <cell r="BA353">
            <v>1.5550809770321878E-4</v>
          </cell>
          <cell r="BB353">
            <v>1.0067312426214572E-4</v>
          </cell>
          <cell r="BC353">
            <v>6.5067218042172268E-5</v>
          </cell>
          <cell r="BD353">
            <v>4.2009809916568271E-5</v>
          </cell>
          <cell r="BE353">
            <v>2.7104537855530354E-5</v>
          </cell>
          <cell r="BF353">
            <v>1.7480004087123759E-5</v>
          </cell>
          <cell r="BG353">
            <v>1.1269830143953956E-5</v>
          </cell>
          <cell r="BH353">
            <v>7.2646294302122293E-6</v>
          </cell>
          <cell r="BI353">
            <v>4.6822883432451159E-6</v>
          </cell>
          <cell r="BJ353">
            <v>3.017655857914983E-6</v>
          </cell>
        </row>
        <row r="354">
          <cell r="K354">
            <v>1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L354">
            <v>2.4465478939106485E-3</v>
          </cell>
          <cell r="AM354">
            <v>3.0704848779172823E-3</v>
          </cell>
          <cell r="AN354">
            <v>3.6818510771379799E-3</v>
          </cell>
          <cell r="AO354">
            <v>4.1811500116137896E-3</v>
          </cell>
          <cell r="AP354">
            <v>4.4646546539722533E-3</v>
          </cell>
          <cell r="AQ354">
            <v>4.4646546539722533E-3</v>
          </cell>
          <cell r="AR354">
            <v>4.181150011613787E-3</v>
          </cell>
          <cell r="AS354">
            <v>3.6818510771379886E-3</v>
          </cell>
          <cell r="AT354">
            <v>3.0704848779172711E-3</v>
          </cell>
          <cell r="AU354">
            <v>2.4465478939106507E-3</v>
          </cell>
          <cell r="AV354">
            <v>1.8795606738064832E-3</v>
          </cell>
          <cell r="AW354">
            <v>1.4038981468589076E-3</v>
          </cell>
          <cell r="AX354">
            <v>1.0267211168635321E-3</v>
          </cell>
          <cell r="AY354">
            <v>7.3934935583517061E-4</v>
          </cell>
          <cell r="AZ354">
            <v>5.2649900181126375E-4</v>
          </cell>
          <cell r="BA354">
            <v>3.7195173278751099E-4</v>
          </cell>
          <cell r="BB354">
            <v>2.6129388231254427E-4</v>
          </cell>
          <cell r="BC354">
            <v>1.828318659700203E-4</v>
          </cell>
          <cell r="BD354">
            <v>1.2757638995596938E-4</v>
          </cell>
          <cell r="BE354">
            <v>8.8848087600854563E-5</v>
          </cell>
          <cell r="BF354">
            <v>6.1793136492488992E-5</v>
          </cell>
          <cell r="BG354">
            <v>4.293633958784791E-5</v>
          </cell>
          <cell r="BH354">
            <v>2.9814442423234966E-5</v>
          </cell>
          <cell r="BI354">
            <v>2.0693395764054253E-5</v>
          </cell>
          <cell r="BJ354">
            <v>1.4358212276487634E-5</v>
          </cell>
        </row>
        <row r="355">
          <cell r="K355">
            <v>1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  <cell r="AF355">
            <v>0</v>
          </cell>
          <cell r="AG355">
            <v>0</v>
          </cell>
          <cell r="AH355">
            <v>0</v>
          </cell>
          <cell r="AI355">
            <v>0</v>
          </cell>
          <cell r="AL355">
            <v>2.4465478939106485E-3</v>
          </cell>
          <cell r="AM355">
            <v>3.0704848779172823E-3</v>
          </cell>
          <cell r="AN355">
            <v>3.6818510771379799E-3</v>
          </cell>
          <cell r="AO355">
            <v>4.1811500116137896E-3</v>
          </cell>
          <cell r="AP355">
            <v>4.4646546539722533E-3</v>
          </cell>
          <cell r="AQ355">
            <v>4.4646546539722533E-3</v>
          </cell>
          <cell r="AR355">
            <v>4.181150011613787E-3</v>
          </cell>
          <cell r="AS355">
            <v>3.6818510771379886E-3</v>
          </cell>
          <cell r="AT355">
            <v>3.0704848779172711E-3</v>
          </cell>
          <cell r="AU355">
            <v>2.4465478939106507E-3</v>
          </cell>
          <cell r="AV355">
            <v>1.8795606738064832E-3</v>
          </cell>
          <cell r="AW355">
            <v>1.4038981468589076E-3</v>
          </cell>
          <cell r="AX355">
            <v>1.0267211168635321E-3</v>
          </cell>
          <cell r="AY355">
            <v>7.3934935583517061E-4</v>
          </cell>
          <cell r="AZ355">
            <v>5.2649900181126375E-4</v>
          </cell>
          <cell r="BA355">
            <v>3.7195173278751099E-4</v>
          </cell>
          <cell r="BB355">
            <v>2.6129388231254427E-4</v>
          </cell>
          <cell r="BC355">
            <v>1.828318659700203E-4</v>
          </cell>
          <cell r="BD355">
            <v>1.2757638995596938E-4</v>
          </cell>
          <cell r="BE355">
            <v>8.8848087600854563E-5</v>
          </cell>
          <cell r="BF355">
            <v>6.1793136492488992E-5</v>
          </cell>
          <cell r="BG355">
            <v>4.293633958784791E-5</v>
          </cell>
          <cell r="BH355">
            <v>2.9814442423234966E-5</v>
          </cell>
          <cell r="BI355">
            <v>2.0693395764054253E-5</v>
          </cell>
          <cell r="BJ355">
            <v>1.4358212276487634E-5</v>
          </cell>
        </row>
        <row r="356">
          <cell r="K356">
            <v>1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>
            <v>0</v>
          </cell>
          <cell r="AG356">
            <v>0</v>
          </cell>
          <cell r="AH356">
            <v>0</v>
          </cell>
          <cell r="AI356">
            <v>0</v>
          </cell>
          <cell r="AL356">
            <v>3.5656737934288379E-3</v>
          </cell>
          <cell r="AM356">
            <v>4.5840021681879421E-3</v>
          </cell>
          <cell r="AN356">
            <v>5.4835648691559996E-3</v>
          </cell>
          <cell r="AO356">
            <v>6.0216111269505782E-3</v>
          </cell>
          <cell r="AP356">
            <v>6.0216111269505782E-3</v>
          </cell>
          <cell r="AQ356">
            <v>5.4835648691560022E-3</v>
          </cell>
          <cell r="AR356">
            <v>4.5840021681879343E-3</v>
          </cell>
          <cell r="AS356">
            <v>3.5656737934288401E-3</v>
          </cell>
          <cell r="AT356">
            <v>2.6212664760979542E-3</v>
          </cell>
          <cell r="AU356">
            <v>1.8480603662751156E-3</v>
          </cell>
          <cell r="AV356">
            <v>1.2648414465431059E-3</v>
          </cell>
          <cell r="AW356">
            <v>8.4819588883224743E-4</v>
          </cell>
          <cell r="AX356">
            <v>5.6104144799048919E-4</v>
          </cell>
          <cell r="AY356">
            <v>3.6774050656372535E-4</v>
          </cell>
          <cell r="AZ356">
            <v>2.3960362549839268E-4</v>
          </cell>
          <cell r="BA356">
            <v>1.5550809770321878E-4</v>
          </cell>
          <cell r="BB356">
            <v>1.0067312426214572E-4</v>
          </cell>
          <cell r="BC356">
            <v>6.5067218042172268E-5</v>
          </cell>
          <cell r="BD356">
            <v>4.2009809916568271E-5</v>
          </cell>
          <cell r="BE356">
            <v>2.7104537855530354E-5</v>
          </cell>
          <cell r="BF356">
            <v>1.7480004087123759E-5</v>
          </cell>
          <cell r="BG356">
            <v>1.1269830143953956E-5</v>
          </cell>
          <cell r="BH356">
            <v>7.2646294302122293E-6</v>
          </cell>
          <cell r="BI356">
            <v>4.6822883432451159E-6</v>
          </cell>
          <cell r="BJ356">
            <v>3.017655857914983E-6</v>
          </cell>
        </row>
        <row r="357">
          <cell r="K357">
            <v>1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  <cell r="AG357">
            <v>0</v>
          </cell>
          <cell r="AH357">
            <v>0</v>
          </cell>
          <cell r="AI357">
            <v>0</v>
          </cell>
          <cell r="AL357">
            <v>2.4465478939106485E-3</v>
          </cell>
          <cell r="AM357">
            <v>3.0704848779172823E-3</v>
          </cell>
          <cell r="AN357">
            <v>3.6818510771379799E-3</v>
          </cell>
          <cell r="AO357">
            <v>4.1811500116137896E-3</v>
          </cell>
          <cell r="AP357">
            <v>4.4646546539722533E-3</v>
          </cell>
          <cell r="AQ357">
            <v>4.4646546539722533E-3</v>
          </cell>
          <cell r="AR357">
            <v>4.181150011613787E-3</v>
          </cell>
          <cell r="AS357">
            <v>3.6818510771379886E-3</v>
          </cell>
          <cell r="AT357">
            <v>3.0704848779172711E-3</v>
          </cell>
          <cell r="AU357">
            <v>2.4465478939106507E-3</v>
          </cell>
          <cell r="AV357">
            <v>1.8795606738064832E-3</v>
          </cell>
          <cell r="AW357">
            <v>1.4038981468589076E-3</v>
          </cell>
          <cell r="AX357">
            <v>1.0267211168635321E-3</v>
          </cell>
          <cell r="AY357">
            <v>7.3934935583517061E-4</v>
          </cell>
          <cell r="AZ357">
            <v>5.2649900181126375E-4</v>
          </cell>
          <cell r="BA357">
            <v>3.7195173278751099E-4</v>
          </cell>
          <cell r="BB357">
            <v>2.6129388231254427E-4</v>
          </cell>
          <cell r="BC357">
            <v>1.828318659700203E-4</v>
          </cell>
          <cell r="BD357">
            <v>1.2757638995596938E-4</v>
          </cell>
          <cell r="BE357">
            <v>8.8848087600854563E-5</v>
          </cell>
          <cell r="BF357">
            <v>6.1793136492488992E-5</v>
          </cell>
          <cell r="BG357">
            <v>4.293633958784791E-5</v>
          </cell>
          <cell r="BH357">
            <v>2.9814442423234966E-5</v>
          </cell>
          <cell r="BI357">
            <v>2.0693395764054253E-5</v>
          </cell>
          <cell r="BJ357">
            <v>1.4358212276487634E-5</v>
          </cell>
        </row>
        <row r="358">
          <cell r="K358">
            <v>1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  <cell r="AF358">
            <v>0</v>
          </cell>
          <cell r="AG358">
            <v>0</v>
          </cell>
          <cell r="AH358">
            <v>0</v>
          </cell>
          <cell r="AI358">
            <v>0</v>
          </cell>
          <cell r="AL358">
            <v>2.4465478939106485E-3</v>
          </cell>
          <cell r="AM358">
            <v>3.0704848779172823E-3</v>
          </cell>
          <cell r="AN358">
            <v>3.6818510771379799E-3</v>
          </cell>
          <cell r="AO358">
            <v>4.1811500116137896E-3</v>
          </cell>
          <cell r="AP358">
            <v>4.4646546539722533E-3</v>
          </cell>
          <cell r="AQ358">
            <v>4.4646546539722533E-3</v>
          </cell>
          <cell r="AR358">
            <v>4.181150011613787E-3</v>
          </cell>
          <cell r="AS358">
            <v>3.6818510771379886E-3</v>
          </cell>
          <cell r="AT358">
            <v>3.0704848779172711E-3</v>
          </cell>
          <cell r="AU358">
            <v>2.4465478939106507E-3</v>
          </cell>
          <cell r="AV358">
            <v>1.8795606738064832E-3</v>
          </cell>
          <cell r="AW358">
            <v>1.4038981468589076E-3</v>
          </cell>
          <cell r="AX358">
            <v>1.0267211168635321E-3</v>
          </cell>
          <cell r="AY358">
            <v>7.3934935583517061E-4</v>
          </cell>
          <cell r="AZ358">
            <v>5.2649900181126375E-4</v>
          </cell>
          <cell r="BA358">
            <v>3.7195173278751099E-4</v>
          </cell>
          <cell r="BB358">
            <v>2.6129388231254427E-4</v>
          </cell>
          <cell r="BC358">
            <v>1.828318659700203E-4</v>
          </cell>
          <cell r="BD358">
            <v>1.2757638995596938E-4</v>
          </cell>
          <cell r="BE358">
            <v>8.8848087600854563E-5</v>
          </cell>
          <cell r="BF358">
            <v>6.1793136492488992E-5</v>
          </cell>
          <cell r="BG358">
            <v>4.293633958784791E-5</v>
          </cell>
          <cell r="BH358">
            <v>2.9814442423234966E-5</v>
          </cell>
          <cell r="BI358">
            <v>2.0693395764054253E-5</v>
          </cell>
          <cell r="BJ358">
            <v>1.4358212276487634E-5</v>
          </cell>
        </row>
        <row r="359">
          <cell r="K359">
            <v>1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L359">
            <v>3.5656737934288379E-3</v>
          </cell>
          <cell r="AM359">
            <v>4.5840021681879421E-3</v>
          </cell>
          <cell r="AN359">
            <v>5.4835648691559996E-3</v>
          </cell>
          <cell r="AO359">
            <v>6.0216111269505782E-3</v>
          </cell>
          <cell r="AP359">
            <v>6.0216111269505782E-3</v>
          </cell>
          <cell r="AQ359">
            <v>5.4835648691560022E-3</v>
          </cell>
          <cell r="AR359">
            <v>4.5840021681879343E-3</v>
          </cell>
          <cell r="AS359">
            <v>3.5656737934288401E-3</v>
          </cell>
          <cell r="AT359">
            <v>2.6212664760979542E-3</v>
          </cell>
          <cell r="AU359">
            <v>1.8480603662751156E-3</v>
          </cell>
          <cell r="AV359">
            <v>1.2648414465431059E-3</v>
          </cell>
          <cell r="AW359">
            <v>8.4819588883224743E-4</v>
          </cell>
          <cell r="AX359">
            <v>5.6104144799048919E-4</v>
          </cell>
          <cell r="AY359">
            <v>3.6774050656372535E-4</v>
          </cell>
          <cell r="AZ359">
            <v>2.3960362549839268E-4</v>
          </cell>
          <cell r="BA359">
            <v>1.5550809770321878E-4</v>
          </cell>
          <cell r="BB359">
            <v>1.0067312426214572E-4</v>
          </cell>
          <cell r="BC359">
            <v>6.5067218042172268E-5</v>
          </cell>
          <cell r="BD359">
            <v>4.2009809916568271E-5</v>
          </cell>
          <cell r="BE359">
            <v>2.7104537855530354E-5</v>
          </cell>
          <cell r="BF359">
            <v>1.7480004087123759E-5</v>
          </cell>
          <cell r="BG359">
            <v>1.1269830143953956E-5</v>
          </cell>
          <cell r="BH359">
            <v>7.2646294302122293E-6</v>
          </cell>
          <cell r="BI359">
            <v>4.6822883432451159E-6</v>
          </cell>
          <cell r="BJ359">
            <v>3.017655857914983E-6</v>
          </cell>
        </row>
        <row r="360">
          <cell r="K360">
            <v>1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L360">
            <v>2.4465478939106485E-3</v>
          </cell>
          <cell r="AM360">
            <v>3.0704848779172823E-3</v>
          </cell>
          <cell r="AN360">
            <v>3.6818510771379799E-3</v>
          </cell>
          <cell r="AO360">
            <v>4.1811500116137896E-3</v>
          </cell>
          <cell r="AP360">
            <v>4.4646546539722533E-3</v>
          </cell>
          <cell r="AQ360">
            <v>4.4646546539722533E-3</v>
          </cell>
          <cell r="AR360">
            <v>4.181150011613787E-3</v>
          </cell>
          <cell r="AS360">
            <v>3.6818510771379886E-3</v>
          </cell>
          <cell r="AT360">
            <v>3.0704848779172711E-3</v>
          </cell>
          <cell r="AU360">
            <v>2.4465478939106507E-3</v>
          </cell>
          <cell r="AV360">
            <v>1.8795606738064832E-3</v>
          </cell>
          <cell r="AW360">
            <v>1.4038981468589076E-3</v>
          </cell>
          <cell r="AX360">
            <v>1.0267211168635321E-3</v>
          </cell>
          <cell r="AY360">
            <v>7.3934935583517061E-4</v>
          </cell>
          <cell r="AZ360">
            <v>5.2649900181126375E-4</v>
          </cell>
          <cell r="BA360">
            <v>3.7195173278751099E-4</v>
          </cell>
          <cell r="BB360">
            <v>2.6129388231254427E-4</v>
          </cell>
          <cell r="BC360">
            <v>1.828318659700203E-4</v>
          </cell>
          <cell r="BD360">
            <v>1.2757638995596938E-4</v>
          </cell>
          <cell r="BE360">
            <v>8.8848087600854563E-5</v>
          </cell>
          <cell r="BF360">
            <v>6.1793136492488992E-5</v>
          </cell>
          <cell r="BG360">
            <v>4.293633958784791E-5</v>
          </cell>
          <cell r="BH360">
            <v>2.9814442423234966E-5</v>
          </cell>
          <cell r="BI360">
            <v>2.0693395764054253E-5</v>
          </cell>
          <cell r="BJ360">
            <v>1.4358212276487634E-5</v>
          </cell>
        </row>
        <row r="361">
          <cell r="K361">
            <v>1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L361">
            <v>2.4465478939106485E-3</v>
          </cell>
          <cell r="AM361">
            <v>3.0704848779172823E-3</v>
          </cell>
          <cell r="AN361">
            <v>3.6818510771379799E-3</v>
          </cell>
          <cell r="AO361">
            <v>4.1811500116137896E-3</v>
          </cell>
          <cell r="AP361">
            <v>4.4646546539722533E-3</v>
          </cell>
          <cell r="AQ361">
            <v>4.4646546539722533E-3</v>
          </cell>
          <cell r="AR361">
            <v>4.181150011613787E-3</v>
          </cell>
          <cell r="AS361">
            <v>3.6818510771379886E-3</v>
          </cell>
          <cell r="AT361">
            <v>3.0704848779172711E-3</v>
          </cell>
          <cell r="AU361">
            <v>2.4465478939106507E-3</v>
          </cell>
          <cell r="AV361">
            <v>1.8795606738064832E-3</v>
          </cell>
          <cell r="AW361">
            <v>1.4038981468589076E-3</v>
          </cell>
          <cell r="AX361">
            <v>1.0267211168635321E-3</v>
          </cell>
          <cell r="AY361">
            <v>7.3934935583517061E-4</v>
          </cell>
          <cell r="AZ361">
            <v>5.2649900181126375E-4</v>
          </cell>
          <cell r="BA361">
            <v>3.7195173278751099E-4</v>
          </cell>
          <cell r="BB361">
            <v>2.6129388231254427E-4</v>
          </cell>
          <cell r="BC361">
            <v>1.828318659700203E-4</v>
          </cell>
          <cell r="BD361">
            <v>1.2757638995596938E-4</v>
          </cell>
          <cell r="BE361">
            <v>8.8848087600854563E-5</v>
          </cell>
          <cell r="BF361">
            <v>6.1793136492488992E-5</v>
          </cell>
          <cell r="BG361">
            <v>4.293633958784791E-5</v>
          </cell>
          <cell r="BH361">
            <v>2.9814442423234966E-5</v>
          </cell>
          <cell r="BI361">
            <v>2.0693395764054253E-5</v>
          </cell>
          <cell r="BJ361">
            <v>1.4358212276487634E-5</v>
          </cell>
        </row>
        <row r="362">
          <cell r="K362">
            <v>1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L362">
            <v>8.4622020625303038E-2</v>
          </cell>
          <cell r="AM362">
            <v>9.6097684318970783E-2</v>
          </cell>
          <cell r="AN362">
            <v>0.10261362838905952</v>
          </cell>
          <cell r="AO362">
            <v>0.10261362838905952</v>
          </cell>
          <cell r="AP362">
            <v>9.60976843189707E-2</v>
          </cell>
          <cell r="AQ362">
            <v>8.4622020625303218E-2</v>
          </cell>
          <cell r="AR362">
            <v>7.0570652974582287E-2</v>
          </cell>
          <cell r="AS362">
            <v>5.6230364021195335E-2</v>
          </cell>
          <cell r="AT362">
            <v>4.3198983004222168E-2</v>
          </cell>
          <cell r="AU362">
            <v>3.226656794377103E-2</v>
          </cell>
          <cell r="AV362">
            <v>2.359769955584327E-2</v>
          </cell>
          <cell r="AW362">
            <v>1.6992875357528654E-2</v>
          </cell>
          <cell r="AX362">
            <v>1.2100817892153042E-2</v>
          </cell>
          <cell r="AY362">
            <v>8.5487724908278242E-3</v>
          </cell>
          <cell r="AZ362">
            <v>6.0054618818274896E-3</v>
          </cell>
          <cell r="BA362">
            <v>4.2021259439706249E-3</v>
          </cell>
          <cell r="BB362">
            <v>2.9321587636150781E-3</v>
          </cell>
          <cell r="BC362">
            <v>2.0420447606269341E-3</v>
          </cell>
          <cell r="BD362">
            <v>1.4202258486875805E-3</v>
          </cell>
          <cell r="BE362">
            <v>9.8682965118790378E-4</v>
          </cell>
          <cell r="BF362">
            <v>6.8524182776889353E-4</v>
          </cell>
          <cell r="BG362">
            <v>4.7560776535116034E-4</v>
          </cell>
          <cell r="BH362">
            <v>3.30002737739162E-4</v>
          </cell>
          <cell r="BI362">
            <v>2.2892406904665802E-4</v>
          </cell>
          <cell r="BJ362">
            <v>1.5878141948899582E-4</v>
          </cell>
        </row>
        <row r="363">
          <cell r="K363">
            <v>1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L363">
            <v>8.4622020625303038E-2</v>
          </cell>
          <cell r="AM363">
            <v>9.6097684318970783E-2</v>
          </cell>
          <cell r="AN363">
            <v>0.10261362838905952</v>
          </cell>
          <cell r="AO363">
            <v>0.10261362838905952</v>
          </cell>
          <cell r="AP363">
            <v>9.60976843189707E-2</v>
          </cell>
          <cell r="AQ363">
            <v>8.4622020625303218E-2</v>
          </cell>
          <cell r="AR363">
            <v>7.0570652974582287E-2</v>
          </cell>
          <cell r="AS363">
            <v>5.6230364021195335E-2</v>
          </cell>
          <cell r="AT363">
            <v>4.3198983004222168E-2</v>
          </cell>
          <cell r="AU363">
            <v>3.226656794377103E-2</v>
          </cell>
          <cell r="AV363">
            <v>2.359769955584327E-2</v>
          </cell>
          <cell r="AW363">
            <v>1.6992875357528654E-2</v>
          </cell>
          <cell r="AX363">
            <v>1.2100817892153042E-2</v>
          </cell>
          <cell r="AY363">
            <v>8.5487724908278242E-3</v>
          </cell>
          <cell r="AZ363">
            <v>6.0054618818274896E-3</v>
          </cell>
          <cell r="BA363">
            <v>4.2021259439706249E-3</v>
          </cell>
          <cell r="BB363">
            <v>2.9321587636150781E-3</v>
          </cell>
          <cell r="BC363">
            <v>2.0420447606269341E-3</v>
          </cell>
          <cell r="BD363">
            <v>1.4202258486875805E-3</v>
          </cell>
          <cell r="BE363">
            <v>9.8682965118790378E-4</v>
          </cell>
          <cell r="BF363">
            <v>6.8524182776889353E-4</v>
          </cell>
          <cell r="BG363">
            <v>4.7560776535116034E-4</v>
          </cell>
          <cell r="BH363">
            <v>3.30002737739162E-4</v>
          </cell>
          <cell r="BI363">
            <v>2.2892406904665802E-4</v>
          </cell>
          <cell r="BJ363">
            <v>1.5878141948899582E-4</v>
          </cell>
        </row>
        <row r="364">
          <cell r="K364">
            <v>1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  <cell r="AF364">
            <v>0</v>
          </cell>
          <cell r="AG364">
            <v>0</v>
          </cell>
          <cell r="AH364">
            <v>0</v>
          </cell>
          <cell r="AI364">
            <v>0</v>
          </cell>
          <cell r="AL364">
            <v>8.4622020625303038E-2</v>
          </cell>
          <cell r="AM364">
            <v>9.6097684318970783E-2</v>
          </cell>
          <cell r="AN364">
            <v>0.10261362838905952</v>
          </cell>
          <cell r="AO364">
            <v>0.10261362838905952</v>
          </cell>
          <cell r="AP364">
            <v>9.60976843189707E-2</v>
          </cell>
          <cell r="AQ364">
            <v>8.4622020625303218E-2</v>
          </cell>
          <cell r="AR364">
            <v>7.0570652974582287E-2</v>
          </cell>
          <cell r="AS364">
            <v>5.6230364021195335E-2</v>
          </cell>
          <cell r="AT364">
            <v>4.3198983004222168E-2</v>
          </cell>
          <cell r="AU364">
            <v>3.226656794377103E-2</v>
          </cell>
          <cell r="AV364">
            <v>2.359769955584327E-2</v>
          </cell>
          <cell r="AW364">
            <v>1.6992875357528654E-2</v>
          </cell>
          <cell r="AX364">
            <v>1.2100817892153042E-2</v>
          </cell>
          <cell r="AY364">
            <v>8.5487724908278242E-3</v>
          </cell>
          <cell r="AZ364">
            <v>6.0054618818274896E-3</v>
          </cell>
          <cell r="BA364">
            <v>4.2021259439706249E-3</v>
          </cell>
          <cell r="BB364">
            <v>2.9321587636150781E-3</v>
          </cell>
          <cell r="BC364">
            <v>2.0420447606269341E-3</v>
          </cell>
          <cell r="BD364">
            <v>1.4202258486875805E-3</v>
          </cell>
          <cell r="BE364">
            <v>9.8682965118790378E-4</v>
          </cell>
          <cell r="BF364">
            <v>6.8524182776889353E-4</v>
          </cell>
          <cell r="BG364">
            <v>4.7560776535116034E-4</v>
          </cell>
          <cell r="BH364">
            <v>3.30002737739162E-4</v>
          </cell>
          <cell r="BI364">
            <v>2.2892406904665802E-4</v>
          </cell>
          <cell r="BJ364">
            <v>1.5878141948899582E-4</v>
          </cell>
        </row>
        <row r="365">
          <cell r="K365">
            <v>1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I365">
            <v>0</v>
          </cell>
          <cell r="AL365">
            <v>8.4622020625303038E-2</v>
          </cell>
          <cell r="AM365">
            <v>9.6097684318970783E-2</v>
          </cell>
          <cell r="AN365">
            <v>0.10261362838905952</v>
          </cell>
          <cell r="AO365">
            <v>0.10261362838905952</v>
          </cell>
          <cell r="AP365">
            <v>9.60976843189707E-2</v>
          </cell>
          <cell r="AQ365">
            <v>8.4622020625303218E-2</v>
          </cell>
          <cell r="AR365">
            <v>7.0570652974582287E-2</v>
          </cell>
          <cell r="AS365">
            <v>5.6230364021195335E-2</v>
          </cell>
          <cell r="AT365">
            <v>4.3198983004222168E-2</v>
          </cell>
          <cell r="AU365">
            <v>3.226656794377103E-2</v>
          </cell>
          <cell r="AV365">
            <v>2.359769955584327E-2</v>
          </cell>
          <cell r="AW365">
            <v>1.6992875357528654E-2</v>
          </cell>
          <cell r="AX365">
            <v>1.2100817892153042E-2</v>
          </cell>
          <cell r="AY365">
            <v>8.5487724908278242E-3</v>
          </cell>
          <cell r="AZ365">
            <v>6.0054618818274896E-3</v>
          </cell>
          <cell r="BA365">
            <v>4.2021259439706249E-3</v>
          </cell>
          <cell r="BB365">
            <v>2.9321587636150781E-3</v>
          </cell>
          <cell r="BC365">
            <v>2.0420447606269341E-3</v>
          </cell>
          <cell r="BD365">
            <v>1.4202258486875805E-3</v>
          </cell>
          <cell r="BE365">
            <v>9.8682965118790378E-4</v>
          </cell>
          <cell r="BF365">
            <v>6.8524182776889353E-4</v>
          </cell>
          <cell r="BG365">
            <v>4.7560776535116034E-4</v>
          </cell>
          <cell r="BH365">
            <v>3.30002737739162E-4</v>
          </cell>
          <cell r="BI365">
            <v>2.2892406904665802E-4</v>
          </cell>
          <cell r="BJ365">
            <v>1.5878141948899582E-4</v>
          </cell>
        </row>
        <row r="366">
          <cell r="K366">
            <v>1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  <cell r="AF366">
            <v>0</v>
          </cell>
          <cell r="AG366">
            <v>0</v>
          </cell>
          <cell r="AH366">
            <v>0</v>
          </cell>
          <cell r="AI366">
            <v>0</v>
          </cell>
          <cell r="AL366">
            <v>8.4622020625303038E-2</v>
          </cell>
          <cell r="AM366">
            <v>9.6097684318970783E-2</v>
          </cell>
          <cell r="AN366">
            <v>0.10261362838905952</v>
          </cell>
          <cell r="AO366">
            <v>0.10261362838905952</v>
          </cell>
          <cell r="AP366">
            <v>9.60976843189707E-2</v>
          </cell>
          <cell r="AQ366">
            <v>8.4622020625303218E-2</v>
          </cell>
          <cell r="AR366">
            <v>7.0570652974582287E-2</v>
          </cell>
          <cell r="AS366">
            <v>5.6230364021195335E-2</v>
          </cell>
          <cell r="AT366">
            <v>4.3198983004222168E-2</v>
          </cell>
          <cell r="AU366">
            <v>3.226656794377103E-2</v>
          </cell>
          <cell r="AV366">
            <v>2.359769955584327E-2</v>
          </cell>
          <cell r="AW366">
            <v>1.6992875357528654E-2</v>
          </cell>
          <cell r="AX366">
            <v>1.2100817892153042E-2</v>
          </cell>
          <cell r="AY366">
            <v>8.5487724908278242E-3</v>
          </cell>
          <cell r="AZ366">
            <v>6.0054618818274896E-3</v>
          </cell>
          <cell r="BA366">
            <v>4.2021259439706249E-3</v>
          </cell>
          <cell r="BB366">
            <v>2.9321587636150781E-3</v>
          </cell>
          <cell r="BC366">
            <v>2.0420447606269341E-3</v>
          </cell>
          <cell r="BD366">
            <v>1.4202258486875805E-3</v>
          </cell>
          <cell r="BE366">
            <v>9.8682965118790378E-4</v>
          </cell>
          <cell r="BF366">
            <v>6.8524182776889353E-4</v>
          </cell>
          <cell r="BG366">
            <v>4.7560776535116034E-4</v>
          </cell>
          <cell r="BH366">
            <v>3.30002737739162E-4</v>
          </cell>
          <cell r="BI366">
            <v>2.2892406904665802E-4</v>
          </cell>
          <cell r="BJ366">
            <v>1.5878141948899582E-4</v>
          </cell>
        </row>
        <row r="367">
          <cell r="K367">
            <v>1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L367">
            <v>8.4622020625303038E-2</v>
          </cell>
          <cell r="AM367">
            <v>9.6097684318970783E-2</v>
          </cell>
          <cell r="AN367">
            <v>0.10261362838905952</v>
          </cell>
          <cell r="AO367">
            <v>0.10261362838905952</v>
          </cell>
          <cell r="AP367">
            <v>9.60976843189707E-2</v>
          </cell>
          <cell r="AQ367">
            <v>8.4622020625303218E-2</v>
          </cell>
          <cell r="AR367">
            <v>7.0570652974582287E-2</v>
          </cell>
          <cell r="AS367">
            <v>5.6230364021195335E-2</v>
          </cell>
          <cell r="AT367">
            <v>4.3198983004222168E-2</v>
          </cell>
          <cell r="AU367">
            <v>3.226656794377103E-2</v>
          </cell>
          <cell r="AV367">
            <v>2.359769955584327E-2</v>
          </cell>
          <cell r="AW367">
            <v>1.6992875357528654E-2</v>
          </cell>
          <cell r="AX367">
            <v>1.2100817892153042E-2</v>
          </cell>
          <cell r="AY367">
            <v>8.5487724908278242E-3</v>
          </cell>
          <cell r="AZ367">
            <v>6.0054618818274896E-3</v>
          </cell>
          <cell r="BA367">
            <v>4.2021259439706249E-3</v>
          </cell>
          <cell r="BB367">
            <v>2.9321587636150781E-3</v>
          </cell>
          <cell r="BC367">
            <v>2.0420447606269341E-3</v>
          </cell>
          <cell r="BD367">
            <v>1.4202258486875805E-3</v>
          </cell>
          <cell r="BE367">
            <v>9.8682965118790378E-4</v>
          </cell>
          <cell r="BF367">
            <v>6.8524182776889353E-4</v>
          </cell>
          <cell r="BG367">
            <v>4.7560776535116034E-4</v>
          </cell>
          <cell r="BH367">
            <v>3.30002737739162E-4</v>
          </cell>
          <cell r="BI367">
            <v>2.2892406904665802E-4</v>
          </cell>
          <cell r="BJ367">
            <v>1.5878141948899582E-4</v>
          </cell>
        </row>
        <row r="368">
          <cell r="K368">
            <v>1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L368">
            <v>8.4622020625303038E-2</v>
          </cell>
          <cell r="AM368">
            <v>9.6097684318970783E-2</v>
          </cell>
          <cell r="AN368">
            <v>0.10261362838905952</v>
          </cell>
          <cell r="AO368">
            <v>0.10261362838905952</v>
          </cell>
          <cell r="AP368">
            <v>9.60976843189707E-2</v>
          </cell>
          <cell r="AQ368">
            <v>8.4622020625303218E-2</v>
          </cell>
          <cell r="AR368">
            <v>7.0570652974582287E-2</v>
          </cell>
          <cell r="AS368">
            <v>5.6230364021195335E-2</v>
          </cell>
          <cell r="AT368">
            <v>4.3198983004222168E-2</v>
          </cell>
          <cell r="AU368">
            <v>3.226656794377103E-2</v>
          </cell>
          <cell r="AV368">
            <v>2.359769955584327E-2</v>
          </cell>
          <cell r="AW368">
            <v>1.6992875357528654E-2</v>
          </cell>
          <cell r="AX368">
            <v>1.2100817892153042E-2</v>
          </cell>
          <cell r="AY368">
            <v>8.5487724908278242E-3</v>
          </cell>
          <cell r="AZ368">
            <v>6.0054618818274896E-3</v>
          </cell>
          <cell r="BA368">
            <v>4.2021259439706249E-3</v>
          </cell>
          <cell r="BB368">
            <v>2.9321587636150781E-3</v>
          </cell>
          <cell r="BC368">
            <v>2.0420447606269341E-3</v>
          </cell>
          <cell r="BD368">
            <v>1.4202258486875805E-3</v>
          </cell>
          <cell r="BE368">
            <v>9.8682965118790378E-4</v>
          </cell>
          <cell r="BF368">
            <v>6.8524182776889353E-4</v>
          </cell>
          <cell r="BG368">
            <v>4.7560776535116034E-4</v>
          </cell>
          <cell r="BH368">
            <v>3.30002737739162E-4</v>
          </cell>
          <cell r="BI368">
            <v>2.2892406904665802E-4</v>
          </cell>
          <cell r="BJ368">
            <v>1.5878141948899582E-4</v>
          </cell>
        </row>
        <row r="369">
          <cell r="K369">
            <v>1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L369">
            <v>8.4622020625303038E-2</v>
          </cell>
          <cell r="AM369">
            <v>9.6097684318970783E-2</v>
          </cell>
          <cell r="AN369">
            <v>0.10261362838905952</v>
          </cell>
          <cell r="AO369">
            <v>0.10261362838905952</v>
          </cell>
          <cell r="AP369">
            <v>9.60976843189707E-2</v>
          </cell>
          <cell r="AQ369">
            <v>8.4622020625303218E-2</v>
          </cell>
          <cell r="AR369">
            <v>7.0570652974582287E-2</v>
          </cell>
          <cell r="AS369">
            <v>5.6230364021195335E-2</v>
          </cell>
          <cell r="AT369">
            <v>4.3198983004222168E-2</v>
          </cell>
          <cell r="AU369">
            <v>3.226656794377103E-2</v>
          </cell>
          <cell r="AV369">
            <v>2.359769955584327E-2</v>
          </cell>
          <cell r="AW369">
            <v>1.6992875357528654E-2</v>
          </cell>
          <cell r="AX369">
            <v>1.2100817892153042E-2</v>
          </cell>
          <cell r="AY369">
            <v>8.5487724908278242E-3</v>
          </cell>
          <cell r="AZ369">
            <v>6.0054618818274896E-3</v>
          </cell>
          <cell r="BA369">
            <v>4.2021259439706249E-3</v>
          </cell>
          <cell r="BB369">
            <v>2.9321587636150781E-3</v>
          </cell>
          <cell r="BC369">
            <v>2.0420447606269341E-3</v>
          </cell>
          <cell r="BD369">
            <v>1.4202258486875805E-3</v>
          </cell>
          <cell r="BE369">
            <v>9.8682965118790378E-4</v>
          </cell>
          <cell r="BF369">
            <v>6.8524182776889353E-4</v>
          </cell>
          <cell r="BG369">
            <v>4.7560776535116034E-4</v>
          </cell>
          <cell r="BH369">
            <v>3.30002737739162E-4</v>
          </cell>
          <cell r="BI369">
            <v>2.2892406904665802E-4</v>
          </cell>
          <cell r="BJ369">
            <v>1.5878141948899582E-4</v>
          </cell>
        </row>
        <row r="370">
          <cell r="K370">
            <v>1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L370">
            <v>8.4622020625303038E-2</v>
          </cell>
          <cell r="AM370">
            <v>9.6097684318970783E-2</v>
          </cell>
          <cell r="AN370">
            <v>0.10261362838905952</v>
          </cell>
          <cell r="AO370">
            <v>0.10261362838905952</v>
          </cell>
          <cell r="AP370">
            <v>9.60976843189707E-2</v>
          </cell>
          <cell r="AQ370">
            <v>8.4622020625303218E-2</v>
          </cell>
          <cell r="AR370">
            <v>7.0570652974582287E-2</v>
          </cell>
          <cell r="AS370">
            <v>5.6230364021195335E-2</v>
          </cell>
          <cell r="AT370">
            <v>4.3198983004222168E-2</v>
          </cell>
          <cell r="AU370">
            <v>3.226656794377103E-2</v>
          </cell>
          <cell r="AV370">
            <v>2.359769955584327E-2</v>
          </cell>
          <cell r="AW370">
            <v>1.6992875357528654E-2</v>
          </cell>
          <cell r="AX370">
            <v>1.2100817892153042E-2</v>
          </cell>
          <cell r="AY370">
            <v>8.5487724908278242E-3</v>
          </cell>
          <cell r="AZ370">
            <v>6.0054618818274896E-3</v>
          </cell>
          <cell r="BA370">
            <v>4.2021259439706249E-3</v>
          </cell>
          <cell r="BB370">
            <v>2.9321587636150781E-3</v>
          </cell>
          <cell r="BC370">
            <v>2.0420447606269341E-3</v>
          </cell>
          <cell r="BD370">
            <v>1.4202258486875805E-3</v>
          </cell>
          <cell r="BE370">
            <v>9.8682965118790378E-4</v>
          </cell>
          <cell r="BF370">
            <v>6.8524182776889353E-4</v>
          </cell>
          <cell r="BG370">
            <v>4.7560776535116034E-4</v>
          </cell>
          <cell r="BH370">
            <v>3.30002737739162E-4</v>
          </cell>
          <cell r="BI370">
            <v>2.2892406904665802E-4</v>
          </cell>
          <cell r="BJ370">
            <v>1.5878141948899582E-4</v>
          </cell>
        </row>
        <row r="371">
          <cell r="K371">
            <v>1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L371">
            <v>3.5656737934288379E-3</v>
          </cell>
          <cell r="AM371">
            <v>4.5840021681879421E-3</v>
          </cell>
          <cell r="AN371">
            <v>5.4835648691559996E-3</v>
          </cell>
          <cell r="AO371">
            <v>6.0216111269505782E-3</v>
          </cell>
          <cell r="AP371">
            <v>6.0216111269505782E-3</v>
          </cell>
          <cell r="AQ371">
            <v>5.4835648691560022E-3</v>
          </cell>
          <cell r="AR371">
            <v>4.5840021681879343E-3</v>
          </cell>
          <cell r="AS371">
            <v>3.5656737934288401E-3</v>
          </cell>
          <cell r="AT371">
            <v>2.6212664760979542E-3</v>
          </cell>
          <cell r="AU371">
            <v>1.8480603662751156E-3</v>
          </cell>
          <cell r="AV371">
            <v>1.2648414465431059E-3</v>
          </cell>
          <cell r="AW371">
            <v>8.4819588883224743E-4</v>
          </cell>
          <cell r="AX371">
            <v>5.6104144799048919E-4</v>
          </cell>
          <cell r="AY371">
            <v>3.6774050656372535E-4</v>
          </cell>
          <cell r="AZ371">
            <v>2.3960362549839268E-4</v>
          </cell>
          <cell r="BA371">
            <v>1.5550809770321878E-4</v>
          </cell>
          <cell r="BB371">
            <v>1.0067312426214572E-4</v>
          </cell>
          <cell r="BC371">
            <v>6.5067218042172268E-5</v>
          </cell>
          <cell r="BD371">
            <v>4.2009809916568271E-5</v>
          </cell>
          <cell r="BE371">
            <v>2.7104537855530354E-5</v>
          </cell>
          <cell r="BF371">
            <v>1.7480004087123759E-5</v>
          </cell>
          <cell r="BG371">
            <v>1.1269830143953956E-5</v>
          </cell>
          <cell r="BH371">
            <v>7.2646294302122293E-6</v>
          </cell>
          <cell r="BI371">
            <v>4.6822883432451159E-6</v>
          </cell>
          <cell r="BJ371">
            <v>3.017655857914983E-6</v>
          </cell>
        </row>
        <row r="372">
          <cell r="K372">
            <v>1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F372">
            <v>0</v>
          </cell>
          <cell r="AG372">
            <v>0</v>
          </cell>
          <cell r="AH372">
            <v>0</v>
          </cell>
          <cell r="AI372">
            <v>0</v>
          </cell>
          <cell r="AL372">
            <v>2.4465478939106485E-3</v>
          </cell>
          <cell r="AM372">
            <v>3.0704848779172823E-3</v>
          </cell>
          <cell r="AN372">
            <v>3.6818510771379799E-3</v>
          </cell>
          <cell r="AO372">
            <v>4.1811500116137896E-3</v>
          </cell>
          <cell r="AP372">
            <v>4.4646546539722533E-3</v>
          </cell>
          <cell r="AQ372">
            <v>4.4646546539722533E-3</v>
          </cell>
          <cell r="AR372">
            <v>4.181150011613787E-3</v>
          </cell>
          <cell r="AS372">
            <v>3.6818510771379886E-3</v>
          </cell>
          <cell r="AT372">
            <v>3.0704848779172711E-3</v>
          </cell>
          <cell r="AU372">
            <v>2.4465478939106507E-3</v>
          </cell>
          <cell r="AV372">
            <v>1.8795606738064832E-3</v>
          </cell>
          <cell r="AW372">
            <v>1.4038981468589076E-3</v>
          </cell>
          <cell r="AX372">
            <v>1.0267211168635321E-3</v>
          </cell>
          <cell r="AY372">
            <v>7.3934935583517061E-4</v>
          </cell>
          <cell r="AZ372">
            <v>5.2649900181126375E-4</v>
          </cell>
          <cell r="BA372">
            <v>3.7195173278751099E-4</v>
          </cell>
          <cell r="BB372">
            <v>2.6129388231254427E-4</v>
          </cell>
          <cell r="BC372">
            <v>1.828318659700203E-4</v>
          </cell>
          <cell r="BD372">
            <v>1.2757638995596938E-4</v>
          </cell>
          <cell r="BE372">
            <v>8.8848087600854563E-5</v>
          </cell>
          <cell r="BF372">
            <v>6.1793136492488992E-5</v>
          </cell>
          <cell r="BG372">
            <v>4.293633958784791E-5</v>
          </cell>
          <cell r="BH372">
            <v>2.9814442423234966E-5</v>
          </cell>
          <cell r="BI372">
            <v>2.0693395764054253E-5</v>
          </cell>
          <cell r="BJ372">
            <v>1.4358212276487634E-5</v>
          </cell>
        </row>
        <row r="373">
          <cell r="K373">
            <v>1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F373">
            <v>0</v>
          </cell>
          <cell r="AG373">
            <v>0</v>
          </cell>
          <cell r="AH373">
            <v>0</v>
          </cell>
          <cell r="AI373">
            <v>0</v>
          </cell>
          <cell r="AL373">
            <v>2.4465478939106485E-3</v>
          </cell>
          <cell r="AM373">
            <v>3.0704848779172823E-3</v>
          </cell>
          <cell r="AN373">
            <v>3.6818510771379799E-3</v>
          </cell>
          <cell r="AO373">
            <v>4.1811500116137896E-3</v>
          </cell>
          <cell r="AP373">
            <v>4.4646546539722533E-3</v>
          </cell>
          <cell r="AQ373">
            <v>4.4646546539722533E-3</v>
          </cell>
          <cell r="AR373">
            <v>4.181150011613787E-3</v>
          </cell>
          <cell r="AS373">
            <v>3.6818510771379886E-3</v>
          </cell>
          <cell r="AT373">
            <v>3.0704848779172711E-3</v>
          </cell>
          <cell r="AU373">
            <v>2.4465478939106507E-3</v>
          </cell>
          <cell r="AV373">
            <v>1.8795606738064832E-3</v>
          </cell>
          <cell r="AW373">
            <v>1.4038981468589076E-3</v>
          </cell>
          <cell r="AX373">
            <v>1.0267211168635321E-3</v>
          </cell>
          <cell r="AY373">
            <v>7.3934935583517061E-4</v>
          </cell>
          <cell r="AZ373">
            <v>5.2649900181126375E-4</v>
          </cell>
          <cell r="BA373">
            <v>3.7195173278751099E-4</v>
          </cell>
          <cell r="BB373">
            <v>2.6129388231254427E-4</v>
          </cell>
          <cell r="BC373">
            <v>1.828318659700203E-4</v>
          </cell>
          <cell r="BD373">
            <v>1.2757638995596938E-4</v>
          </cell>
          <cell r="BE373">
            <v>8.8848087600854563E-5</v>
          </cell>
          <cell r="BF373">
            <v>6.1793136492488992E-5</v>
          </cell>
          <cell r="BG373">
            <v>4.293633958784791E-5</v>
          </cell>
          <cell r="BH373">
            <v>2.9814442423234966E-5</v>
          </cell>
          <cell r="BI373">
            <v>2.0693395764054253E-5</v>
          </cell>
          <cell r="BJ373">
            <v>1.4358212276487634E-5</v>
          </cell>
        </row>
        <row r="374">
          <cell r="K374">
            <v>1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>
            <v>0</v>
          </cell>
          <cell r="AG374">
            <v>0</v>
          </cell>
          <cell r="AH374">
            <v>0</v>
          </cell>
          <cell r="AI374">
            <v>0</v>
          </cell>
          <cell r="AL374">
            <v>3.5656737934288379E-3</v>
          </cell>
          <cell r="AM374">
            <v>4.5840021681879421E-3</v>
          </cell>
          <cell r="AN374">
            <v>5.4835648691559996E-3</v>
          </cell>
          <cell r="AO374">
            <v>6.0216111269505782E-3</v>
          </cell>
          <cell r="AP374">
            <v>6.0216111269505782E-3</v>
          </cell>
          <cell r="AQ374">
            <v>5.4835648691560022E-3</v>
          </cell>
          <cell r="AR374">
            <v>4.5840021681879343E-3</v>
          </cell>
          <cell r="AS374">
            <v>3.5656737934288401E-3</v>
          </cell>
          <cell r="AT374">
            <v>2.6212664760979542E-3</v>
          </cell>
          <cell r="AU374">
            <v>1.8480603662751156E-3</v>
          </cell>
          <cell r="AV374">
            <v>1.2648414465431059E-3</v>
          </cell>
          <cell r="AW374">
            <v>8.4819588883224743E-4</v>
          </cell>
          <cell r="AX374">
            <v>5.6104144799048919E-4</v>
          </cell>
          <cell r="AY374">
            <v>3.6774050656372535E-4</v>
          </cell>
          <cell r="AZ374">
            <v>2.3960362549839268E-4</v>
          </cell>
          <cell r="BA374">
            <v>1.5550809770321878E-4</v>
          </cell>
          <cell r="BB374">
            <v>1.0067312426214572E-4</v>
          </cell>
          <cell r="BC374">
            <v>6.5067218042172268E-5</v>
          </cell>
          <cell r="BD374">
            <v>4.2009809916568271E-5</v>
          </cell>
          <cell r="BE374">
            <v>2.7104537855530354E-5</v>
          </cell>
          <cell r="BF374">
            <v>1.7480004087123759E-5</v>
          </cell>
          <cell r="BG374">
            <v>1.1269830143953956E-5</v>
          </cell>
          <cell r="BH374">
            <v>7.2646294302122293E-6</v>
          </cell>
          <cell r="BI374">
            <v>4.6822883432451159E-6</v>
          </cell>
          <cell r="BJ374">
            <v>3.017655857914983E-6</v>
          </cell>
        </row>
        <row r="375">
          <cell r="K375">
            <v>1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L375">
            <v>2.4465478939106485E-3</v>
          </cell>
          <cell r="AM375">
            <v>3.0704848779172823E-3</v>
          </cell>
          <cell r="AN375">
            <v>3.6818510771379799E-3</v>
          </cell>
          <cell r="AO375">
            <v>4.1811500116137896E-3</v>
          </cell>
          <cell r="AP375">
            <v>4.4646546539722533E-3</v>
          </cell>
          <cell r="AQ375">
            <v>4.4646546539722533E-3</v>
          </cell>
          <cell r="AR375">
            <v>4.181150011613787E-3</v>
          </cell>
          <cell r="AS375">
            <v>3.6818510771379886E-3</v>
          </cell>
          <cell r="AT375">
            <v>3.0704848779172711E-3</v>
          </cell>
          <cell r="AU375">
            <v>2.4465478939106507E-3</v>
          </cell>
          <cell r="AV375">
            <v>1.8795606738064832E-3</v>
          </cell>
          <cell r="AW375">
            <v>1.4038981468589076E-3</v>
          </cell>
          <cell r="AX375">
            <v>1.0267211168635321E-3</v>
          </cell>
          <cell r="AY375">
            <v>7.3934935583517061E-4</v>
          </cell>
          <cell r="AZ375">
            <v>5.2649900181126375E-4</v>
          </cell>
          <cell r="BA375">
            <v>3.7195173278751099E-4</v>
          </cell>
          <cell r="BB375">
            <v>2.6129388231254427E-4</v>
          </cell>
          <cell r="BC375">
            <v>1.828318659700203E-4</v>
          </cell>
          <cell r="BD375">
            <v>1.2757638995596938E-4</v>
          </cell>
          <cell r="BE375">
            <v>8.8848087600854563E-5</v>
          </cell>
          <cell r="BF375">
            <v>6.1793136492488992E-5</v>
          </cell>
          <cell r="BG375">
            <v>4.293633958784791E-5</v>
          </cell>
          <cell r="BH375">
            <v>2.9814442423234966E-5</v>
          </cell>
          <cell r="BI375">
            <v>2.0693395764054253E-5</v>
          </cell>
          <cell r="BJ375">
            <v>1.4358212276487634E-5</v>
          </cell>
        </row>
        <row r="376">
          <cell r="K376">
            <v>1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L376">
            <v>2.4465478939106485E-3</v>
          </cell>
          <cell r="AM376">
            <v>3.0704848779172823E-3</v>
          </cell>
          <cell r="AN376">
            <v>3.6818510771379799E-3</v>
          </cell>
          <cell r="AO376">
            <v>4.1811500116137896E-3</v>
          </cell>
          <cell r="AP376">
            <v>4.4646546539722533E-3</v>
          </cell>
          <cell r="AQ376">
            <v>4.4646546539722533E-3</v>
          </cell>
          <cell r="AR376">
            <v>4.181150011613787E-3</v>
          </cell>
          <cell r="AS376">
            <v>3.6818510771379886E-3</v>
          </cell>
          <cell r="AT376">
            <v>3.0704848779172711E-3</v>
          </cell>
          <cell r="AU376">
            <v>2.4465478939106507E-3</v>
          </cell>
          <cell r="AV376">
            <v>1.8795606738064832E-3</v>
          </cell>
          <cell r="AW376">
            <v>1.4038981468589076E-3</v>
          </cell>
          <cell r="AX376">
            <v>1.0267211168635321E-3</v>
          </cell>
          <cell r="AY376">
            <v>7.3934935583517061E-4</v>
          </cell>
          <cell r="AZ376">
            <v>5.2649900181126375E-4</v>
          </cell>
          <cell r="BA376">
            <v>3.7195173278751099E-4</v>
          </cell>
          <cell r="BB376">
            <v>2.6129388231254427E-4</v>
          </cell>
          <cell r="BC376">
            <v>1.828318659700203E-4</v>
          </cell>
          <cell r="BD376">
            <v>1.2757638995596938E-4</v>
          </cell>
          <cell r="BE376">
            <v>8.8848087600854563E-5</v>
          </cell>
          <cell r="BF376">
            <v>6.1793136492488992E-5</v>
          </cell>
          <cell r="BG376">
            <v>4.293633958784791E-5</v>
          </cell>
          <cell r="BH376">
            <v>2.9814442423234966E-5</v>
          </cell>
          <cell r="BI376">
            <v>2.0693395764054253E-5</v>
          </cell>
          <cell r="BJ376">
            <v>1.4358212276487634E-5</v>
          </cell>
        </row>
        <row r="377">
          <cell r="K377">
            <v>1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L377">
            <v>3.5656737934288379E-3</v>
          </cell>
          <cell r="AM377">
            <v>4.5840021681879421E-3</v>
          </cell>
          <cell r="AN377">
            <v>5.4835648691559996E-3</v>
          </cell>
          <cell r="AO377">
            <v>6.0216111269505782E-3</v>
          </cell>
          <cell r="AP377">
            <v>6.0216111269505782E-3</v>
          </cell>
          <cell r="AQ377">
            <v>5.4835648691560022E-3</v>
          </cell>
          <cell r="AR377">
            <v>4.5840021681879343E-3</v>
          </cell>
          <cell r="AS377">
            <v>3.5656737934288401E-3</v>
          </cell>
          <cell r="AT377">
            <v>2.6212664760979542E-3</v>
          </cell>
          <cell r="AU377">
            <v>1.8480603662751156E-3</v>
          </cell>
          <cell r="AV377">
            <v>1.2648414465431059E-3</v>
          </cell>
          <cell r="AW377">
            <v>8.4819588883224743E-4</v>
          </cell>
          <cell r="AX377">
            <v>5.6104144799048919E-4</v>
          </cell>
          <cell r="AY377">
            <v>3.6774050656372535E-4</v>
          </cell>
          <cell r="AZ377">
            <v>2.3960362549839268E-4</v>
          </cell>
          <cell r="BA377">
            <v>1.5550809770321878E-4</v>
          </cell>
          <cell r="BB377">
            <v>1.0067312426214572E-4</v>
          </cell>
          <cell r="BC377">
            <v>6.5067218042172268E-5</v>
          </cell>
          <cell r="BD377">
            <v>4.2009809916568271E-5</v>
          </cell>
          <cell r="BE377">
            <v>2.7104537855530354E-5</v>
          </cell>
          <cell r="BF377">
            <v>1.7480004087123759E-5</v>
          </cell>
          <cell r="BG377">
            <v>1.1269830143953956E-5</v>
          </cell>
          <cell r="BH377">
            <v>7.2646294302122293E-6</v>
          </cell>
          <cell r="BI377">
            <v>4.6822883432451159E-6</v>
          </cell>
          <cell r="BJ377">
            <v>3.017655857914983E-6</v>
          </cell>
        </row>
        <row r="378">
          <cell r="K378">
            <v>1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L378">
            <v>2.4465478939106485E-3</v>
          </cell>
          <cell r="AM378">
            <v>3.0704848779172823E-3</v>
          </cell>
          <cell r="AN378">
            <v>3.6818510771379799E-3</v>
          </cell>
          <cell r="AO378">
            <v>4.1811500116137896E-3</v>
          </cell>
          <cell r="AP378">
            <v>4.4646546539722533E-3</v>
          </cell>
          <cell r="AQ378">
            <v>4.4646546539722533E-3</v>
          </cell>
          <cell r="AR378">
            <v>4.181150011613787E-3</v>
          </cell>
          <cell r="AS378">
            <v>3.6818510771379886E-3</v>
          </cell>
          <cell r="AT378">
            <v>3.0704848779172711E-3</v>
          </cell>
          <cell r="AU378">
            <v>2.4465478939106507E-3</v>
          </cell>
          <cell r="AV378">
            <v>1.8795606738064832E-3</v>
          </cell>
          <cell r="AW378">
            <v>1.4038981468589076E-3</v>
          </cell>
          <cell r="AX378">
            <v>1.0267211168635321E-3</v>
          </cell>
          <cell r="AY378">
            <v>7.3934935583517061E-4</v>
          </cell>
          <cell r="AZ378">
            <v>5.2649900181126375E-4</v>
          </cell>
          <cell r="BA378">
            <v>3.7195173278751099E-4</v>
          </cell>
          <cell r="BB378">
            <v>2.6129388231254427E-4</v>
          </cell>
          <cell r="BC378">
            <v>1.828318659700203E-4</v>
          </cell>
          <cell r="BD378">
            <v>1.2757638995596938E-4</v>
          </cell>
          <cell r="BE378">
            <v>8.8848087600854563E-5</v>
          </cell>
          <cell r="BF378">
            <v>6.1793136492488992E-5</v>
          </cell>
          <cell r="BG378">
            <v>4.293633958784791E-5</v>
          </cell>
          <cell r="BH378">
            <v>2.9814442423234966E-5</v>
          </cell>
          <cell r="BI378">
            <v>2.0693395764054253E-5</v>
          </cell>
          <cell r="BJ378">
            <v>1.4358212276487634E-5</v>
          </cell>
        </row>
        <row r="379">
          <cell r="K379">
            <v>1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>
            <v>0</v>
          </cell>
          <cell r="AG379">
            <v>0</v>
          </cell>
          <cell r="AH379">
            <v>0</v>
          </cell>
          <cell r="AI379">
            <v>0</v>
          </cell>
          <cell r="AL379">
            <v>2.4465478939106485E-3</v>
          </cell>
          <cell r="AM379">
            <v>3.0704848779172823E-3</v>
          </cell>
          <cell r="AN379">
            <v>3.6818510771379799E-3</v>
          </cell>
          <cell r="AO379">
            <v>4.1811500116137896E-3</v>
          </cell>
          <cell r="AP379">
            <v>4.4646546539722533E-3</v>
          </cell>
          <cell r="AQ379">
            <v>4.4646546539722533E-3</v>
          </cell>
          <cell r="AR379">
            <v>4.181150011613787E-3</v>
          </cell>
          <cell r="AS379">
            <v>3.6818510771379886E-3</v>
          </cell>
          <cell r="AT379">
            <v>3.0704848779172711E-3</v>
          </cell>
          <cell r="AU379">
            <v>2.4465478939106507E-3</v>
          </cell>
          <cell r="AV379">
            <v>1.8795606738064832E-3</v>
          </cell>
          <cell r="AW379">
            <v>1.4038981468589076E-3</v>
          </cell>
          <cell r="AX379">
            <v>1.0267211168635321E-3</v>
          </cell>
          <cell r="AY379">
            <v>7.3934935583517061E-4</v>
          </cell>
          <cell r="AZ379">
            <v>5.2649900181126375E-4</v>
          </cell>
          <cell r="BA379">
            <v>3.7195173278751099E-4</v>
          </cell>
          <cell r="BB379">
            <v>2.6129388231254427E-4</v>
          </cell>
          <cell r="BC379">
            <v>1.828318659700203E-4</v>
          </cell>
          <cell r="BD379">
            <v>1.2757638995596938E-4</v>
          </cell>
          <cell r="BE379">
            <v>8.8848087600854563E-5</v>
          </cell>
          <cell r="BF379">
            <v>6.1793136492488992E-5</v>
          </cell>
          <cell r="BG379">
            <v>4.293633958784791E-5</v>
          </cell>
          <cell r="BH379">
            <v>2.9814442423234966E-5</v>
          </cell>
          <cell r="BI379">
            <v>2.0693395764054253E-5</v>
          </cell>
          <cell r="BJ379">
            <v>1.4358212276487634E-5</v>
          </cell>
        </row>
        <row r="380">
          <cell r="K380">
            <v>1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  <cell r="AF380">
            <v>0</v>
          </cell>
          <cell r="AG380">
            <v>0</v>
          </cell>
          <cell r="AH380">
            <v>0</v>
          </cell>
          <cell r="AI380">
            <v>0</v>
          </cell>
          <cell r="AL380">
            <v>3.5656737934288379E-3</v>
          </cell>
          <cell r="AM380">
            <v>4.5840021681879421E-3</v>
          </cell>
          <cell r="AN380">
            <v>5.4835648691559996E-3</v>
          </cell>
          <cell r="AO380">
            <v>6.0216111269505782E-3</v>
          </cell>
          <cell r="AP380">
            <v>6.0216111269505782E-3</v>
          </cell>
          <cell r="AQ380">
            <v>5.4835648691560022E-3</v>
          </cell>
          <cell r="AR380">
            <v>4.5840021681879343E-3</v>
          </cell>
          <cell r="AS380">
            <v>3.5656737934288401E-3</v>
          </cell>
          <cell r="AT380">
            <v>2.6212664760979542E-3</v>
          </cell>
          <cell r="AU380">
            <v>1.8480603662751156E-3</v>
          </cell>
          <cell r="AV380">
            <v>1.2648414465431059E-3</v>
          </cell>
          <cell r="AW380">
            <v>8.4819588883224743E-4</v>
          </cell>
          <cell r="AX380">
            <v>5.6104144799048919E-4</v>
          </cell>
          <cell r="AY380">
            <v>3.6774050656372535E-4</v>
          </cell>
          <cell r="AZ380">
            <v>2.3960362549839268E-4</v>
          </cell>
          <cell r="BA380">
            <v>1.5550809770321878E-4</v>
          </cell>
          <cell r="BB380">
            <v>1.0067312426214572E-4</v>
          </cell>
          <cell r="BC380">
            <v>6.5067218042172268E-5</v>
          </cell>
          <cell r="BD380">
            <v>4.2009809916568271E-5</v>
          </cell>
          <cell r="BE380">
            <v>2.7104537855530354E-5</v>
          </cell>
          <cell r="BF380">
            <v>1.7480004087123759E-5</v>
          </cell>
          <cell r="BG380">
            <v>1.1269830143953956E-5</v>
          </cell>
          <cell r="BH380">
            <v>7.2646294302122293E-6</v>
          </cell>
          <cell r="BI380">
            <v>4.6822883432451159E-6</v>
          </cell>
          <cell r="BJ380">
            <v>3.017655857914983E-6</v>
          </cell>
        </row>
        <row r="381">
          <cell r="K381">
            <v>1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L381">
            <v>2.4465478939106485E-3</v>
          </cell>
          <cell r="AM381">
            <v>3.0704848779172823E-3</v>
          </cell>
          <cell r="AN381">
            <v>3.6818510771379799E-3</v>
          </cell>
          <cell r="AO381">
            <v>4.1811500116137896E-3</v>
          </cell>
          <cell r="AP381">
            <v>4.4646546539722533E-3</v>
          </cell>
          <cell r="AQ381">
            <v>4.4646546539722533E-3</v>
          </cell>
          <cell r="AR381">
            <v>4.181150011613787E-3</v>
          </cell>
          <cell r="AS381">
            <v>3.6818510771379886E-3</v>
          </cell>
          <cell r="AT381">
            <v>3.0704848779172711E-3</v>
          </cell>
          <cell r="AU381">
            <v>2.4465478939106507E-3</v>
          </cell>
          <cell r="AV381">
            <v>1.8795606738064832E-3</v>
          </cell>
          <cell r="AW381">
            <v>1.4038981468589076E-3</v>
          </cell>
          <cell r="AX381">
            <v>1.0267211168635321E-3</v>
          </cell>
          <cell r="AY381">
            <v>7.3934935583517061E-4</v>
          </cell>
          <cell r="AZ381">
            <v>5.2649900181126375E-4</v>
          </cell>
          <cell r="BA381">
            <v>3.7195173278751099E-4</v>
          </cell>
          <cell r="BB381">
            <v>2.6129388231254427E-4</v>
          </cell>
          <cell r="BC381">
            <v>1.828318659700203E-4</v>
          </cell>
          <cell r="BD381">
            <v>1.2757638995596938E-4</v>
          </cell>
          <cell r="BE381">
            <v>8.8848087600854563E-5</v>
          </cell>
          <cell r="BF381">
            <v>6.1793136492488992E-5</v>
          </cell>
          <cell r="BG381">
            <v>4.293633958784791E-5</v>
          </cell>
          <cell r="BH381">
            <v>2.9814442423234966E-5</v>
          </cell>
          <cell r="BI381">
            <v>2.0693395764054253E-5</v>
          </cell>
          <cell r="BJ381">
            <v>1.4358212276487634E-5</v>
          </cell>
        </row>
        <row r="382">
          <cell r="K382">
            <v>1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L382">
            <v>2.4465478939106485E-3</v>
          </cell>
          <cell r="AM382">
            <v>3.0704848779172823E-3</v>
          </cell>
          <cell r="AN382">
            <v>3.6818510771379799E-3</v>
          </cell>
          <cell r="AO382">
            <v>4.1811500116137896E-3</v>
          </cell>
          <cell r="AP382">
            <v>4.4646546539722533E-3</v>
          </cell>
          <cell r="AQ382">
            <v>4.4646546539722533E-3</v>
          </cell>
          <cell r="AR382">
            <v>4.181150011613787E-3</v>
          </cell>
          <cell r="AS382">
            <v>3.6818510771379886E-3</v>
          </cell>
          <cell r="AT382">
            <v>3.0704848779172711E-3</v>
          </cell>
          <cell r="AU382">
            <v>2.4465478939106507E-3</v>
          </cell>
          <cell r="AV382">
            <v>1.8795606738064832E-3</v>
          </cell>
          <cell r="AW382">
            <v>1.4038981468589076E-3</v>
          </cell>
          <cell r="AX382">
            <v>1.0267211168635321E-3</v>
          </cell>
          <cell r="AY382">
            <v>7.3934935583517061E-4</v>
          </cell>
          <cell r="AZ382">
            <v>5.2649900181126375E-4</v>
          </cell>
          <cell r="BA382">
            <v>3.7195173278751099E-4</v>
          </cell>
          <cell r="BB382">
            <v>2.6129388231254427E-4</v>
          </cell>
          <cell r="BC382">
            <v>1.828318659700203E-4</v>
          </cell>
          <cell r="BD382">
            <v>1.2757638995596938E-4</v>
          </cell>
          <cell r="BE382">
            <v>8.8848087600854563E-5</v>
          </cell>
          <cell r="BF382">
            <v>6.1793136492488992E-5</v>
          </cell>
          <cell r="BG382">
            <v>4.293633958784791E-5</v>
          </cell>
          <cell r="BH382">
            <v>2.9814442423234966E-5</v>
          </cell>
          <cell r="BI382">
            <v>2.0693395764054253E-5</v>
          </cell>
          <cell r="BJ382">
            <v>1.4358212276487634E-5</v>
          </cell>
        </row>
        <row r="383">
          <cell r="K383">
            <v>1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L383">
            <v>3.5656737934288379E-3</v>
          </cell>
          <cell r="AM383">
            <v>4.5840021681879421E-3</v>
          </cell>
          <cell r="AN383">
            <v>5.4835648691559996E-3</v>
          </cell>
          <cell r="AO383">
            <v>6.0216111269505782E-3</v>
          </cell>
          <cell r="AP383">
            <v>6.0216111269505782E-3</v>
          </cell>
          <cell r="AQ383">
            <v>5.4835648691560022E-3</v>
          </cell>
          <cell r="AR383">
            <v>4.5840021681879343E-3</v>
          </cell>
          <cell r="AS383">
            <v>3.5656737934288401E-3</v>
          </cell>
          <cell r="AT383">
            <v>2.6212664760979542E-3</v>
          </cell>
          <cell r="AU383">
            <v>1.8480603662751156E-3</v>
          </cell>
          <cell r="AV383">
            <v>1.2648414465431059E-3</v>
          </cell>
          <cell r="AW383">
            <v>8.4819588883224743E-4</v>
          </cell>
          <cell r="AX383">
            <v>5.6104144799048919E-4</v>
          </cell>
          <cell r="AY383">
            <v>3.6774050656372535E-4</v>
          </cell>
          <cell r="AZ383">
            <v>2.3960362549839268E-4</v>
          </cell>
          <cell r="BA383">
            <v>1.5550809770321878E-4</v>
          </cell>
          <cell r="BB383">
            <v>1.0067312426214572E-4</v>
          </cell>
          <cell r="BC383">
            <v>6.5067218042172268E-5</v>
          </cell>
          <cell r="BD383">
            <v>4.2009809916568271E-5</v>
          </cell>
          <cell r="BE383">
            <v>2.7104537855530354E-5</v>
          </cell>
          <cell r="BF383">
            <v>1.7480004087123759E-5</v>
          </cell>
          <cell r="BG383">
            <v>1.1269830143953956E-5</v>
          </cell>
          <cell r="BH383">
            <v>7.2646294302122293E-6</v>
          </cell>
          <cell r="BI383">
            <v>4.6822883432451159E-6</v>
          </cell>
          <cell r="BJ383">
            <v>3.017655857914983E-6</v>
          </cell>
        </row>
        <row r="384">
          <cell r="K384">
            <v>1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F384">
            <v>0</v>
          </cell>
          <cell r="AG384">
            <v>0</v>
          </cell>
          <cell r="AH384">
            <v>0</v>
          </cell>
          <cell r="AI384">
            <v>0</v>
          </cell>
          <cell r="AL384">
            <v>2.4465478939106485E-3</v>
          </cell>
          <cell r="AM384">
            <v>3.0704848779172823E-3</v>
          </cell>
          <cell r="AN384">
            <v>3.6818510771379799E-3</v>
          </cell>
          <cell r="AO384">
            <v>4.1811500116137896E-3</v>
          </cell>
          <cell r="AP384">
            <v>4.4646546539722533E-3</v>
          </cell>
          <cell r="AQ384">
            <v>4.4646546539722533E-3</v>
          </cell>
          <cell r="AR384">
            <v>4.181150011613787E-3</v>
          </cell>
          <cell r="AS384">
            <v>3.6818510771379886E-3</v>
          </cell>
          <cell r="AT384">
            <v>3.0704848779172711E-3</v>
          </cell>
          <cell r="AU384">
            <v>2.4465478939106507E-3</v>
          </cell>
          <cell r="AV384">
            <v>1.8795606738064832E-3</v>
          </cell>
          <cell r="AW384">
            <v>1.4038981468589076E-3</v>
          </cell>
          <cell r="AX384">
            <v>1.0267211168635321E-3</v>
          </cell>
          <cell r="AY384">
            <v>7.3934935583517061E-4</v>
          </cell>
          <cell r="AZ384">
            <v>5.2649900181126375E-4</v>
          </cell>
          <cell r="BA384">
            <v>3.7195173278751099E-4</v>
          </cell>
          <cell r="BB384">
            <v>2.6129388231254427E-4</v>
          </cell>
          <cell r="BC384">
            <v>1.828318659700203E-4</v>
          </cell>
          <cell r="BD384">
            <v>1.2757638995596938E-4</v>
          </cell>
          <cell r="BE384">
            <v>8.8848087600854563E-5</v>
          </cell>
          <cell r="BF384">
            <v>6.1793136492488992E-5</v>
          </cell>
          <cell r="BG384">
            <v>4.293633958784791E-5</v>
          </cell>
          <cell r="BH384">
            <v>2.9814442423234966E-5</v>
          </cell>
          <cell r="BI384">
            <v>2.0693395764054253E-5</v>
          </cell>
          <cell r="BJ384">
            <v>1.4358212276487634E-5</v>
          </cell>
        </row>
        <row r="385">
          <cell r="K385">
            <v>1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F385">
            <v>0</v>
          </cell>
          <cell r="AG385">
            <v>0</v>
          </cell>
          <cell r="AH385">
            <v>0</v>
          </cell>
          <cell r="AI385">
            <v>0</v>
          </cell>
          <cell r="AL385">
            <v>2.4465478939106485E-3</v>
          </cell>
          <cell r="AM385">
            <v>3.0704848779172823E-3</v>
          </cell>
          <cell r="AN385">
            <v>3.6818510771379799E-3</v>
          </cell>
          <cell r="AO385">
            <v>4.1811500116137896E-3</v>
          </cell>
          <cell r="AP385">
            <v>4.4646546539722533E-3</v>
          </cell>
          <cell r="AQ385">
            <v>4.4646546539722533E-3</v>
          </cell>
          <cell r="AR385">
            <v>4.181150011613787E-3</v>
          </cell>
          <cell r="AS385">
            <v>3.6818510771379886E-3</v>
          </cell>
          <cell r="AT385">
            <v>3.0704848779172711E-3</v>
          </cell>
          <cell r="AU385">
            <v>2.4465478939106507E-3</v>
          </cell>
          <cell r="AV385">
            <v>1.8795606738064832E-3</v>
          </cell>
          <cell r="AW385">
            <v>1.4038981468589076E-3</v>
          </cell>
          <cell r="AX385">
            <v>1.0267211168635321E-3</v>
          </cell>
          <cell r="AY385">
            <v>7.3934935583517061E-4</v>
          </cell>
          <cell r="AZ385">
            <v>5.2649900181126375E-4</v>
          </cell>
          <cell r="BA385">
            <v>3.7195173278751099E-4</v>
          </cell>
          <cell r="BB385">
            <v>2.6129388231254427E-4</v>
          </cell>
          <cell r="BC385">
            <v>1.828318659700203E-4</v>
          </cell>
          <cell r="BD385">
            <v>1.2757638995596938E-4</v>
          </cell>
          <cell r="BE385">
            <v>8.8848087600854563E-5</v>
          </cell>
          <cell r="BF385">
            <v>6.1793136492488992E-5</v>
          </cell>
          <cell r="BG385">
            <v>4.293633958784791E-5</v>
          </cell>
          <cell r="BH385">
            <v>2.9814442423234966E-5</v>
          </cell>
          <cell r="BI385">
            <v>2.0693395764054253E-5</v>
          </cell>
          <cell r="BJ385">
            <v>1.4358212276487634E-5</v>
          </cell>
        </row>
        <row r="386">
          <cell r="K386">
            <v>1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F386">
            <v>0</v>
          </cell>
          <cell r="AG386">
            <v>0</v>
          </cell>
          <cell r="AH386">
            <v>0</v>
          </cell>
          <cell r="AI386">
            <v>0</v>
          </cell>
          <cell r="AL386">
            <v>3.5656737934288379E-3</v>
          </cell>
          <cell r="AM386">
            <v>4.5840021681879421E-3</v>
          </cell>
          <cell r="AN386">
            <v>5.4835648691559996E-3</v>
          </cell>
          <cell r="AO386">
            <v>6.0216111269505782E-3</v>
          </cell>
          <cell r="AP386">
            <v>6.0216111269505782E-3</v>
          </cell>
          <cell r="AQ386">
            <v>5.4835648691560022E-3</v>
          </cell>
          <cell r="AR386">
            <v>4.5840021681879343E-3</v>
          </cell>
          <cell r="AS386">
            <v>3.5656737934288401E-3</v>
          </cell>
          <cell r="AT386">
            <v>2.6212664760979542E-3</v>
          </cell>
          <cell r="AU386">
            <v>1.8480603662751156E-3</v>
          </cell>
          <cell r="AV386">
            <v>1.2648414465431059E-3</v>
          </cell>
          <cell r="AW386">
            <v>8.4819588883224743E-4</v>
          </cell>
          <cell r="AX386">
            <v>5.6104144799048919E-4</v>
          </cell>
          <cell r="AY386">
            <v>3.6774050656372535E-4</v>
          </cell>
          <cell r="AZ386">
            <v>2.3960362549839268E-4</v>
          </cell>
          <cell r="BA386">
            <v>1.5550809770321878E-4</v>
          </cell>
          <cell r="BB386">
            <v>1.0067312426214572E-4</v>
          </cell>
          <cell r="BC386">
            <v>6.5067218042172268E-5</v>
          </cell>
          <cell r="BD386">
            <v>4.2009809916568271E-5</v>
          </cell>
          <cell r="BE386">
            <v>2.7104537855530354E-5</v>
          </cell>
          <cell r="BF386">
            <v>1.7480004087123759E-5</v>
          </cell>
          <cell r="BG386">
            <v>1.1269830143953956E-5</v>
          </cell>
          <cell r="BH386">
            <v>7.2646294302122293E-6</v>
          </cell>
          <cell r="BI386">
            <v>4.6822883432451159E-6</v>
          </cell>
          <cell r="BJ386">
            <v>3.017655857914983E-6</v>
          </cell>
        </row>
        <row r="387">
          <cell r="K387">
            <v>1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>
            <v>0</v>
          </cell>
          <cell r="AG387">
            <v>0</v>
          </cell>
          <cell r="AH387">
            <v>0</v>
          </cell>
          <cell r="AI387">
            <v>0</v>
          </cell>
          <cell r="AL387">
            <v>2.4465478939106485E-3</v>
          </cell>
          <cell r="AM387">
            <v>3.0704848779172823E-3</v>
          </cell>
          <cell r="AN387">
            <v>3.6818510771379799E-3</v>
          </cell>
          <cell r="AO387">
            <v>4.1811500116137896E-3</v>
          </cell>
          <cell r="AP387">
            <v>4.4646546539722533E-3</v>
          </cell>
          <cell r="AQ387">
            <v>4.4646546539722533E-3</v>
          </cell>
          <cell r="AR387">
            <v>4.181150011613787E-3</v>
          </cell>
          <cell r="AS387">
            <v>3.6818510771379886E-3</v>
          </cell>
          <cell r="AT387">
            <v>3.0704848779172711E-3</v>
          </cell>
          <cell r="AU387">
            <v>2.4465478939106507E-3</v>
          </cell>
          <cell r="AV387">
            <v>1.8795606738064832E-3</v>
          </cell>
          <cell r="AW387">
            <v>1.4038981468589076E-3</v>
          </cell>
          <cell r="AX387">
            <v>1.0267211168635321E-3</v>
          </cell>
          <cell r="AY387">
            <v>7.3934935583517061E-4</v>
          </cell>
          <cell r="AZ387">
            <v>5.2649900181126375E-4</v>
          </cell>
          <cell r="BA387">
            <v>3.7195173278751099E-4</v>
          </cell>
          <cell r="BB387">
            <v>2.6129388231254427E-4</v>
          </cell>
          <cell r="BC387">
            <v>1.828318659700203E-4</v>
          </cell>
          <cell r="BD387">
            <v>1.2757638995596938E-4</v>
          </cell>
          <cell r="BE387">
            <v>8.8848087600854563E-5</v>
          </cell>
          <cell r="BF387">
            <v>6.1793136492488992E-5</v>
          </cell>
          <cell r="BG387">
            <v>4.293633958784791E-5</v>
          </cell>
          <cell r="BH387">
            <v>2.9814442423234966E-5</v>
          </cell>
          <cell r="BI387">
            <v>2.0693395764054253E-5</v>
          </cell>
          <cell r="BJ387">
            <v>1.4358212276487634E-5</v>
          </cell>
        </row>
        <row r="388">
          <cell r="K388">
            <v>1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L388">
            <v>2.4465478939106485E-3</v>
          </cell>
          <cell r="AM388">
            <v>3.0704848779172823E-3</v>
          </cell>
          <cell r="AN388">
            <v>3.6818510771379799E-3</v>
          </cell>
          <cell r="AO388">
            <v>4.1811500116137896E-3</v>
          </cell>
          <cell r="AP388">
            <v>4.4646546539722533E-3</v>
          </cell>
          <cell r="AQ388">
            <v>4.4646546539722533E-3</v>
          </cell>
          <cell r="AR388">
            <v>4.181150011613787E-3</v>
          </cell>
          <cell r="AS388">
            <v>3.6818510771379886E-3</v>
          </cell>
          <cell r="AT388">
            <v>3.0704848779172711E-3</v>
          </cell>
          <cell r="AU388">
            <v>2.4465478939106507E-3</v>
          </cell>
          <cell r="AV388">
            <v>1.8795606738064832E-3</v>
          </cell>
          <cell r="AW388">
            <v>1.4038981468589076E-3</v>
          </cell>
          <cell r="AX388">
            <v>1.0267211168635321E-3</v>
          </cell>
          <cell r="AY388">
            <v>7.3934935583517061E-4</v>
          </cell>
          <cell r="AZ388">
            <v>5.2649900181126375E-4</v>
          </cell>
          <cell r="BA388">
            <v>3.7195173278751099E-4</v>
          </cell>
          <cell r="BB388">
            <v>2.6129388231254427E-4</v>
          </cell>
          <cell r="BC388">
            <v>1.828318659700203E-4</v>
          </cell>
          <cell r="BD388">
            <v>1.2757638995596938E-4</v>
          </cell>
          <cell r="BE388">
            <v>8.8848087600854563E-5</v>
          </cell>
          <cell r="BF388">
            <v>6.1793136492488992E-5</v>
          </cell>
          <cell r="BG388">
            <v>4.293633958784791E-5</v>
          </cell>
          <cell r="BH388">
            <v>2.9814442423234966E-5</v>
          </cell>
          <cell r="BI388">
            <v>2.0693395764054253E-5</v>
          </cell>
          <cell r="BJ388">
            <v>1.4358212276487634E-5</v>
          </cell>
        </row>
        <row r="389">
          <cell r="K389">
            <v>1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L389">
            <v>3.5656737934288379E-3</v>
          </cell>
          <cell r="AM389">
            <v>4.5840021681879421E-3</v>
          </cell>
          <cell r="AN389">
            <v>5.4835648691559996E-3</v>
          </cell>
          <cell r="AO389">
            <v>6.0216111269505782E-3</v>
          </cell>
          <cell r="AP389">
            <v>6.0216111269505782E-3</v>
          </cell>
          <cell r="AQ389">
            <v>5.4835648691560022E-3</v>
          </cell>
          <cell r="AR389">
            <v>4.5840021681879343E-3</v>
          </cell>
          <cell r="AS389">
            <v>3.5656737934288401E-3</v>
          </cell>
          <cell r="AT389">
            <v>2.6212664760979542E-3</v>
          </cell>
          <cell r="AU389">
            <v>1.8480603662751156E-3</v>
          </cell>
          <cell r="AV389">
            <v>1.2648414465431059E-3</v>
          </cell>
          <cell r="AW389">
            <v>8.4819588883224743E-4</v>
          </cell>
          <cell r="AX389">
            <v>5.6104144799048919E-4</v>
          </cell>
          <cell r="AY389">
            <v>3.6774050656372535E-4</v>
          </cell>
          <cell r="AZ389">
            <v>2.3960362549839268E-4</v>
          </cell>
          <cell r="BA389">
            <v>1.5550809770321878E-4</v>
          </cell>
          <cell r="BB389">
            <v>1.0067312426214572E-4</v>
          </cell>
          <cell r="BC389">
            <v>6.5067218042172268E-5</v>
          </cell>
          <cell r="BD389">
            <v>4.2009809916568271E-5</v>
          </cell>
          <cell r="BE389">
            <v>2.7104537855530354E-5</v>
          </cell>
          <cell r="BF389">
            <v>1.7480004087123759E-5</v>
          </cell>
          <cell r="BG389">
            <v>1.1269830143953956E-5</v>
          </cell>
          <cell r="BH389">
            <v>7.2646294302122293E-6</v>
          </cell>
          <cell r="BI389">
            <v>4.6822883432451159E-6</v>
          </cell>
          <cell r="BJ389">
            <v>3.017655857914983E-6</v>
          </cell>
        </row>
        <row r="390">
          <cell r="K390">
            <v>1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>
            <v>0</v>
          </cell>
          <cell r="AG390">
            <v>0</v>
          </cell>
          <cell r="AH390">
            <v>0</v>
          </cell>
          <cell r="AI390">
            <v>0</v>
          </cell>
          <cell r="AL390">
            <v>2.4465478939106485E-3</v>
          </cell>
          <cell r="AM390">
            <v>3.0704848779172823E-3</v>
          </cell>
          <cell r="AN390">
            <v>3.6818510771379799E-3</v>
          </cell>
          <cell r="AO390">
            <v>4.1811500116137896E-3</v>
          </cell>
          <cell r="AP390">
            <v>4.4646546539722533E-3</v>
          </cell>
          <cell r="AQ390">
            <v>4.4646546539722533E-3</v>
          </cell>
          <cell r="AR390">
            <v>4.181150011613787E-3</v>
          </cell>
          <cell r="AS390">
            <v>3.6818510771379886E-3</v>
          </cell>
          <cell r="AT390">
            <v>3.0704848779172711E-3</v>
          </cell>
          <cell r="AU390">
            <v>2.4465478939106507E-3</v>
          </cell>
          <cell r="AV390">
            <v>1.8795606738064832E-3</v>
          </cell>
          <cell r="AW390">
            <v>1.4038981468589076E-3</v>
          </cell>
          <cell r="AX390">
            <v>1.0267211168635321E-3</v>
          </cell>
          <cell r="AY390">
            <v>7.3934935583517061E-4</v>
          </cell>
          <cell r="AZ390">
            <v>5.2649900181126375E-4</v>
          </cell>
          <cell r="BA390">
            <v>3.7195173278751099E-4</v>
          </cell>
          <cell r="BB390">
            <v>2.6129388231254427E-4</v>
          </cell>
          <cell r="BC390">
            <v>1.828318659700203E-4</v>
          </cell>
          <cell r="BD390">
            <v>1.2757638995596938E-4</v>
          </cell>
          <cell r="BE390">
            <v>8.8848087600854563E-5</v>
          </cell>
          <cell r="BF390">
            <v>6.1793136492488992E-5</v>
          </cell>
          <cell r="BG390">
            <v>4.293633958784791E-5</v>
          </cell>
          <cell r="BH390">
            <v>2.9814442423234966E-5</v>
          </cell>
          <cell r="BI390">
            <v>2.0693395764054253E-5</v>
          </cell>
          <cell r="BJ390">
            <v>1.4358212276487634E-5</v>
          </cell>
        </row>
        <row r="391">
          <cell r="K391">
            <v>1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>
            <v>0</v>
          </cell>
          <cell r="AG391">
            <v>0</v>
          </cell>
          <cell r="AH391">
            <v>0</v>
          </cell>
          <cell r="AI391">
            <v>0</v>
          </cell>
          <cell r="AL391">
            <v>2.4465478939106485E-3</v>
          </cell>
          <cell r="AM391">
            <v>3.0704848779172823E-3</v>
          </cell>
          <cell r="AN391">
            <v>3.6818510771379799E-3</v>
          </cell>
          <cell r="AO391">
            <v>4.1811500116137896E-3</v>
          </cell>
          <cell r="AP391">
            <v>4.4646546539722533E-3</v>
          </cell>
          <cell r="AQ391">
            <v>4.4646546539722533E-3</v>
          </cell>
          <cell r="AR391">
            <v>4.181150011613787E-3</v>
          </cell>
          <cell r="AS391">
            <v>3.6818510771379886E-3</v>
          </cell>
          <cell r="AT391">
            <v>3.0704848779172711E-3</v>
          </cell>
          <cell r="AU391">
            <v>2.4465478939106507E-3</v>
          </cell>
          <cell r="AV391">
            <v>1.8795606738064832E-3</v>
          </cell>
          <cell r="AW391">
            <v>1.4038981468589076E-3</v>
          </cell>
          <cell r="AX391">
            <v>1.0267211168635321E-3</v>
          </cell>
          <cell r="AY391">
            <v>7.3934935583517061E-4</v>
          </cell>
          <cell r="AZ391">
            <v>5.2649900181126375E-4</v>
          </cell>
          <cell r="BA391">
            <v>3.7195173278751099E-4</v>
          </cell>
          <cell r="BB391">
            <v>2.6129388231254427E-4</v>
          </cell>
          <cell r="BC391">
            <v>1.828318659700203E-4</v>
          </cell>
          <cell r="BD391">
            <v>1.2757638995596938E-4</v>
          </cell>
          <cell r="BE391">
            <v>8.8848087600854563E-5</v>
          </cell>
          <cell r="BF391">
            <v>6.1793136492488992E-5</v>
          </cell>
          <cell r="BG391">
            <v>4.293633958784791E-5</v>
          </cell>
          <cell r="BH391">
            <v>2.9814442423234966E-5</v>
          </cell>
          <cell r="BI391">
            <v>2.0693395764054253E-5</v>
          </cell>
          <cell r="BJ391">
            <v>1.4358212276487634E-5</v>
          </cell>
        </row>
        <row r="392">
          <cell r="K392">
            <v>1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L392">
            <v>3.5656737934288379E-3</v>
          </cell>
          <cell r="AM392">
            <v>4.5840021681879421E-3</v>
          </cell>
          <cell r="AN392">
            <v>5.4835648691559996E-3</v>
          </cell>
          <cell r="AO392">
            <v>6.0216111269505782E-3</v>
          </cell>
          <cell r="AP392">
            <v>6.0216111269505782E-3</v>
          </cell>
          <cell r="AQ392">
            <v>5.4835648691560022E-3</v>
          </cell>
          <cell r="AR392">
            <v>4.5840021681879343E-3</v>
          </cell>
          <cell r="AS392">
            <v>3.5656737934288401E-3</v>
          </cell>
          <cell r="AT392">
            <v>2.6212664760979542E-3</v>
          </cell>
          <cell r="AU392">
            <v>1.8480603662751156E-3</v>
          </cell>
          <cell r="AV392">
            <v>1.2648414465431059E-3</v>
          </cell>
          <cell r="AW392">
            <v>8.4819588883224743E-4</v>
          </cell>
          <cell r="AX392">
            <v>5.6104144799048919E-4</v>
          </cell>
          <cell r="AY392">
            <v>3.6774050656372535E-4</v>
          </cell>
          <cell r="AZ392">
            <v>2.3960362549839268E-4</v>
          </cell>
          <cell r="BA392">
            <v>1.5550809770321878E-4</v>
          </cell>
          <cell r="BB392">
            <v>1.0067312426214572E-4</v>
          </cell>
          <cell r="BC392">
            <v>6.5067218042172268E-5</v>
          </cell>
          <cell r="BD392">
            <v>4.2009809916568271E-5</v>
          </cell>
          <cell r="BE392">
            <v>2.7104537855530354E-5</v>
          </cell>
          <cell r="BF392">
            <v>1.7480004087123759E-5</v>
          </cell>
          <cell r="BG392">
            <v>1.1269830143953956E-5</v>
          </cell>
          <cell r="BH392">
            <v>7.2646294302122293E-6</v>
          </cell>
          <cell r="BI392">
            <v>4.6822883432451159E-6</v>
          </cell>
          <cell r="BJ392">
            <v>3.017655857914983E-6</v>
          </cell>
        </row>
        <row r="393">
          <cell r="K393">
            <v>1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L393">
            <v>2.4465478939106485E-3</v>
          </cell>
          <cell r="AM393">
            <v>3.0704848779172823E-3</v>
          </cell>
          <cell r="AN393">
            <v>3.6818510771379799E-3</v>
          </cell>
          <cell r="AO393">
            <v>4.1811500116137896E-3</v>
          </cell>
          <cell r="AP393">
            <v>4.4646546539722533E-3</v>
          </cell>
          <cell r="AQ393">
            <v>4.4646546539722533E-3</v>
          </cell>
          <cell r="AR393">
            <v>4.181150011613787E-3</v>
          </cell>
          <cell r="AS393">
            <v>3.6818510771379886E-3</v>
          </cell>
          <cell r="AT393">
            <v>3.0704848779172711E-3</v>
          </cell>
          <cell r="AU393">
            <v>2.4465478939106507E-3</v>
          </cell>
          <cell r="AV393">
            <v>1.8795606738064832E-3</v>
          </cell>
          <cell r="AW393">
            <v>1.4038981468589076E-3</v>
          </cell>
          <cell r="AX393">
            <v>1.0267211168635321E-3</v>
          </cell>
          <cell r="AY393">
            <v>7.3934935583517061E-4</v>
          </cell>
          <cell r="AZ393">
            <v>5.2649900181126375E-4</v>
          </cell>
          <cell r="BA393">
            <v>3.7195173278751099E-4</v>
          </cell>
          <cell r="BB393">
            <v>2.6129388231254427E-4</v>
          </cell>
          <cell r="BC393">
            <v>1.828318659700203E-4</v>
          </cell>
          <cell r="BD393">
            <v>1.2757638995596938E-4</v>
          </cell>
          <cell r="BE393">
            <v>8.8848087600854563E-5</v>
          </cell>
          <cell r="BF393">
            <v>6.1793136492488992E-5</v>
          </cell>
          <cell r="BG393">
            <v>4.293633958784791E-5</v>
          </cell>
          <cell r="BH393">
            <v>2.9814442423234966E-5</v>
          </cell>
          <cell r="BI393">
            <v>2.0693395764054253E-5</v>
          </cell>
          <cell r="BJ393">
            <v>1.4358212276487634E-5</v>
          </cell>
        </row>
        <row r="394">
          <cell r="K394">
            <v>1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L394">
            <v>2.4465478939106485E-3</v>
          </cell>
          <cell r="AM394">
            <v>3.0704848779172823E-3</v>
          </cell>
          <cell r="AN394">
            <v>3.6818510771379799E-3</v>
          </cell>
          <cell r="AO394">
            <v>4.1811500116137896E-3</v>
          </cell>
          <cell r="AP394">
            <v>4.4646546539722533E-3</v>
          </cell>
          <cell r="AQ394">
            <v>4.4646546539722533E-3</v>
          </cell>
          <cell r="AR394">
            <v>4.181150011613787E-3</v>
          </cell>
          <cell r="AS394">
            <v>3.6818510771379886E-3</v>
          </cell>
          <cell r="AT394">
            <v>3.0704848779172711E-3</v>
          </cell>
          <cell r="AU394">
            <v>2.4465478939106507E-3</v>
          </cell>
          <cell r="AV394">
            <v>1.8795606738064832E-3</v>
          </cell>
          <cell r="AW394">
            <v>1.4038981468589076E-3</v>
          </cell>
          <cell r="AX394">
            <v>1.0267211168635321E-3</v>
          </cell>
          <cell r="AY394">
            <v>7.3934935583517061E-4</v>
          </cell>
          <cell r="AZ394">
            <v>5.2649900181126375E-4</v>
          </cell>
          <cell r="BA394">
            <v>3.7195173278751099E-4</v>
          </cell>
          <cell r="BB394">
            <v>2.6129388231254427E-4</v>
          </cell>
          <cell r="BC394">
            <v>1.828318659700203E-4</v>
          </cell>
          <cell r="BD394">
            <v>1.2757638995596938E-4</v>
          </cell>
          <cell r="BE394">
            <v>8.8848087600854563E-5</v>
          </cell>
          <cell r="BF394">
            <v>6.1793136492488992E-5</v>
          </cell>
          <cell r="BG394">
            <v>4.293633958784791E-5</v>
          </cell>
          <cell r="BH394">
            <v>2.9814442423234966E-5</v>
          </cell>
          <cell r="BI394">
            <v>2.0693395764054253E-5</v>
          </cell>
          <cell r="BJ394">
            <v>1.4358212276487634E-5</v>
          </cell>
        </row>
        <row r="395">
          <cell r="K395">
            <v>1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L395">
            <v>3.5656737934288379E-3</v>
          </cell>
          <cell r="AM395">
            <v>4.5840021681879421E-3</v>
          </cell>
          <cell r="AN395">
            <v>5.4835648691559996E-3</v>
          </cell>
          <cell r="AO395">
            <v>6.0216111269505782E-3</v>
          </cell>
          <cell r="AP395">
            <v>6.0216111269505782E-3</v>
          </cell>
          <cell r="AQ395">
            <v>5.4835648691560022E-3</v>
          </cell>
          <cell r="AR395">
            <v>4.5840021681879343E-3</v>
          </cell>
          <cell r="AS395">
            <v>3.5656737934288401E-3</v>
          </cell>
          <cell r="AT395">
            <v>2.6212664760979542E-3</v>
          </cell>
          <cell r="AU395">
            <v>1.8480603662751156E-3</v>
          </cell>
          <cell r="AV395">
            <v>1.2648414465431059E-3</v>
          </cell>
          <cell r="AW395">
            <v>8.4819588883224743E-4</v>
          </cell>
          <cell r="AX395">
            <v>5.6104144799048919E-4</v>
          </cell>
          <cell r="AY395">
            <v>3.6774050656372535E-4</v>
          </cell>
          <cell r="AZ395">
            <v>2.3960362549839268E-4</v>
          </cell>
          <cell r="BA395">
            <v>1.5550809770321878E-4</v>
          </cell>
          <cell r="BB395">
            <v>1.0067312426214572E-4</v>
          </cell>
          <cell r="BC395">
            <v>6.5067218042172268E-5</v>
          </cell>
          <cell r="BD395">
            <v>4.2009809916568271E-5</v>
          </cell>
          <cell r="BE395">
            <v>2.7104537855530354E-5</v>
          </cell>
          <cell r="BF395">
            <v>1.7480004087123759E-5</v>
          </cell>
          <cell r="BG395">
            <v>1.1269830143953956E-5</v>
          </cell>
          <cell r="BH395">
            <v>7.2646294302122293E-6</v>
          </cell>
          <cell r="BI395">
            <v>4.6822883432451159E-6</v>
          </cell>
          <cell r="BJ395">
            <v>3.017655857914983E-6</v>
          </cell>
        </row>
        <row r="396">
          <cell r="K396">
            <v>1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L396">
            <v>2.4465478939106485E-3</v>
          </cell>
          <cell r="AM396">
            <v>3.0704848779172823E-3</v>
          </cell>
          <cell r="AN396">
            <v>3.6818510771379799E-3</v>
          </cell>
          <cell r="AO396">
            <v>4.1811500116137896E-3</v>
          </cell>
          <cell r="AP396">
            <v>4.4646546539722533E-3</v>
          </cell>
          <cell r="AQ396">
            <v>4.4646546539722533E-3</v>
          </cell>
          <cell r="AR396">
            <v>4.181150011613787E-3</v>
          </cell>
          <cell r="AS396">
            <v>3.6818510771379886E-3</v>
          </cell>
          <cell r="AT396">
            <v>3.0704848779172711E-3</v>
          </cell>
          <cell r="AU396">
            <v>2.4465478939106507E-3</v>
          </cell>
          <cell r="AV396">
            <v>1.8795606738064832E-3</v>
          </cell>
          <cell r="AW396">
            <v>1.4038981468589076E-3</v>
          </cell>
          <cell r="AX396">
            <v>1.0267211168635321E-3</v>
          </cell>
          <cell r="AY396">
            <v>7.3934935583517061E-4</v>
          </cell>
          <cell r="AZ396">
            <v>5.2649900181126375E-4</v>
          </cell>
          <cell r="BA396">
            <v>3.7195173278751099E-4</v>
          </cell>
          <cell r="BB396">
            <v>2.6129388231254427E-4</v>
          </cell>
          <cell r="BC396">
            <v>1.828318659700203E-4</v>
          </cell>
          <cell r="BD396">
            <v>1.2757638995596938E-4</v>
          </cell>
          <cell r="BE396">
            <v>8.8848087600854563E-5</v>
          </cell>
          <cell r="BF396">
            <v>6.1793136492488992E-5</v>
          </cell>
          <cell r="BG396">
            <v>4.293633958784791E-5</v>
          </cell>
          <cell r="BH396">
            <v>2.9814442423234966E-5</v>
          </cell>
          <cell r="BI396">
            <v>2.0693395764054253E-5</v>
          </cell>
          <cell r="BJ396">
            <v>1.4358212276487634E-5</v>
          </cell>
        </row>
        <row r="397">
          <cell r="K397">
            <v>1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0</v>
          </cell>
          <cell r="AH397">
            <v>0</v>
          </cell>
          <cell r="AI397">
            <v>0</v>
          </cell>
          <cell r="AL397">
            <v>2.4465478939106485E-3</v>
          </cell>
          <cell r="AM397">
            <v>3.0704848779172823E-3</v>
          </cell>
          <cell r="AN397">
            <v>3.6818510771379799E-3</v>
          </cell>
          <cell r="AO397">
            <v>4.1811500116137896E-3</v>
          </cell>
          <cell r="AP397">
            <v>4.4646546539722533E-3</v>
          </cell>
          <cell r="AQ397">
            <v>4.4646546539722533E-3</v>
          </cell>
          <cell r="AR397">
            <v>4.181150011613787E-3</v>
          </cell>
          <cell r="AS397">
            <v>3.6818510771379886E-3</v>
          </cell>
          <cell r="AT397">
            <v>3.0704848779172711E-3</v>
          </cell>
          <cell r="AU397">
            <v>2.4465478939106507E-3</v>
          </cell>
          <cell r="AV397">
            <v>1.8795606738064832E-3</v>
          </cell>
          <cell r="AW397">
            <v>1.4038981468589076E-3</v>
          </cell>
          <cell r="AX397">
            <v>1.0267211168635321E-3</v>
          </cell>
          <cell r="AY397">
            <v>7.3934935583517061E-4</v>
          </cell>
          <cell r="AZ397">
            <v>5.2649900181126375E-4</v>
          </cell>
          <cell r="BA397">
            <v>3.7195173278751099E-4</v>
          </cell>
          <cell r="BB397">
            <v>2.6129388231254427E-4</v>
          </cell>
          <cell r="BC397">
            <v>1.828318659700203E-4</v>
          </cell>
          <cell r="BD397">
            <v>1.2757638995596938E-4</v>
          </cell>
          <cell r="BE397">
            <v>8.8848087600854563E-5</v>
          </cell>
          <cell r="BF397">
            <v>6.1793136492488992E-5</v>
          </cell>
          <cell r="BG397">
            <v>4.293633958784791E-5</v>
          </cell>
          <cell r="BH397">
            <v>2.9814442423234966E-5</v>
          </cell>
          <cell r="BI397">
            <v>2.0693395764054253E-5</v>
          </cell>
          <cell r="BJ397">
            <v>1.4358212276487634E-5</v>
          </cell>
        </row>
        <row r="398">
          <cell r="K398">
            <v>1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0</v>
          </cell>
          <cell r="AH398">
            <v>0</v>
          </cell>
          <cell r="AI398">
            <v>0</v>
          </cell>
          <cell r="AL398">
            <v>4.2788085521146053E-2</v>
          </cell>
          <cell r="AM398">
            <v>5.5008026018255309E-2</v>
          </cell>
          <cell r="AN398">
            <v>6.5802778429871991E-2</v>
          </cell>
          <cell r="AO398">
            <v>7.2259333523406938E-2</v>
          </cell>
          <cell r="AP398">
            <v>7.2259333523406938E-2</v>
          </cell>
          <cell r="AQ398">
            <v>6.5802778429872019E-2</v>
          </cell>
          <cell r="AR398">
            <v>5.5008026018255204E-2</v>
          </cell>
          <cell r="AS398">
            <v>4.2788085521146074E-2</v>
          </cell>
          <cell r="AT398">
            <v>3.1455197713175446E-2</v>
          </cell>
          <cell r="AU398">
            <v>2.2176724395301384E-2</v>
          </cell>
          <cell r="AV398">
            <v>1.5178097358517269E-2</v>
          </cell>
          <cell r="AW398">
            <v>1.0178350665986968E-2</v>
          </cell>
          <cell r="AX398">
            <v>6.7324973758858689E-3</v>
          </cell>
          <cell r="AY398">
            <v>4.4128860787647035E-3</v>
          </cell>
          <cell r="AZ398">
            <v>2.8752435059807117E-3</v>
          </cell>
          <cell r="BA398">
            <v>1.8660971724386252E-3</v>
          </cell>
          <cell r="BB398">
            <v>1.2080774911457485E-3</v>
          </cell>
          <cell r="BC398">
            <v>7.8080661650606711E-4</v>
          </cell>
          <cell r="BD398">
            <v>5.0411771899881914E-4</v>
          </cell>
          <cell r="BE398">
            <v>3.2525445426636419E-4</v>
          </cell>
          <cell r="BF398">
            <v>2.0976004904548512E-4</v>
          </cell>
          <cell r="BG398">
            <v>1.3523796172744746E-4</v>
          </cell>
          <cell r="BH398">
            <v>8.7175553162546738E-5</v>
          </cell>
          <cell r="BI398">
            <v>5.6187460118941384E-5</v>
          </cell>
          <cell r="BJ398">
            <v>3.6211870294979789E-5</v>
          </cell>
        </row>
        <row r="399">
          <cell r="K399">
            <v>1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L399">
            <v>2.9358574726927777E-2</v>
          </cell>
          <cell r="AM399">
            <v>3.6845818535007381E-2</v>
          </cell>
          <cell r="AN399">
            <v>4.4182212925655759E-2</v>
          </cell>
          <cell r="AO399">
            <v>5.0173800139365468E-2</v>
          </cell>
          <cell r="AP399">
            <v>5.3575855847667039E-2</v>
          </cell>
          <cell r="AQ399">
            <v>5.3575855847667039E-2</v>
          </cell>
          <cell r="AR399">
            <v>5.0173800139365433E-2</v>
          </cell>
          <cell r="AS399">
            <v>4.4182212925655856E-2</v>
          </cell>
          <cell r="AT399">
            <v>3.6845818535007249E-2</v>
          </cell>
          <cell r="AU399">
            <v>2.9358574726927808E-2</v>
          </cell>
          <cell r="AV399">
            <v>2.2554728085677798E-2</v>
          </cell>
          <cell r="AW399">
            <v>1.6846777762306892E-2</v>
          </cell>
          <cell r="AX399">
            <v>1.2320653402362386E-2</v>
          </cell>
          <cell r="AY399">
            <v>8.8721922700220456E-3</v>
          </cell>
          <cell r="AZ399">
            <v>6.3179880217351641E-3</v>
          </cell>
          <cell r="BA399">
            <v>4.4634207934501312E-3</v>
          </cell>
          <cell r="BB399">
            <v>3.1355265877505306E-3</v>
          </cell>
          <cell r="BC399">
            <v>2.1939823916402434E-3</v>
          </cell>
          <cell r="BD399">
            <v>1.5309166794716324E-3</v>
          </cell>
          <cell r="BE399">
            <v>1.0661770512102548E-3</v>
          </cell>
          <cell r="BF399">
            <v>7.4151763790986796E-4</v>
          </cell>
          <cell r="BG399">
            <v>5.1523607505417487E-4</v>
          </cell>
          <cell r="BH399">
            <v>3.5777330907881954E-4</v>
          </cell>
          <cell r="BI399">
            <v>2.4832074916865101E-4</v>
          </cell>
          <cell r="BJ399">
            <v>1.7229854731785161E-4</v>
          </cell>
        </row>
        <row r="400">
          <cell r="K400">
            <v>1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L400">
            <v>2.9358574726927777E-2</v>
          </cell>
          <cell r="AM400">
            <v>3.6845818535007381E-2</v>
          </cell>
          <cell r="AN400">
            <v>4.4182212925655759E-2</v>
          </cell>
          <cell r="AO400">
            <v>5.0173800139365468E-2</v>
          </cell>
          <cell r="AP400">
            <v>5.3575855847667039E-2</v>
          </cell>
          <cell r="AQ400">
            <v>5.3575855847667039E-2</v>
          </cell>
          <cell r="AR400">
            <v>5.0173800139365433E-2</v>
          </cell>
          <cell r="AS400">
            <v>4.4182212925655856E-2</v>
          </cell>
          <cell r="AT400">
            <v>3.6845818535007249E-2</v>
          </cell>
          <cell r="AU400">
            <v>2.9358574726927808E-2</v>
          </cell>
          <cell r="AV400">
            <v>2.2554728085677798E-2</v>
          </cell>
          <cell r="AW400">
            <v>1.6846777762306892E-2</v>
          </cell>
          <cell r="AX400">
            <v>1.2320653402362386E-2</v>
          </cell>
          <cell r="AY400">
            <v>8.8721922700220456E-3</v>
          </cell>
          <cell r="AZ400">
            <v>6.3179880217351641E-3</v>
          </cell>
          <cell r="BA400">
            <v>4.4634207934501312E-3</v>
          </cell>
          <cell r="BB400">
            <v>3.1355265877505306E-3</v>
          </cell>
          <cell r="BC400">
            <v>2.1939823916402434E-3</v>
          </cell>
          <cell r="BD400">
            <v>1.5309166794716324E-3</v>
          </cell>
          <cell r="BE400">
            <v>1.0661770512102548E-3</v>
          </cell>
          <cell r="BF400">
            <v>7.4151763790986796E-4</v>
          </cell>
          <cell r="BG400">
            <v>5.1523607505417487E-4</v>
          </cell>
          <cell r="BH400">
            <v>3.5777330907881954E-4</v>
          </cell>
          <cell r="BI400">
            <v>2.4832074916865101E-4</v>
          </cell>
          <cell r="BJ400">
            <v>1.7229854731785161E-4</v>
          </cell>
        </row>
        <row r="401">
          <cell r="K401">
            <v>1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0</v>
          </cell>
          <cell r="AL401">
            <v>4.2788085521146053E-2</v>
          </cell>
          <cell r="AM401">
            <v>5.5008026018255309E-2</v>
          </cell>
          <cell r="AN401">
            <v>6.5802778429871991E-2</v>
          </cell>
          <cell r="AO401">
            <v>7.2259333523406938E-2</v>
          </cell>
          <cell r="AP401">
            <v>7.2259333523406938E-2</v>
          </cell>
          <cell r="AQ401">
            <v>6.5802778429872019E-2</v>
          </cell>
          <cell r="AR401">
            <v>5.5008026018255204E-2</v>
          </cell>
          <cell r="AS401">
            <v>4.2788085521146074E-2</v>
          </cell>
          <cell r="AT401">
            <v>3.1455197713175446E-2</v>
          </cell>
          <cell r="AU401">
            <v>2.2176724395301384E-2</v>
          </cell>
          <cell r="AV401">
            <v>1.5178097358517269E-2</v>
          </cell>
          <cell r="AW401">
            <v>1.0178350665986968E-2</v>
          </cell>
          <cell r="AX401">
            <v>6.7324973758858689E-3</v>
          </cell>
          <cell r="AY401">
            <v>4.4128860787647035E-3</v>
          </cell>
          <cell r="AZ401">
            <v>2.8752435059807117E-3</v>
          </cell>
          <cell r="BA401">
            <v>1.8660971724386252E-3</v>
          </cell>
          <cell r="BB401">
            <v>1.2080774911457485E-3</v>
          </cell>
          <cell r="BC401">
            <v>7.8080661650606711E-4</v>
          </cell>
          <cell r="BD401">
            <v>5.0411771899881914E-4</v>
          </cell>
          <cell r="BE401">
            <v>3.2525445426636419E-4</v>
          </cell>
          <cell r="BF401">
            <v>2.0976004904548512E-4</v>
          </cell>
          <cell r="BG401">
            <v>1.3523796172744746E-4</v>
          </cell>
          <cell r="BH401">
            <v>8.7175553162546738E-5</v>
          </cell>
          <cell r="BI401">
            <v>5.6187460118941384E-5</v>
          </cell>
          <cell r="BJ401">
            <v>3.6211870294979789E-5</v>
          </cell>
        </row>
        <row r="402">
          <cell r="K402">
            <v>1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L402">
            <v>2.9358574726927777E-2</v>
          </cell>
          <cell r="AM402">
            <v>3.6845818535007381E-2</v>
          </cell>
          <cell r="AN402">
            <v>4.4182212925655759E-2</v>
          </cell>
          <cell r="AO402">
            <v>5.0173800139365468E-2</v>
          </cell>
          <cell r="AP402">
            <v>5.3575855847667039E-2</v>
          </cell>
          <cell r="AQ402">
            <v>5.3575855847667039E-2</v>
          </cell>
          <cell r="AR402">
            <v>5.0173800139365433E-2</v>
          </cell>
          <cell r="AS402">
            <v>4.4182212925655856E-2</v>
          </cell>
          <cell r="AT402">
            <v>3.6845818535007249E-2</v>
          </cell>
          <cell r="AU402">
            <v>2.9358574726927808E-2</v>
          </cell>
          <cell r="AV402">
            <v>2.2554728085677798E-2</v>
          </cell>
          <cell r="AW402">
            <v>1.6846777762306892E-2</v>
          </cell>
          <cell r="AX402">
            <v>1.2320653402362386E-2</v>
          </cell>
          <cell r="AY402">
            <v>8.8721922700220456E-3</v>
          </cell>
          <cell r="AZ402">
            <v>6.3179880217351641E-3</v>
          </cell>
          <cell r="BA402">
            <v>4.4634207934501312E-3</v>
          </cell>
          <cell r="BB402">
            <v>3.1355265877505306E-3</v>
          </cell>
          <cell r="BC402">
            <v>2.1939823916402434E-3</v>
          </cell>
          <cell r="BD402">
            <v>1.5309166794716324E-3</v>
          </cell>
          <cell r="BE402">
            <v>1.0661770512102548E-3</v>
          </cell>
          <cell r="BF402">
            <v>7.4151763790986796E-4</v>
          </cell>
          <cell r="BG402">
            <v>5.1523607505417487E-4</v>
          </cell>
          <cell r="BH402">
            <v>3.5777330907881954E-4</v>
          </cell>
          <cell r="BI402">
            <v>2.4832074916865101E-4</v>
          </cell>
          <cell r="BJ402">
            <v>1.7229854731785161E-4</v>
          </cell>
        </row>
        <row r="403">
          <cell r="K403">
            <v>1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  <cell r="AF403">
            <v>0</v>
          </cell>
          <cell r="AG403">
            <v>0</v>
          </cell>
          <cell r="AH403">
            <v>0</v>
          </cell>
          <cell r="AI403">
            <v>0</v>
          </cell>
          <cell r="AL403">
            <v>2.9358574726927777E-2</v>
          </cell>
          <cell r="AM403">
            <v>3.6845818535007381E-2</v>
          </cell>
          <cell r="AN403">
            <v>4.4182212925655759E-2</v>
          </cell>
          <cell r="AO403">
            <v>5.0173800139365468E-2</v>
          </cell>
          <cell r="AP403">
            <v>5.3575855847667039E-2</v>
          </cell>
          <cell r="AQ403">
            <v>5.3575855847667039E-2</v>
          </cell>
          <cell r="AR403">
            <v>5.0173800139365433E-2</v>
          </cell>
          <cell r="AS403">
            <v>4.4182212925655856E-2</v>
          </cell>
          <cell r="AT403">
            <v>3.6845818535007249E-2</v>
          </cell>
          <cell r="AU403">
            <v>2.9358574726927808E-2</v>
          </cell>
          <cell r="AV403">
            <v>2.2554728085677798E-2</v>
          </cell>
          <cell r="AW403">
            <v>1.6846777762306892E-2</v>
          </cell>
          <cell r="AX403">
            <v>1.2320653402362386E-2</v>
          </cell>
          <cell r="AY403">
            <v>8.8721922700220456E-3</v>
          </cell>
          <cell r="AZ403">
            <v>6.3179880217351641E-3</v>
          </cell>
          <cell r="BA403">
            <v>4.4634207934501312E-3</v>
          </cell>
          <cell r="BB403">
            <v>3.1355265877505306E-3</v>
          </cell>
          <cell r="BC403">
            <v>2.1939823916402434E-3</v>
          </cell>
          <cell r="BD403">
            <v>1.5309166794716324E-3</v>
          </cell>
          <cell r="BE403">
            <v>1.0661770512102548E-3</v>
          </cell>
          <cell r="BF403">
            <v>7.4151763790986796E-4</v>
          </cell>
          <cell r="BG403">
            <v>5.1523607505417487E-4</v>
          </cell>
          <cell r="BH403">
            <v>3.5777330907881954E-4</v>
          </cell>
          <cell r="BI403">
            <v>2.4832074916865101E-4</v>
          </cell>
          <cell r="BJ403">
            <v>1.7229854731785161E-4</v>
          </cell>
        </row>
        <row r="404">
          <cell r="K404">
            <v>1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L404">
            <v>4.2788085521146053E-2</v>
          </cell>
          <cell r="AM404">
            <v>5.5008026018255309E-2</v>
          </cell>
          <cell r="AN404">
            <v>6.5802778429871991E-2</v>
          </cell>
          <cell r="AO404">
            <v>7.2259333523406938E-2</v>
          </cell>
          <cell r="AP404">
            <v>7.2259333523406938E-2</v>
          </cell>
          <cell r="AQ404">
            <v>6.5802778429872019E-2</v>
          </cell>
          <cell r="AR404">
            <v>5.5008026018255204E-2</v>
          </cell>
          <cell r="AS404">
            <v>4.2788085521146074E-2</v>
          </cell>
          <cell r="AT404">
            <v>3.1455197713175446E-2</v>
          </cell>
          <cell r="AU404">
            <v>2.2176724395301384E-2</v>
          </cell>
          <cell r="AV404">
            <v>1.5178097358517269E-2</v>
          </cell>
          <cell r="AW404">
            <v>1.0178350665986968E-2</v>
          </cell>
          <cell r="AX404">
            <v>6.7324973758858689E-3</v>
          </cell>
          <cell r="AY404">
            <v>4.4128860787647035E-3</v>
          </cell>
          <cell r="AZ404">
            <v>2.8752435059807117E-3</v>
          </cell>
          <cell r="BA404">
            <v>1.8660971724386252E-3</v>
          </cell>
          <cell r="BB404">
            <v>1.2080774911457485E-3</v>
          </cell>
          <cell r="BC404">
            <v>7.8080661650606711E-4</v>
          </cell>
          <cell r="BD404">
            <v>5.0411771899881914E-4</v>
          </cell>
          <cell r="BE404">
            <v>3.2525445426636419E-4</v>
          </cell>
          <cell r="BF404">
            <v>2.0976004904548512E-4</v>
          </cell>
          <cell r="BG404">
            <v>1.3523796172744746E-4</v>
          </cell>
          <cell r="BH404">
            <v>8.7175553162546738E-5</v>
          </cell>
          <cell r="BI404">
            <v>5.6187460118941384E-5</v>
          </cell>
          <cell r="BJ404">
            <v>3.6211870294979789E-5</v>
          </cell>
        </row>
        <row r="405">
          <cell r="K405">
            <v>1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0</v>
          </cell>
          <cell r="AH405">
            <v>0</v>
          </cell>
          <cell r="AI405">
            <v>0</v>
          </cell>
          <cell r="AL405">
            <v>2.9358574726927777E-2</v>
          </cell>
          <cell r="AM405">
            <v>3.6845818535007381E-2</v>
          </cell>
          <cell r="AN405">
            <v>4.4182212925655759E-2</v>
          </cell>
          <cell r="AO405">
            <v>5.0173800139365468E-2</v>
          </cell>
          <cell r="AP405">
            <v>5.3575855847667039E-2</v>
          </cell>
          <cell r="AQ405">
            <v>5.3575855847667039E-2</v>
          </cell>
          <cell r="AR405">
            <v>5.0173800139365433E-2</v>
          </cell>
          <cell r="AS405">
            <v>4.4182212925655856E-2</v>
          </cell>
          <cell r="AT405">
            <v>3.6845818535007249E-2</v>
          </cell>
          <cell r="AU405">
            <v>2.9358574726927808E-2</v>
          </cell>
          <cell r="AV405">
            <v>2.2554728085677798E-2</v>
          </cell>
          <cell r="AW405">
            <v>1.6846777762306892E-2</v>
          </cell>
          <cell r="AX405">
            <v>1.2320653402362386E-2</v>
          </cell>
          <cell r="AY405">
            <v>8.8721922700220456E-3</v>
          </cell>
          <cell r="AZ405">
            <v>6.3179880217351641E-3</v>
          </cell>
          <cell r="BA405">
            <v>4.4634207934501312E-3</v>
          </cell>
          <cell r="BB405">
            <v>3.1355265877505306E-3</v>
          </cell>
          <cell r="BC405">
            <v>2.1939823916402434E-3</v>
          </cell>
          <cell r="BD405">
            <v>1.5309166794716324E-3</v>
          </cell>
          <cell r="BE405">
            <v>1.0661770512102548E-3</v>
          </cell>
          <cell r="BF405">
            <v>7.4151763790986796E-4</v>
          </cell>
          <cell r="BG405">
            <v>5.1523607505417487E-4</v>
          </cell>
          <cell r="BH405">
            <v>3.5777330907881954E-4</v>
          </cell>
          <cell r="BI405">
            <v>2.4832074916865101E-4</v>
          </cell>
          <cell r="BJ405">
            <v>1.7229854731785161E-4</v>
          </cell>
        </row>
        <row r="406">
          <cell r="K406">
            <v>1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  <cell r="AF406">
            <v>0</v>
          </cell>
          <cell r="AG406">
            <v>0</v>
          </cell>
          <cell r="AH406">
            <v>0</v>
          </cell>
          <cell r="AI406">
            <v>0</v>
          </cell>
          <cell r="AL406">
            <v>2.9358574726927777E-2</v>
          </cell>
          <cell r="AM406">
            <v>3.6845818535007381E-2</v>
          </cell>
          <cell r="AN406">
            <v>4.4182212925655759E-2</v>
          </cell>
          <cell r="AO406">
            <v>5.0173800139365468E-2</v>
          </cell>
          <cell r="AP406">
            <v>5.3575855847667039E-2</v>
          </cell>
          <cell r="AQ406">
            <v>5.3575855847667039E-2</v>
          </cell>
          <cell r="AR406">
            <v>5.0173800139365433E-2</v>
          </cell>
          <cell r="AS406">
            <v>4.4182212925655856E-2</v>
          </cell>
          <cell r="AT406">
            <v>3.6845818535007249E-2</v>
          </cell>
          <cell r="AU406">
            <v>2.9358574726927808E-2</v>
          </cell>
          <cell r="AV406">
            <v>2.2554728085677798E-2</v>
          </cell>
          <cell r="AW406">
            <v>1.6846777762306892E-2</v>
          </cell>
          <cell r="AX406">
            <v>1.2320653402362386E-2</v>
          </cell>
          <cell r="AY406">
            <v>8.8721922700220456E-3</v>
          </cell>
          <cell r="AZ406">
            <v>6.3179880217351641E-3</v>
          </cell>
          <cell r="BA406">
            <v>4.4634207934501312E-3</v>
          </cell>
          <cell r="BB406">
            <v>3.1355265877505306E-3</v>
          </cell>
          <cell r="BC406">
            <v>2.1939823916402434E-3</v>
          </cell>
          <cell r="BD406">
            <v>1.5309166794716324E-3</v>
          </cell>
          <cell r="BE406">
            <v>1.0661770512102548E-3</v>
          </cell>
          <cell r="BF406">
            <v>7.4151763790986796E-4</v>
          </cell>
          <cell r="BG406">
            <v>5.1523607505417487E-4</v>
          </cell>
          <cell r="BH406">
            <v>3.5777330907881954E-4</v>
          </cell>
          <cell r="BI406">
            <v>2.4832074916865101E-4</v>
          </cell>
          <cell r="BJ406">
            <v>1.7229854731785161E-4</v>
          </cell>
        </row>
        <row r="407">
          <cell r="K407">
            <v>1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  <cell r="AF407">
            <v>0</v>
          </cell>
          <cell r="AG407">
            <v>0</v>
          </cell>
          <cell r="AH407">
            <v>0</v>
          </cell>
          <cell r="AI407">
            <v>0</v>
          </cell>
          <cell r="AL407">
            <v>4.2788085521146053E-2</v>
          </cell>
          <cell r="AM407">
            <v>5.5008026018255309E-2</v>
          </cell>
          <cell r="AN407">
            <v>6.5802778429871991E-2</v>
          </cell>
          <cell r="AO407">
            <v>7.2259333523406938E-2</v>
          </cell>
          <cell r="AP407">
            <v>7.2259333523406938E-2</v>
          </cell>
          <cell r="AQ407">
            <v>6.5802778429872019E-2</v>
          </cell>
          <cell r="AR407">
            <v>5.5008026018255204E-2</v>
          </cell>
          <cell r="AS407">
            <v>4.2788085521146074E-2</v>
          </cell>
          <cell r="AT407">
            <v>3.1455197713175446E-2</v>
          </cell>
          <cell r="AU407">
            <v>2.2176724395301384E-2</v>
          </cell>
          <cell r="AV407">
            <v>1.5178097358517269E-2</v>
          </cell>
          <cell r="AW407">
            <v>1.0178350665986968E-2</v>
          </cell>
          <cell r="AX407">
            <v>6.7324973758858689E-3</v>
          </cell>
          <cell r="AY407">
            <v>4.4128860787647035E-3</v>
          </cell>
          <cell r="AZ407">
            <v>2.8752435059807117E-3</v>
          </cell>
          <cell r="BA407">
            <v>1.8660971724386252E-3</v>
          </cell>
          <cell r="BB407">
            <v>1.2080774911457485E-3</v>
          </cell>
          <cell r="BC407">
            <v>7.8080661650606711E-4</v>
          </cell>
          <cell r="BD407">
            <v>5.0411771899881914E-4</v>
          </cell>
          <cell r="BE407">
            <v>3.2525445426636419E-4</v>
          </cell>
          <cell r="BF407">
            <v>2.0976004904548512E-4</v>
          </cell>
          <cell r="BG407">
            <v>1.3523796172744746E-4</v>
          </cell>
          <cell r="BH407">
            <v>8.7175553162546738E-5</v>
          </cell>
          <cell r="BI407">
            <v>5.6187460118941384E-5</v>
          </cell>
          <cell r="BJ407">
            <v>3.6211870294979789E-5</v>
          </cell>
        </row>
        <row r="408">
          <cell r="K408">
            <v>1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>
            <v>0</v>
          </cell>
          <cell r="AG408">
            <v>0</v>
          </cell>
          <cell r="AH408">
            <v>0</v>
          </cell>
          <cell r="AI408">
            <v>0</v>
          </cell>
          <cell r="AL408">
            <v>2.9358574726927777E-2</v>
          </cell>
          <cell r="AM408">
            <v>3.6845818535007381E-2</v>
          </cell>
          <cell r="AN408">
            <v>4.4182212925655759E-2</v>
          </cell>
          <cell r="AO408">
            <v>5.0173800139365468E-2</v>
          </cell>
          <cell r="AP408">
            <v>5.3575855847667039E-2</v>
          </cell>
          <cell r="AQ408">
            <v>5.3575855847667039E-2</v>
          </cell>
          <cell r="AR408">
            <v>5.0173800139365433E-2</v>
          </cell>
          <cell r="AS408">
            <v>4.4182212925655856E-2</v>
          </cell>
          <cell r="AT408">
            <v>3.6845818535007249E-2</v>
          </cell>
          <cell r="AU408">
            <v>2.9358574726927808E-2</v>
          </cell>
          <cell r="AV408">
            <v>2.2554728085677798E-2</v>
          </cell>
          <cell r="AW408">
            <v>1.6846777762306892E-2</v>
          </cell>
          <cell r="AX408">
            <v>1.2320653402362386E-2</v>
          </cell>
          <cell r="AY408">
            <v>8.8721922700220456E-3</v>
          </cell>
          <cell r="AZ408">
            <v>6.3179880217351641E-3</v>
          </cell>
          <cell r="BA408">
            <v>4.4634207934501312E-3</v>
          </cell>
          <cell r="BB408">
            <v>3.1355265877505306E-3</v>
          </cell>
          <cell r="BC408">
            <v>2.1939823916402434E-3</v>
          </cell>
          <cell r="BD408">
            <v>1.5309166794716324E-3</v>
          </cell>
          <cell r="BE408">
            <v>1.0661770512102548E-3</v>
          </cell>
          <cell r="BF408">
            <v>7.4151763790986796E-4</v>
          </cell>
          <cell r="BG408">
            <v>5.1523607505417487E-4</v>
          </cell>
          <cell r="BH408">
            <v>3.5777330907881954E-4</v>
          </cell>
          <cell r="BI408">
            <v>2.4832074916865101E-4</v>
          </cell>
          <cell r="BJ408">
            <v>1.7229854731785161E-4</v>
          </cell>
        </row>
        <row r="409">
          <cell r="K409">
            <v>1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L409">
            <v>2.9358574726927777E-2</v>
          </cell>
          <cell r="AM409">
            <v>3.6845818535007381E-2</v>
          </cell>
          <cell r="AN409">
            <v>4.4182212925655759E-2</v>
          </cell>
          <cell r="AO409">
            <v>5.0173800139365468E-2</v>
          </cell>
          <cell r="AP409">
            <v>5.3575855847667039E-2</v>
          </cell>
          <cell r="AQ409">
            <v>5.3575855847667039E-2</v>
          </cell>
          <cell r="AR409">
            <v>5.0173800139365433E-2</v>
          </cell>
          <cell r="AS409">
            <v>4.4182212925655856E-2</v>
          </cell>
          <cell r="AT409">
            <v>3.6845818535007249E-2</v>
          </cell>
          <cell r="AU409">
            <v>2.9358574726927808E-2</v>
          </cell>
          <cell r="AV409">
            <v>2.2554728085677798E-2</v>
          </cell>
          <cell r="AW409">
            <v>1.6846777762306892E-2</v>
          </cell>
          <cell r="AX409">
            <v>1.2320653402362386E-2</v>
          </cell>
          <cell r="AY409">
            <v>8.8721922700220456E-3</v>
          </cell>
          <cell r="AZ409">
            <v>6.3179880217351641E-3</v>
          </cell>
          <cell r="BA409">
            <v>4.4634207934501312E-3</v>
          </cell>
          <cell r="BB409">
            <v>3.1355265877505306E-3</v>
          </cell>
          <cell r="BC409">
            <v>2.1939823916402434E-3</v>
          </cell>
          <cell r="BD409">
            <v>1.5309166794716324E-3</v>
          </cell>
          <cell r="BE409">
            <v>1.0661770512102548E-3</v>
          </cell>
          <cell r="BF409">
            <v>7.4151763790986796E-4</v>
          </cell>
          <cell r="BG409">
            <v>5.1523607505417487E-4</v>
          </cell>
          <cell r="BH409">
            <v>3.5777330907881954E-4</v>
          </cell>
          <cell r="BI409">
            <v>2.4832074916865101E-4</v>
          </cell>
          <cell r="BJ409">
            <v>1.7229854731785161E-4</v>
          </cell>
        </row>
        <row r="410">
          <cell r="K410">
            <v>1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L410">
            <v>4.2788085521146053E-2</v>
          </cell>
          <cell r="AM410">
            <v>5.5008026018255309E-2</v>
          </cell>
          <cell r="AN410">
            <v>6.5802778429871991E-2</v>
          </cell>
          <cell r="AO410">
            <v>7.2259333523406938E-2</v>
          </cell>
          <cell r="AP410">
            <v>7.2259333523406938E-2</v>
          </cell>
          <cell r="AQ410">
            <v>6.5802778429872019E-2</v>
          </cell>
          <cell r="AR410">
            <v>5.5008026018255204E-2</v>
          </cell>
          <cell r="AS410">
            <v>4.2788085521146074E-2</v>
          </cell>
          <cell r="AT410">
            <v>3.1455197713175446E-2</v>
          </cell>
          <cell r="AU410">
            <v>2.2176724395301384E-2</v>
          </cell>
          <cell r="AV410">
            <v>1.5178097358517269E-2</v>
          </cell>
          <cell r="AW410">
            <v>1.0178350665986968E-2</v>
          </cell>
          <cell r="AX410">
            <v>6.7324973758858689E-3</v>
          </cell>
          <cell r="AY410">
            <v>4.4128860787647035E-3</v>
          </cell>
          <cell r="AZ410">
            <v>2.8752435059807117E-3</v>
          </cell>
          <cell r="BA410">
            <v>1.8660971724386252E-3</v>
          </cell>
          <cell r="BB410">
            <v>1.2080774911457485E-3</v>
          </cell>
          <cell r="BC410">
            <v>7.8080661650606711E-4</v>
          </cell>
          <cell r="BD410">
            <v>5.0411771899881914E-4</v>
          </cell>
          <cell r="BE410">
            <v>3.2525445426636419E-4</v>
          </cell>
          <cell r="BF410">
            <v>2.0976004904548512E-4</v>
          </cell>
          <cell r="BG410">
            <v>1.3523796172744746E-4</v>
          </cell>
          <cell r="BH410">
            <v>8.7175553162546738E-5</v>
          </cell>
          <cell r="BI410">
            <v>5.6187460118941384E-5</v>
          </cell>
          <cell r="BJ410">
            <v>3.6211870294979789E-5</v>
          </cell>
        </row>
        <row r="411">
          <cell r="K411">
            <v>1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L411">
            <v>2.9358574726927777E-2</v>
          </cell>
          <cell r="AM411">
            <v>3.6845818535007381E-2</v>
          </cell>
          <cell r="AN411">
            <v>4.4182212925655759E-2</v>
          </cell>
          <cell r="AO411">
            <v>5.0173800139365468E-2</v>
          </cell>
          <cell r="AP411">
            <v>5.3575855847667039E-2</v>
          </cell>
          <cell r="AQ411">
            <v>5.3575855847667039E-2</v>
          </cell>
          <cell r="AR411">
            <v>5.0173800139365433E-2</v>
          </cell>
          <cell r="AS411">
            <v>4.4182212925655856E-2</v>
          </cell>
          <cell r="AT411">
            <v>3.6845818535007249E-2</v>
          </cell>
          <cell r="AU411">
            <v>2.9358574726927808E-2</v>
          </cell>
          <cell r="AV411">
            <v>2.2554728085677798E-2</v>
          </cell>
          <cell r="AW411">
            <v>1.6846777762306892E-2</v>
          </cell>
          <cell r="AX411">
            <v>1.2320653402362386E-2</v>
          </cell>
          <cell r="AY411">
            <v>8.8721922700220456E-3</v>
          </cell>
          <cell r="AZ411">
            <v>6.3179880217351641E-3</v>
          </cell>
          <cell r="BA411">
            <v>4.4634207934501312E-3</v>
          </cell>
          <cell r="BB411">
            <v>3.1355265877505306E-3</v>
          </cell>
          <cell r="BC411">
            <v>2.1939823916402434E-3</v>
          </cell>
          <cell r="BD411">
            <v>1.5309166794716324E-3</v>
          </cell>
          <cell r="BE411">
            <v>1.0661770512102548E-3</v>
          </cell>
          <cell r="BF411">
            <v>7.4151763790986796E-4</v>
          </cell>
          <cell r="BG411">
            <v>5.1523607505417487E-4</v>
          </cell>
          <cell r="BH411">
            <v>3.5777330907881954E-4</v>
          </cell>
          <cell r="BI411">
            <v>2.4832074916865101E-4</v>
          </cell>
          <cell r="BJ411">
            <v>1.7229854731785161E-4</v>
          </cell>
        </row>
        <row r="412">
          <cell r="K412">
            <v>1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0</v>
          </cell>
          <cell r="AL412">
            <v>2.9358574726927777E-2</v>
          </cell>
          <cell r="AM412">
            <v>3.6845818535007381E-2</v>
          </cell>
          <cell r="AN412">
            <v>4.4182212925655759E-2</v>
          </cell>
          <cell r="AO412">
            <v>5.0173800139365468E-2</v>
          </cell>
          <cell r="AP412">
            <v>5.3575855847667039E-2</v>
          </cell>
          <cell r="AQ412">
            <v>5.3575855847667039E-2</v>
          </cell>
          <cell r="AR412">
            <v>5.0173800139365433E-2</v>
          </cell>
          <cell r="AS412">
            <v>4.4182212925655856E-2</v>
          </cell>
          <cell r="AT412">
            <v>3.6845818535007249E-2</v>
          </cell>
          <cell r="AU412">
            <v>2.9358574726927808E-2</v>
          </cell>
          <cell r="AV412">
            <v>2.2554728085677798E-2</v>
          </cell>
          <cell r="AW412">
            <v>1.6846777762306892E-2</v>
          </cell>
          <cell r="AX412">
            <v>1.2320653402362386E-2</v>
          </cell>
          <cell r="AY412">
            <v>8.8721922700220456E-3</v>
          </cell>
          <cell r="AZ412">
            <v>6.3179880217351641E-3</v>
          </cell>
          <cell r="BA412">
            <v>4.4634207934501312E-3</v>
          </cell>
          <cell r="BB412">
            <v>3.1355265877505306E-3</v>
          </cell>
          <cell r="BC412">
            <v>2.1939823916402434E-3</v>
          </cell>
          <cell r="BD412">
            <v>1.5309166794716324E-3</v>
          </cell>
          <cell r="BE412">
            <v>1.0661770512102548E-3</v>
          </cell>
          <cell r="BF412">
            <v>7.4151763790986796E-4</v>
          </cell>
          <cell r="BG412">
            <v>5.1523607505417487E-4</v>
          </cell>
          <cell r="BH412">
            <v>3.5777330907881954E-4</v>
          </cell>
          <cell r="BI412">
            <v>2.4832074916865101E-4</v>
          </cell>
          <cell r="BJ412">
            <v>1.7229854731785161E-4</v>
          </cell>
        </row>
        <row r="413">
          <cell r="K413">
            <v>1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  <cell r="AF413">
            <v>0</v>
          </cell>
          <cell r="AG413">
            <v>0</v>
          </cell>
          <cell r="AH413">
            <v>0</v>
          </cell>
          <cell r="AI413">
            <v>0</v>
          </cell>
          <cell r="AL413">
            <v>4.2788085521146053E-2</v>
          </cell>
          <cell r="AM413">
            <v>5.5008026018255309E-2</v>
          </cell>
          <cell r="AN413">
            <v>6.5802778429871991E-2</v>
          </cell>
          <cell r="AO413">
            <v>7.2259333523406938E-2</v>
          </cell>
          <cell r="AP413">
            <v>7.2259333523406938E-2</v>
          </cell>
          <cell r="AQ413">
            <v>6.5802778429872019E-2</v>
          </cell>
          <cell r="AR413">
            <v>5.5008026018255204E-2</v>
          </cell>
          <cell r="AS413">
            <v>4.2788085521146074E-2</v>
          </cell>
          <cell r="AT413">
            <v>3.1455197713175446E-2</v>
          </cell>
          <cell r="AU413">
            <v>2.2176724395301384E-2</v>
          </cell>
          <cell r="AV413">
            <v>1.5178097358517269E-2</v>
          </cell>
          <cell r="AW413">
            <v>1.0178350665986968E-2</v>
          </cell>
          <cell r="AX413">
            <v>6.7324973758858689E-3</v>
          </cell>
          <cell r="AY413">
            <v>4.4128860787647035E-3</v>
          </cell>
          <cell r="AZ413">
            <v>2.8752435059807117E-3</v>
          </cell>
          <cell r="BA413">
            <v>1.8660971724386252E-3</v>
          </cell>
          <cell r="BB413">
            <v>1.2080774911457485E-3</v>
          </cell>
          <cell r="BC413">
            <v>7.8080661650606711E-4</v>
          </cell>
          <cell r="BD413">
            <v>5.0411771899881914E-4</v>
          </cell>
          <cell r="BE413">
            <v>3.2525445426636419E-4</v>
          </cell>
          <cell r="BF413">
            <v>2.0976004904548512E-4</v>
          </cell>
          <cell r="BG413">
            <v>1.3523796172744746E-4</v>
          </cell>
          <cell r="BH413">
            <v>8.7175553162546738E-5</v>
          </cell>
          <cell r="BI413">
            <v>5.6187460118941384E-5</v>
          </cell>
          <cell r="BJ413">
            <v>3.6211870294979789E-5</v>
          </cell>
        </row>
        <row r="414">
          <cell r="K414">
            <v>1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L414">
            <v>2.9358574726927777E-2</v>
          </cell>
          <cell r="AM414">
            <v>3.6845818535007381E-2</v>
          </cell>
          <cell r="AN414">
            <v>4.4182212925655759E-2</v>
          </cell>
          <cell r="AO414">
            <v>5.0173800139365468E-2</v>
          </cell>
          <cell r="AP414">
            <v>5.3575855847667039E-2</v>
          </cell>
          <cell r="AQ414">
            <v>5.3575855847667039E-2</v>
          </cell>
          <cell r="AR414">
            <v>5.0173800139365433E-2</v>
          </cell>
          <cell r="AS414">
            <v>4.4182212925655856E-2</v>
          </cell>
          <cell r="AT414">
            <v>3.6845818535007249E-2</v>
          </cell>
          <cell r="AU414">
            <v>2.9358574726927808E-2</v>
          </cell>
          <cell r="AV414">
            <v>2.2554728085677798E-2</v>
          </cell>
          <cell r="AW414">
            <v>1.6846777762306892E-2</v>
          </cell>
          <cell r="AX414">
            <v>1.2320653402362386E-2</v>
          </cell>
          <cell r="AY414">
            <v>8.8721922700220456E-3</v>
          </cell>
          <cell r="AZ414">
            <v>6.3179880217351641E-3</v>
          </cell>
          <cell r="BA414">
            <v>4.4634207934501312E-3</v>
          </cell>
          <cell r="BB414">
            <v>3.1355265877505306E-3</v>
          </cell>
          <cell r="BC414">
            <v>2.1939823916402434E-3</v>
          </cell>
          <cell r="BD414">
            <v>1.5309166794716324E-3</v>
          </cell>
          <cell r="BE414">
            <v>1.0661770512102548E-3</v>
          </cell>
          <cell r="BF414">
            <v>7.4151763790986796E-4</v>
          </cell>
          <cell r="BG414">
            <v>5.1523607505417487E-4</v>
          </cell>
          <cell r="BH414">
            <v>3.5777330907881954E-4</v>
          </cell>
          <cell r="BI414">
            <v>2.4832074916865101E-4</v>
          </cell>
          <cell r="BJ414">
            <v>1.7229854731785161E-4</v>
          </cell>
        </row>
        <row r="415">
          <cell r="K415">
            <v>1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L415">
            <v>2.9358574726927777E-2</v>
          </cell>
          <cell r="AM415">
            <v>3.6845818535007381E-2</v>
          </cell>
          <cell r="AN415">
            <v>4.4182212925655759E-2</v>
          </cell>
          <cell r="AO415">
            <v>5.0173800139365468E-2</v>
          </cell>
          <cell r="AP415">
            <v>5.3575855847667039E-2</v>
          </cell>
          <cell r="AQ415">
            <v>5.3575855847667039E-2</v>
          </cell>
          <cell r="AR415">
            <v>5.0173800139365433E-2</v>
          </cell>
          <cell r="AS415">
            <v>4.4182212925655856E-2</v>
          </cell>
          <cell r="AT415">
            <v>3.6845818535007249E-2</v>
          </cell>
          <cell r="AU415">
            <v>2.9358574726927808E-2</v>
          </cell>
          <cell r="AV415">
            <v>2.2554728085677798E-2</v>
          </cell>
          <cell r="AW415">
            <v>1.6846777762306892E-2</v>
          </cell>
          <cell r="AX415">
            <v>1.2320653402362386E-2</v>
          </cell>
          <cell r="AY415">
            <v>8.8721922700220456E-3</v>
          </cell>
          <cell r="AZ415">
            <v>6.3179880217351641E-3</v>
          </cell>
          <cell r="BA415">
            <v>4.4634207934501312E-3</v>
          </cell>
          <cell r="BB415">
            <v>3.1355265877505306E-3</v>
          </cell>
          <cell r="BC415">
            <v>2.1939823916402434E-3</v>
          </cell>
          <cell r="BD415">
            <v>1.5309166794716324E-3</v>
          </cell>
          <cell r="BE415">
            <v>1.0661770512102548E-3</v>
          </cell>
          <cell r="BF415">
            <v>7.4151763790986796E-4</v>
          </cell>
          <cell r="BG415">
            <v>5.1523607505417487E-4</v>
          </cell>
          <cell r="BH415">
            <v>3.5777330907881954E-4</v>
          </cell>
          <cell r="BI415">
            <v>2.4832074916865101E-4</v>
          </cell>
          <cell r="BJ415">
            <v>1.7229854731785161E-4</v>
          </cell>
        </row>
        <row r="416">
          <cell r="K416">
            <v>1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L416">
            <v>4.2788085521146053E-2</v>
          </cell>
          <cell r="AM416">
            <v>5.5008026018255309E-2</v>
          </cell>
          <cell r="AN416">
            <v>6.5802778429871991E-2</v>
          </cell>
          <cell r="AO416">
            <v>7.2259333523406938E-2</v>
          </cell>
          <cell r="AP416">
            <v>7.2259333523406938E-2</v>
          </cell>
          <cell r="AQ416">
            <v>6.5802778429872019E-2</v>
          </cell>
          <cell r="AR416">
            <v>5.5008026018255204E-2</v>
          </cell>
          <cell r="AS416">
            <v>4.2788085521146074E-2</v>
          </cell>
          <cell r="AT416">
            <v>3.1455197713175446E-2</v>
          </cell>
          <cell r="AU416">
            <v>2.2176724395301384E-2</v>
          </cell>
          <cell r="AV416">
            <v>1.5178097358517269E-2</v>
          </cell>
          <cell r="AW416">
            <v>1.0178350665986968E-2</v>
          </cell>
          <cell r="AX416">
            <v>6.7324973758858689E-3</v>
          </cell>
          <cell r="AY416">
            <v>4.4128860787647035E-3</v>
          </cell>
          <cell r="AZ416">
            <v>2.8752435059807117E-3</v>
          </cell>
          <cell r="BA416">
            <v>1.8660971724386252E-3</v>
          </cell>
          <cell r="BB416">
            <v>1.2080774911457485E-3</v>
          </cell>
          <cell r="BC416">
            <v>7.8080661650606711E-4</v>
          </cell>
          <cell r="BD416">
            <v>5.0411771899881914E-4</v>
          </cell>
          <cell r="BE416">
            <v>3.2525445426636419E-4</v>
          </cell>
          <cell r="BF416">
            <v>2.0976004904548512E-4</v>
          </cell>
          <cell r="BG416">
            <v>1.3523796172744746E-4</v>
          </cell>
          <cell r="BH416">
            <v>8.7175553162546738E-5</v>
          </cell>
          <cell r="BI416">
            <v>5.6187460118941384E-5</v>
          </cell>
          <cell r="BJ416">
            <v>3.6211870294979789E-5</v>
          </cell>
        </row>
        <row r="417">
          <cell r="K417">
            <v>1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L417">
            <v>2.9358574726927777E-2</v>
          </cell>
          <cell r="AM417">
            <v>3.6845818535007381E-2</v>
          </cell>
          <cell r="AN417">
            <v>4.4182212925655759E-2</v>
          </cell>
          <cell r="AO417">
            <v>5.0173800139365468E-2</v>
          </cell>
          <cell r="AP417">
            <v>5.3575855847667039E-2</v>
          </cell>
          <cell r="AQ417">
            <v>5.3575855847667039E-2</v>
          </cell>
          <cell r="AR417">
            <v>5.0173800139365433E-2</v>
          </cell>
          <cell r="AS417">
            <v>4.4182212925655856E-2</v>
          </cell>
          <cell r="AT417">
            <v>3.6845818535007249E-2</v>
          </cell>
          <cell r="AU417">
            <v>2.9358574726927808E-2</v>
          </cell>
          <cell r="AV417">
            <v>2.2554728085677798E-2</v>
          </cell>
          <cell r="AW417">
            <v>1.6846777762306892E-2</v>
          </cell>
          <cell r="AX417">
            <v>1.2320653402362386E-2</v>
          </cell>
          <cell r="AY417">
            <v>8.8721922700220456E-3</v>
          </cell>
          <cell r="AZ417">
            <v>6.3179880217351641E-3</v>
          </cell>
          <cell r="BA417">
            <v>4.4634207934501312E-3</v>
          </cell>
          <cell r="BB417">
            <v>3.1355265877505306E-3</v>
          </cell>
          <cell r="BC417">
            <v>2.1939823916402434E-3</v>
          </cell>
          <cell r="BD417">
            <v>1.5309166794716324E-3</v>
          </cell>
          <cell r="BE417">
            <v>1.0661770512102548E-3</v>
          </cell>
          <cell r="BF417">
            <v>7.4151763790986796E-4</v>
          </cell>
          <cell r="BG417">
            <v>5.1523607505417487E-4</v>
          </cell>
          <cell r="BH417">
            <v>3.5777330907881954E-4</v>
          </cell>
          <cell r="BI417">
            <v>2.4832074916865101E-4</v>
          </cell>
          <cell r="BJ417">
            <v>1.7229854731785161E-4</v>
          </cell>
        </row>
        <row r="418">
          <cell r="K418">
            <v>1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L418">
            <v>2.9358574726927777E-2</v>
          </cell>
          <cell r="AM418">
            <v>3.6845818535007381E-2</v>
          </cell>
          <cell r="AN418">
            <v>4.4182212925655759E-2</v>
          </cell>
          <cell r="AO418">
            <v>5.0173800139365468E-2</v>
          </cell>
          <cell r="AP418">
            <v>5.3575855847667039E-2</v>
          </cell>
          <cell r="AQ418">
            <v>5.3575855847667039E-2</v>
          </cell>
          <cell r="AR418">
            <v>5.0173800139365433E-2</v>
          </cell>
          <cell r="AS418">
            <v>4.4182212925655856E-2</v>
          </cell>
          <cell r="AT418">
            <v>3.6845818535007249E-2</v>
          </cell>
          <cell r="AU418">
            <v>2.9358574726927808E-2</v>
          </cell>
          <cell r="AV418">
            <v>2.2554728085677798E-2</v>
          </cell>
          <cell r="AW418">
            <v>1.6846777762306892E-2</v>
          </cell>
          <cell r="AX418">
            <v>1.2320653402362386E-2</v>
          </cell>
          <cell r="AY418">
            <v>8.8721922700220456E-3</v>
          </cell>
          <cell r="AZ418">
            <v>6.3179880217351641E-3</v>
          </cell>
          <cell r="BA418">
            <v>4.4634207934501312E-3</v>
          </cell>
          <cell r="BB418">
            <v>3.1355265877505306E-3</v>
          </cell>
          <cell r="BC418">
            <v>2.1939823916402434E-3</v>
          </cell>
          <cell r="BD418">
            <v>1.5309166794716324E-3</v>
          </cell>
          <cell r="BE418">
            <v>1.0661770512102548E-3</v>
          </cell>
          <cell r="BF418">
            <v>7.4151763790986796E-4</v>
          </cell>
          <cell r="BG418">
            <v>5.1523607505417487E-4</v>
          </cell>
          <cell r="BH418">
            <v>3.5777330907881954E-4</v>
          </cell>
          <cell r="BI418">
            <v>2.4832074916865101E-4</v>
          </cell>
          <cell r="BJ418">
            <v>1.7229854731785161E-4</v>
          </cell>
        </row>
        <row r="419">
          <cell r="K419">
            <v>1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0</v>
          </cell>
          <cell r="AH419">
            <v>0</v>
          </cell>
          <cell r="AI419">
            <v>0</v>
          </cell>
          <cell r="AL419">
            <v>4.2788085521146053E-2</v>
          </cell>
          <cell r="AM419">
            <v>5.5008026018255309E-2</v>
          </cell>
          <cell r="AN419">
            <v>6.5802778429871991E-2</v>
          </cell>
          <cell r="AO419">
            <v>7.2259333523406938E-2</v>
          </cell>
          <cell r="AP419">
            <v>7.2259333523406938E-2</v>
          </cell>
          <cell r="AQ419">
            <v>6.5802778429872019E-2</v>
          </cell>
          <cell r="AR419">
            <v>5.5008026018255204E-2</v>
          </cell>
          <cell r="AS419">
            <v>4.2788085521146074E-2</v>
          </cell>
          <cell r="AT419">
            <v>3.1455197713175446E-2</v>
          </cell>
          <cell r="AU419">
            <v>2.2176724395301384E-2</v>
          </cell>
          <cell r="AV419">
            <v>1.5178097358517269E-2</v>
          </cell>
          <cell r="AW419">
            <v>1.0178350665986968E-2</v>
          </cell>
          <cell r="AX419">
            <v>6.7324973758858689E-3</v>
          </cell>
          <cell r="AY419">
            <v>4.4128860787647035E-3</v>
          </cell>
          <cell r="AZ419">
            <v>2.8752435059807117E-3</v>
          </cell>
          <cell r="BA419">
            <v>1.8660971724386252E-3</v>
          </cell>
          <cell r="BB419">
            <v>1.2080774911457485E-3</v>
          </cell>
          <cell r="BC419">
            <v>7.8080661650606711E-4</v>
          </cell>
          <cell r="BD419">
            <v>5.0411771899881914E-4</v>
          </cell>
          <cell r="BE419">
            <v>3.2525445426636419E-4</v>
          </cell>
          <cell r="BF419">
            <v>2.0976004904548512E-4</v>
          </cell>
          <cell r="BG419">
            <v>1.3523796172744746E-4</v>
          </cell>
          <cell r="BH419">
            <v>8.7175553162546738E-5</v>
          </cell>
          <cell r="BI419">
            <v>5.6187460118941384E-5</v>
          </cell>
          <cell r="BJ419">
            <v>3.6211870294979789E-5</v>
          </cell>
        </row>
        <row r="420">
          <cell r="K420">
            <v>1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  <cell r="AF420">
            <v>0</v>
          </cell>
          <cell r="AG420">
            <v>0</v>
          </cell>
          <cell r="AH420">
            <v>0</v>
          </cell>
          <cell r="AI420">
            <v>0</v>
          </cell>
          <cell r="AL420">
            <v>2.9358574726927777E-2</v>
          </cell>
          <cell r="AM420">
            <v>3.6845818535007381E-2</v>
          </cell>
          <cell r="AN420">
            <v>4.4182212925655759E-2</v>
          </cell>
          <cell r="AO420">
            <v>5.0173800139365468E-2</v>
          </cell>
          <cell r="AP420">
            <v>5.3575855847667039E-2</v>
          </cell>
          <cell r="AQ420">
            <v>5.3575855847667039E-2</v>
          </cell>
          <cell r="AR420">
            <v>5.0173800139365433E-2</v>
          </cell>
          <cell r="AS420">
            <v>4.4182212925655856E-2</v>
          </cell>
          <cell r="AT420">
            <v>3.6845818535007249E-2</v>
          </cell>
          <cell r="AU420">
            <v>2.9358574726927808E-2</v>
          </cell>
          <cell r="AV420">
            <v>2.2554728085677798E-2</v>
          </cell>
          <cell r="AW420">
            <v>1.6846777762306892E-2</v>
          </cell>
          <cell r="AX420">
            <v>1.2320653402362386E-2</v>
          </cell>
          <cell r="AY420">
            <v>8.8721922700220456E-3</v>
          </cell>
          <cell r="AZ420">
            <v>6.3179880217351641E-3</v>
          </cell>
          <cell r="BA420">
            <v>4.4634207934501312E-3</v>
          </cell>
          <cell r="BB420">
            <v>3.1355265877505306E-3</v>
          </cell>
          <cell r="BC420">
            <v>2.1939823916402434E-3</v>
          </cell>
          <cell r="BD420">
            <v>1.5309166794716324E-3</v>
          </cell>
          <cell r="BE420">
            <v>1.0661770512102548E-3</v>
          </cell>
          <cell r="BF420">
            <v>7.4151763790986796E-4</v>
          </cell>
          <cell r="BG420">
            <v>5.1523607505417487E-4</v>
          </cell>
          <cell r="BH420">
            <v>3.5777330907881954E-4</v>
          </cell>
          <cell r="BI420">
            <v>2.4832074916865101E-4</v>
          </cell>
          <cell r="BJ420">
            <v>1.7229854731785161E-4</v>
          </cell>
        </row>
        <row r="421">
          <cell r="K421">
            <v>1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  <cell r="AF421">
            <v>0</v>
          </cell>
          <cell r="AG421">
            <v>0</v>
          </cell>
          <cell r="AH421">
            <v>0</v>
          </cell>
          <cell r="AI421">
            <v>0</v>
          </cell>
          <cell r="AL421">
            <v>2.9358574726927777E-2</v>
          </cell>
          <cell r="AM421">
            <v>3.6845818535007381E-2</v>
          </cell>
          <cell r="AN421">
            <v>4.4182212925655759E-2</v>
          </cell>
          <cell r="AO421">
            <v>5.0173800139365468E-2</v>
          </cell>
          <cell r="AP421">
            <v>5.3575855847667039E-2</v>
          </cell>
          <cell r="AQ421">
            <v>5.3575855847667039E-2</v>
          </cell>
          <cell r="AR421">
            <v>5.0173800139365433E-2</v>
          </cell>
          <cell r="AS421">
            <v>4.4182212925655856E-2</v>
          </cell>
          <cell r="AT421">
            <v>3.6845818535007249E-2</v>
          </cell>
          <cell r="AU421">
            <v>2.9358574726927808E-2</v>
          </cell>
          <cell r="AV421">
            <v>2.2554728085677798E-2</v>
          </cell>
          <cell r="AW421">
            <v>1.6846777762306892E-2</v>
          </cell>
          <cell r="AX421">
            <v>1.2320653402362386E-2</v>
          </cell>
          <cell r="AY421">
            <v>8.8721922700220456E-3</v>
          </cell>
          <cell r="AZ421">
            <v>6.3179880217351641E-3</v>
          </cell>
          <cell r="BA421">
            <v>4.4634207934501312E-3</v>
          </cell>
          <cell r="BB421">
            <v>3.1355265877505306E-3</v>
          </cell>
          <cell r="BC421">
            <v>2.1939823916402434E-3</v>
          </cell>
          <cell r="BD421">
            <v>1.5309166794716324E-3</v>
          </cell>
          <cell r="BE421">
            <v>1.0661770512102548E-3</v>
          </cell>
          <cell r="BF421">
            <v>7.4151763790986796E-4</v>
          </cell>
          <cell r="BG421">
            <v>5.1523607505417487E-4</v>
          </cell>
          <cell r="BH421">
            <v>3.5777330907881954E-4</v>
          </cell>
          <cell r="BI421">
            <v>2.4832074916865101E-4</v>
          </cell>
          <cell r="BJ421">
            <v>1.7229854731785161E-4</v>
          </cell>
        </row>
        <row r="422">
          <cell r="K422">
            <v>1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L422">
            <v>4.2788085521146053E-2</v>
          </cell>
          <cell r="AM422">
            <v>5.5008026018255309E-2</v>
          </cell>
          <cell r="AN422">
            <v>6.5802778429871991E-2</v>
          </cell>
          <cell r="AO422">
            <v>7.2259333523406938E-2</v>
          </cell>
          <cell r="AP422">
            <v>7.2259333523406938E-2</v>
          </cell>
          <cell r="AQ422">
            <v>6.5802778429872019E-2</v>
          </cell>
          <cell r="AR422">
            <v>5.5008026018255204E-2</v>
          </cell>
          <cell r="AS422">
            <v>4.2788085521146074E-2</v>
          </cell>
          <cell r="AT422">
            <v>3.1455197713175446E-2</v>
          </cell>
          <cell r="AU422">
            <v>2.2176724395301384E-2</v>
          </cell>
          <cell r="AV422">
            <v>1.5178097358517269E-2</v>
          </cell>
          <cell r="AW422">
            <v>1.0178350665986968E-2</v>
          </cell>
          <cell r="AX422">
            <v>6.7324973758858689E-3</v>
          </cell>
          <cell r="AY422">
            <v>4.4128860787647035E-3</v>
          </cell>
          <cell r="AZ422">
            <v>2.8752435059807117E-3</v>
          </cell>
          <cell r="BA422">
            <v>1.8660971724386252E-3</v>
          </cell>
          <cell r="BB422">
            <v>1.2080774911457485E-3</v>
          </cell>
          <cell r="BC422">
            <v>7.8080661650606711E-4</v>
          </cell>
          <cell r="BD422">
            <v>5.0411771899881914E-4</v>
          </cell>
          <cell r="BE422">
            <v>3.2525445426636419E-4</v>
          </cell>
          <cell r="BF422">
            <v>2.0976004904548512E-4</v>
          </cell>
          <cell r="BG422">
            <v>1.3523796172744746E-4</v>
          </cell>
          <cell r="BH422">
            <v>8.7175553162546738E-5</v>
          </cell>
          <cell r="BI422">
            <v>5.6187460118941384E-5</v>
          </cell>
          <cell r="BJ422">
            <v>3.6211870294979789E-5</v>
          </cell>
        </row>
        <row r="423">
          <cell r="K423">
            <v>1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>
            <v>0</v>
          </cell>
          <cell r="AG423">
            <v>0</v>
          </cell>
          <cell r="AH423">
            <v>0</v>
          </cell>
          <cell r="AI423">
            <v>0</v>
          </cell>
          <cell r="AL423">
            <v>2.9358574726927777E-2</v>
          </cell>
          <cell r="AM423">
            <v>3.6845818535007381E-2</v>
          </cell>
          <cell r="AN423">
            <v>4.4182212925655759E-2</v>
          </cell>
          <cell r="AO423">
            <v>5.0173800139365468E-2</v>
          </cell>
          <cell r="AP423">
            <v>5.3575855847667039E-2</v>
          </cell>
          <cell r="AQ423">
            <v>5.3575855847667039E-2</v>
          </cell>
          <cell r="AR423">
            <v>5.0173800139365433E-2</v>
          </cell>
          <cell r="AS423">
            <v>4.4182212925655856E-2</v>
          </cell>
          <cell r="AT423">
            <v>3.6845818535007249E-2</v>
          </cell>
          <cell r="AU423">
            <v>2.9358574726927808E-2</v>
          </cell>
          <cell r="AV423">
            <v>2.2554728085677798E-2</v>
          </cell>
          <cell r="AW423">
            <v>1.6846777762306892E-2</v>
          </cell>
          <cell r="AX423">
            <v>1.2320653402362386E-2</v>
          </cell>
          <cell r="AY423">
            <v>8.8721922700220456E-3</v>
          </cell>
          <cell r="AZ423">
            <v>6.3179880217351641E-3</v>
          </cell>
          <cell r="BA423">
            <v>4.4634207934501312E-3</v>
          </cell>
          <cell r="BB423">
            <v>3.1355265877505306E-3</v>
          </cell>
          <cell r="BC423">
            <v>2.1939823916402434E-3</v>
          </cell>
          <cell r="BD423">
            <v>1.5309166794716324E-3</v>
          </cell>
          <cell r="BE423">
            <v>1.0661770512102548E-3</v>
          </cell>
          <cell r="BF423">
            <v>7.4151763790986796E-4</v>
          </cell>
          <cell r="BG423">
            <v>5.1523607505417487E-4</v>
          </cell>
          <cell r="BH423">
            <v>3.5777330907881954E-4</v>
          </cell>
          <cell r="BI423">
            <v>2.4832074916865101E-4</v>
          </cell>
          <cell r="BJ423">
            <v>1.7229854731785161E-4</v>
          </cell>
        </row>
        <row r="424">
          <cell r="K424">
            <v>1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>
            <v>0</v>
          </cell>
          <cell r="AG424">
            <v>0</v>
          </cell>
          <cell r="AH424">
            <v>0</v>
          </cell>
          <cell r="AI424">
            <v>0</v>
          </cell>
          <cell r="AL424">
            <v>2.9358574726927777E-2</v>
          </cell>
          <cell r="AM424">
            <v>3.6845818535007381E-2</v>
          </cell>
          <cell r="AN424">
            <v>4.4182212925655759E-2</v>
          </cell>
          <cell r="AO424">
            <v>5.0173800139365468E-2</v>
          </cell>
          <cell r="AP424">
            <v>5.3575855847667039E-2</v>
          </cell>
          <cell r="AQ424">
            <v>5.3575855847667039E-2</v>
          </cell>
          <cell r="AR424">
            <v>5.0173800139365433E-2</v>
          </cell>
          <cell r="AS424">
            <v>4.4182212925655856E-2</v>
          </cell>
          <cell r="AT424">
            <v>3.6845818535007249E-2</v>
          </cell>
          <cell r="AU424">
            <v>2.9358574726927808E-2</v>
          </cell>
          <cell r="AV424">
            <v>2.2554728085677798E-2</v>
          </cell>
          <cell r="AW424">
            <v>1.6846777762306892E-2</v>
          </cell>
          <cell r="AX424">
            <v>1.2320653402362386E-2</v>
          </cell>
          <cell r="AY424">
            <v>8.8721922700220456E-3</v>
          </cell>
          <cell r="AZ424">
            <v>6.3179880217351641E-3</v>
          </cell>
          <cell r="BA424">
            <v>4.4634207934501312E-3</v>
          </cell>
          <cell r="BB424">
            <v>3.1355265877505306E-3</v>
          </cell>
          <cell r="BC424">
            <v>2.1939823916402434E-3</v>
          </cell>
          <cell r="BD424">
            <v>1.5309166794716324E-3</v>
          </cell>
          <cell r="BE424">
            <v>1.0661770512102548E-3</v>
          </cell>
          <cell r="BF424">
            <v>7.4151763790986796E-4</v>
          </cell>
          <cell r="BG424">
            <v>5.1523607505417487E-4</v>
          </cell>
          <cell r="BH424">
            <v>3.5777330907881954E-4</v>
          </cell>
          <cell r="BI424">
            <v>2.4832074916865101E-4</v>
          </cell>
          <cell r="BJ424">
            <v>1.7229854731785161E-4</v>
          </cell>
        </row>
        <row r="425">
          <cell r="K425">
            <v>1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  <cell r="AG425">
            <v>0</v>
          </cell>
          <cell r="AH425">
            <v>0</v>
          </cell>
          <cell r="AI425">
            <v>0</v>
          </cell>
          <cell r="AL425">
            <v>2.1394042760573027E-2</v>
          </cell>
          <cell r="AM425">
            <v>2.7504013009127654E-2</v>
          </cell>
          <cell r="AN425">
            <v>3.2901389214935996E-2</v>
          </cell>
          <cell r="AO425">
            <v>3.6129666761703469E-2</v>
          </cell>
          <cell r="AP425">
            <v>3.6129666761703469E-2</v>
          </cell>
          <cell r="AQ425">
            <v>3.290138921493601E-2</v>
          </cell>
          <cell r="AR425">
            <v>2.7504013009127602E-2</v>
          </cell>
          <cell r="AS425">
            <v>2.1394042760573037E-2</v>
          </cell>
          <cell r="AT425">
            <v>1.5727598856587723E-2</v>
          </cell>
          <cell r="AU425">
            <v>1.1088362197650692E-2</v>
          </cell>
          <cell r="AV425">
            <v>7.5890486792586347E-3</v>
          </cell>
          <cell r="AW425">
            <v>5.089175332993484E-3</v>
          </cell>
          <cell r="AX425">
            <v>3.3662486879429345E-3</v>
          </cell>
          <cell r="AY425">
            <v>2.2064430393823518E-3</v>
          </cell>
          <cell r="AZ425">
            <v>1.4376217529903559E-3</v>
          </cell>
          <cell r="BA425">
            <v>9.3304858621931258E-4</v>
          </cell>
          <cell r="BB425">
            <v>6.0403874557287426E-4</v>
          </cell>
          <cell r="BC425">
            <v>3.9040330825303355E-4</v>
          </cell>
          <cell r="BD425">
            <v>2.5205885949940957E-4</v>
          </cell>
          <cell r="BE425">
            <v>1.6262722713318209E-4</v>
          </cell>
          <cell r="BF425">
            <v>1.0488002452274256E-4</v>
          </cell>
          <cell r="BG425">
            <v>6.7618980863723728E-5</v>
          </cell>
          <cell r="BH425">
            <v>4.3587776581273369E-5</v>
          </cell>
          <cell r="BI425">
            <v>2.8093730059470692E-5</v>
          </cell>
          <cell r="BJ425">
            <v>1.8105935147489894E-5</v>
          </cell>
        </row>
        <row r="426">
          <cell r="K426">
            <v>1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L426">
            <v>1.4679287363463888E-2</v>
          </cell>
          <cell r="AM426">
            <v>1.8422909267503691E-2</v>
          </cell>
          <cell r="AN426">
            <v>2.2091106462827879E-2</v>
          </cell>
          <cell r="AO426">
            <v>2.5086900069682734E-2</v>
          </cell>
          <cell r="AP426">
            <v>2.678792792383352E-2</v>
          </cell>
          <cell r="AQ426">
            <v>2.678792792383352E-2</v>
          </cell>
          <cell r="AR426">
            <v>2.5086900069682717E-2</v>
          </cell>
          <cell r="AS426">
            <v>2.2091106462827928E-2</v>
          </cell>
          <cell r="AT426">
            <v>1.8422909267503625E-2</v>
          </cell>
          <cell r="AU426">
            <v>1.4679287363463904E-2</v>
          </cell>
          <cell r="AV426">
            <v>1.1277364042838899E-2</v>
          </cell>
          <cell r="AW426">
            <v>8.4233888811534458E-3</v>
          </cell>
          <cell r="AX426">
            <v>6.1603267011811928E-3</v>
          </cell>
          <cell r="AY426">
            <v>4.4360961350110228E-3</v>
          </cell>
          <cell r="AZ426">
            <v>3.158994010867582E-3</v>
          </cell>
          <cell r="BA426">
            <v>2.2317103967250656E-3</v>
          </cell>
          <cell r="BB426">
            <v>1.5677632938752653E-3</v>
          </cell>
          <cell r="BC426">
            <v>1.0969911958201217E-3</v>
          </cell>
          <cell r="BD426">
            <v>7.654583397358162E-4</v>
          </cell>
          <cell r="BE426">
            <v>5.3308852560512738E-4</v>
          </cell>
          <cell r="BF426">
            <v>3.7075881895493398E-4</v>
          </cell>
          <cell r="BG426">
            <v>2.5761803752708743E-4</v>
          </cell>
          <cell r="BH426">
            <v>1.7888665453940977E-4</v>
          </cell>
          <cell r="BI426">
            <v>1.241603745843255E-4</v>
          </cell>
          <cell r="BJ426">
            <v>8.6149273658925806E-5</v>
          </cell>
        </row>
        <row r="427">
          <cell r="K427">
            <v>1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L427">
            <v>1.4679287363463888E-2</v>
          </cell>
          <cell r="AM427">
            <v>1.8422909267503691E-2</v>
          </cell>
          <cell r="AN427">
            <v>2.2091106462827879E-2</v>
          </cell>
          <cell r="AO427">
            <v>2.5086900069682734E-2</v>
          </cell>
          <cell r="AP427">
            <v>2.678792792383352E-2</v>
          </cell>
          <cell r="AQ427">
            <v>2.678792792383352E-2</v>
          </cell>
          <cell r="AR427">
            <v>2.5086900069682717E-2</v>
          </cell>
          <cell r="AS427">
            <v>2.2091106462827928E-2</v>
          </cell>
          <cell r="AT427">
            <v>1.8422909267503625E-2</v>
          </cell>
          <cell r="AU427">
            <v>1.4679287363463904E-2</v>
          </cell>
          <cell r="AV427">
            <v>1.1277364042838899E-2</v>
          </cell>
          <cell r="AW427">
            <v>8.4233888811534458E-3</v>
          </cell>
          <cell r="AX427">
            <v>6.1603267011811928E-3</v>
          </cell>
          <cell r="AY427">
            <v>4.4360961350110228E-3</v>
          </cell>
          <cell r="AZ427">
            <v>3.158994010867582E-3</v>
          </cell>
          <cell r="BA427">
            <v>2.2317103967250656E-3</v>
          </cell>
          <cell r="BB427">
            <v>1.5677632938752653E-3</v>
          </cell>
          <cell r="BC427">
            <v>1.0969911958201217E-3</v>
          </cell>
          <cell r="BD427">
            <v>7.654583397358162E-4</v>
          </cell>
          <cell r="BE427">
            <v>5.3308852560512738E-4</v>
          </cell>
          <cell r="BF427">
            <v>3.7075881895493398E-4</v>
          </cell>
          <cell r="BG427">
            <v>2.5761803752708743E-4</v>
          </cell>
          <cell r="BH427">
            <v>1.7888665453940977E-4</v>
          </cell>
          <cell r="BI427">
            <v>1.241603745843255E-4</v>
          </cell>
          <cell r="BJ427">
            <v>8.6149273658925806E-5</v>
          </cell>
        </row>
        <row r="428">
          <cell r="K428">
            <v>1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>
            <v>0</v>
          </cell>
          <cell r="AG428">
            <v>0</v>
          </cell>
          <cell r="AH428">
            <v>0</v>
          </cell>
          <cell r="AI428">
            <v>0</v>
          </cell>
          <cell r="AL428">
            <v>2.1394042760573027E-2</v>
          </cell>
          <cell r="AM428">
            <v>2.7504013009127654E-2</v>
          </cell>
          <cell r="AN428">
            <v>3.2901389214935996E-2</v>
          </cell>
          <cell r="AO428">
            <v>3.6129666761703469E-2</v>
          </cell>
          <cell r="AP428">
            <v>3.6129666761703469E-2</v>
          </cell>
          <cell r="AQ428">
            <v>3.290138921493601E-2</v>
          </cell>
          <cell r="AR428">
            <v>2.7504013009127602E-2</v>
          </cell>
          <cell r="AS428">
            <v>2.1394042760573037E-2</v>
          </cell>
          <cell r="AT428">
            <v>1.5727598856587723E-2</v>
          </cell>
          <cell r="AU428">
            <v>1.1088362197650692E-2</v>
          </cell>
          <cell r="AV428">
            <v>7.5890486792586347E-3</v>
          </cell>
          <cell r="AW428">
            <v>5.089175332993484E-3</v>
          </cell>
          <cell r="AX428">
            <v>3.3662486879429345E-3</v>
          </cell>
          <cell r="AY428">
            <v>2.2064430393823518E-3</v>
          </cell>
          <cell r="AZ428">
            <v>1.4376217529903559E-3</v>
          </cell>
          <cell r="BA428">
            <v>9.3304858621931258E-4</v>
          </cell>
          <cell r="BB428">
            <v>6.0403874557287426E-4</v>
          </cell>
          <cell r="BC428">
            <v>3.9040330825303355E-4</v>
          </cell>
          <cell r="BD428">
            <v>2.5205885949940957E-4</v>
          </cell>
          <cell r="BE428">
            <v>1.6262722713318209E-4</v>
          </cell>
          <cell r="BF428">
            <v>1.0488002452274256E-4</v>
          </cell>
          <cell r="BG428">
            <v>6.7618980863723728E-5</v>
          </cell>
          <cell r="BH428">
            <v>4.3587776581273369E-5</v>
          </cell>
          <cell r="BI428">
            <v>2.8093730059470692E-5</v>
          </cell>
          <cell r="BJ428">
            <v>1.8105935147489894E-5</v>
          </cell>
        </row>
        <row r="429">
          <cell r="K429">
            <v>1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L429">
            <v>1.4679287363463888E-2</v>
          </cell>
          <cell r="AM429">
            <v>1.8422909267503691E-2</v>
          </cell>
          <cell r="AN429">
            <v>2.2091106462827879E-2</v>
          </cell>
          <cell r="AO429">
            <v>2.5086900069682734E-2</v>
          </cell>
          <cell r="AP429">
            <v>2.678792792383352E-2</v>
          </cell>
          <cell r="AQ429">
            <v>2.678792792383352E-2</v>
          </cell>
          <cell r="AR429">
            <v>2.5086900069682717E-2</v>
          </cell>
          <cell r="AS429">
            <v>2.2091106462827928E-2</v>
          </cell>
          <cell r="AT429">
            <v>1.8422909267503625E-2</v>
          </cell>
          <cell r="AU429">
            <v>1.4679287363463904E-2</v>
          </cell>
          <cell r="AV429">
            <v>1.1277364042838899E-2</v>
          </cell>
          <cell r="AW429">
            <v>8.4233888811534458E-3</v>
          </cell>
          <cell r="AX429">
            <v>6.1603267011811928E-3</v>
          </cell>
          <cell r="AY429">
            <v>4.4360961350110228E-3</v>
          </cell>
          <cell r="AZ429">
            <v>3.158994010867582E-3</v>
          </cell>
          <cell r="BA429">
            <v>2.2317103967250656E-3</v>
          </cell>
          <cell r="BB429">
            <v>1.5677632938752653E-3</v>
          </cell>
          <cell r="BC429">
            <v>1.0969911958201217E-3</v>
          </cell>
          <cell r="BD429">
            <v>7.654583397358162E-4</v>
          </cell>
          <cell r="BE429">
            <v>5.3308852560512738E-4</v>
          </cell>
          <cell r="BF429">
            <v>3.7075881895493398E-4</v>
          </cell>
          <cell r="BG429">
            <v>2.5761803752708743E-4</v>
          </cell>
          <cell r="BH429">
            <v>1.7888665453940977E-4</v>
          </cell>
          <cell r="BI429">
            <v>1.241603745843255E-4</v>
          </cell>
          <cell r="BJ429">
            <v>8.6149273658925806E-5</v>
          </cell>
        </row>
        <row r="430">
          <cell r="K430">
            <v>1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L430">
            <v>1.4679287363463888E-2</v>
          </cell>
          <cell r="AM430">
            <v>1.8422909267503691E-2</v>
          </cell>
          <cell r="AN430">
            <v>2.2091106462827879E-2</v>
          </cell>
          <cell r="AO430">
            <v>2.5086900069682734E-2</v>
          </cell>
          <cell r="AP430">
            <v>2.678792792383352E-2</v>
          </cell>
          <cell r="AQ430">
            <v>2.678792792383352E-2</v>
          </cell>
          <cell r="AR430">
            <v>2.5086900069682717E-2</v>
          </cell>
          <cell r="AS430">
            <v>2.2091106462827928E-2</v>
          </cell>
          <cell r="AT430">
            <v>1.8422909267503625E-2</v>
          </cell>
          <cell r="AU430">
            <v>1.4679287363463904E-2</v>
          </cell>
          <cell r="AV430">
            <v>1.1277364042838899E-2</v>
          </cell>
          <cell r="AW430">
            <v>8.4233888811534458E-3</v>
          </cell>
          <cell r="AX430">
            <v>6.1603267011811928E-3</v>
          </cell>
          <cell r="AY430">
            <v>4.4360961350110228E-3</v>
          </cell>
          <cell r="AZ430">
            <v>3.158994010867582E-3</v>
          </cell>
          <cell r="BA430">
            <v>2.2317103967250656E-3</v>
          </cell>
          <cell r="BB430">
            <v>1.5677632938752653E-3</v>
          </cell>
          <cell r="BC430">
            <v>1.0969911958201217E-3</v>
          </cell>
          <cell r="BD430">
            <v>7.654583397358162E-4</v>
          </cell>
          <cell r="BE430">
            <v>5.3308852560512738E-4</v>
          </cell>
          <cell r="BF430">
            <v>3.7075881895493398E-4</v>
          </cell>
          <cell r="BG430">
            <v>2.5761803752708743E-4</v>
          </cell>
          <cell r="BH430">
            <v>1.7888665453940977E-4</v>
          </cell>
          <cell r="BI430">
            <v>1.241603745843255E-4</v>
          </cell>
          <cell r="BJ430">
            <v>8.6149273658925806E-5</v>
          </cell>
        </row>
        <row r="431">
          <cell r="K431">
            <v>1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>
            <v>0</v>
          </cell>
          <cell r="AG431">
            <v>0</v>
          </cell>
          <cell r="AH431">
            <v>0</v>
          </cell>
          <cell r="AI431">
            <v>0</v>
          </cell>
          <cell r="AL431">
            <v>2.1394042760573027E-2</v>
          </cell>
          <cell r="AM431">
            <v>2.7504013009127654E-2</v>
          </cell>
          <cell r="AN431">
            <v>3.2901389214935996E-2</v>
          </cell>
          <cell r="AO431">
            <v>3.6129666761703469E-2</v>
          </cell>
          <cell r="AP431">
            <v>3.6129666761703469E-2</v>
          </cell>
          <cell r="AQ431">
            <v>3.290138921493601E-2</v>
          </cell>
          <cell r="AR431">
            <v>2.7504013009127602E-2</v>
          </cell>
          <cell r="AS431">
            <v>2.1394042760573037E-2</v>
          </cell>
          <cell r="AT431">
            <v>1.5727598856587723E-2</v>
          </cell>
          <cell r="AU431">
            <v>1.1088362197650692E-2</v>
          </cell>
          <cell r="AV431">
            <v>7.5890486792586347E-3</v>
          </cell>
          <cell r="AW431">
            <v>5.089175332993484E-3</v>
          </cell>
          <cell r="AX431">
            <v>3.3662486879429345E-3</v>
          </cell>
          <cell r="AY431">
            <v>2.2064430393823518E-3</v>
          </cell>
          <cell r="AZ431">
            <v>1.4376217529903559E-3</v>
          </cell>
          <cell r="BA431">
            <v>9.3304858621931258E-4</v>
          </cell>
          <cell r="BB431">
            <v>6.0403874557287426E-4</v>
          </cell>
          <cell r="BC431">
            <v>3.9040330825303355E-4</v>
          </cell>
          <cell r="BD431">
            <v>2.5205885949940957E-4</v>
          </cell>
          <cell r="BE431">
            <v>1.6262722713318209E-4</v>
          </cell>
          <cell r="BF431">
            <v>1.0488002452274256E-4</v>
          </cell>
          <cell r="BG431">
            <v>6.7618980863723728E-5</v>
          </cell>
          <cell r="BH431">
            <v>4.3587776581273369E-5</v>
          </cell>
          <cell r="BI431">
            <v>2.8093730059470692E-5</v>
          </cell>
          <cell r="BJ431">
            <v>1.8105935147489894E-5</v>
          </cell>
        </row>
        <row r="432">
          <cell r="K432">
            <v>1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L432">
            <v>1.4679287363463888E-2</v>
          </cell>
          <cell r="AM432">
            <v>1.8422909267503691E-2</v>
          </cell>
          <cell r="AN432">
            <v>2.2091106462827879E-2</v>
          </cell>
          <cell r="AO432">
            <v>2.5086900069682734E-2</v>
          </cell>
          <cell r="AP432">
            <v>2.678792792383352E-2</v>
          </cell>
          <cell r="AQ432">
            <v>2.678792792383352E-2</v>
          </cell>
          <cell r="AR432">
            <v>2.5086900069682717E-2</v>
          </cell>
          <cell r="AS432">
            <v>2.2091106462827928E-2</v>
          </cell>
          <cell r="AT432">
            <v>1.8422909267503625E-2</v>
          </cell>
          <cell r="AU432">
            <v>1.4679287363463904E-2</v>
          </cell>
          <cell r="AV432">
            <v>1.1277364042838899E-2</v>
          </cell>
          <cell r="AW432">
            <v>8.4233888811534458E-3</v>
          </cell>
          <cell r="AX432">
            <v>6.1603267011811928E-3</v>
          </cell>
          <cell r="AY432">
            <v>4.4360961350110228E-3</v>
          </cell>
          <cell r="AZ432">
            <v>3.158994010867582E-3</v>
          </cell>
          <cell r="BA432">
            <v>2.2317103967250656E-3</v>
          </cell>
          <cell r="BB432">
            <v>1.5677632938752653E-3</v>
          </cell>
          <cell r="BC432">
            <v>1.0969911958201217E-3</v>
          </cell>
          <cell r="BD432">
            <v>7.654583397358162E-4</v>
          </cell>
          <cell r="BE432">
            <v>5.3308852560512738E-4</v>
          </cell>
          <cell r="BF432">
            <v>3.7075881895493398E-4</v>
          </cell>
          <cell r="BG432">
            <v>2.5761803752708743E-4</v>
          </cell>
          <cell r="BH432">
            <v>1.7888665453940977E-4</v>
          </cell>
          <cell r="BI432">
            <v>1.241603745843255E-4</v>
          </cell>
          <cell r="BJ432">
            <v>8.6149273658925806E-5</v>
          </cell>
        </row>
        <row r="433">
          <cell r="K433">
            <v>1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L433">
            <v>1.4679287363463888E-2</v>
          </cell>
          <cell r="AM433">
            <v>1.8422909267503691E-2</v>
          </cell>
          <cell r="AN433">
            <v>2.2091106462827879E-2</v>
          </cell>
          <cell r="AO433">
            <v>2.5086900069682734E-2</v>
          </cell>
          <cell r="AP433">
            <v>2.678792792383352E-2</v>
          </cell>
          <cell r="AQ433">
            <v>2.678792792383352E-2</v>
          </cell>
          <cell r="AR433">
            <v>2.5086900069682717E-2</v>
          </cell>
          <cell r="AS433">
            <v>2.2091106462827928E-2</v>
          </cell>
          <cell r="AT433">
            <v>1.8422909267503625E-2</v>
          </cell>
          <cell r="AU433">
            <v>1.4679287363463904E-2</v>
          </cell>
          <cell r="AV433">
            <v>1.1277364042838899E-2</v>
          </cell>
          <cell r="AW433">
            <v>8.4233888811534458E-3</v>
          </cell>
          <cell r="AX433">
            <v>6.1603267011811928E-3</v>
          </cell>
          <cell r="AY433">
            <v>4.4360961350110228E-3</v>
          </cell>
          <cell r="AZ433">
            <v>3.158994010867582E-3</v>
          </cell>
          <cell r="BA433">
            <v>2.2317103967250656E-3</v>
          </cell>
          <cell r="BB433">
            <v>1.5677632938752653E-3</v>
          </cell>
          <cell r="BC433">
            <v>1.0969911958201217E-3</v>
          </cell>
          <cell r="BD433">
            <v>7.654583397358162E-4</v>
          </cell>
          <cell r="BE433">
            <v>5.3308852560512738E-4</v>
          </cell>
          <cell r="BF433">
            <v>3.7075881895493398E-4</v>
          </cell>
          <cell r="BG433">
            <v>2.5761803752708743E-4</v>
          </cell>
          <cell r="BH433">
            <v>1.7888665453940977E-4</v>
          </cell>
          <cell r="BI433">
            <v>1.241603745843255E-4</v>
          </cell>
          <cell r="BJ433">
            <v>8.6149273658925806E-5</v>
          </cell>
        </row>
        <row r="434">
          <cell r="K434">
            <v>1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0</v>
          </cell>
          <cell r="AF434">
            <v>0</v>
          </cell>
          <cell r="AG434">
            <v>0</v>
          </cell>
          <cell r="AH434">
            <v>0</v>
          </cell>
          <cell r="AI434">
            <v>0</v>
          </cell>
          <cell r="AL434">
            <v>2.1394042760573027E-2</v>
          </cell>
          <cell r="AM434">
            <v>2.7504013009127654E-2</v>
          </cell>
          <cell r="AN434">
            <v>3.2901389214935996E-2</v>
          </cell>
          <cell r="AO434">
            <v>3.6129666761703469E-2</v>
          </cell>
          <cell r="AP434">
            <v>3.6129666761703469E-2</v>
          </cell>
          <cell r="AQ434">
            <v>3.290138921493601E-2</v>
          </cell>
          <cell r="AR434">
            <v>2.7504013009127602E-2</v>
          </cell>
          <cell r="AS434">
            <v>2.1394042760573037E-2</v>
          </cell>
          <cell r="AT434">
            <v>1.5727598856587723E-2</v>
          </cell>
          <cell r="AU434">
            <v>1.1088362197650692E-2</v>
          </cell>
          <cell r="AV434">
            <v>7.5890486792586347E-3</v>
          </cell>
          <cell r="AW434">
            <v>5.089175332993484E-3</v>
          </cell>
          <cell r="AX434">
            <v>3.3662486879429345E-3</v>
          </cell>
          <cell r="AY434">
            <v>2.2064430393823518E-3</v>
          </cell>
          <cell r="AZ434">
            <v>1.4376217529903559E-3</v>
          </cell>
          <cell r="BA434">
            <v>9.3304858621931258E-4</v>
          </cell>
          <cell r="BB434">
            <v>6.0403874557287426E-4</v>
          </cell>
          <cell r="BC434">
            <v>3.9040330825303355E-4</v>
          </cell>
          <cell r="BD434">
            <v>2.5205885949940957E-4</v>
          </cell>
          <cell r="BE434">
            <v>1.6262722713318209E-4</v>
          </cell>
          <cell r="BF434">
            <v>1.0488002452274256E-4</v>
          </cell>
          <cell r="BG434">
            <v>6.7618980863723728E-5</v>
          </cell>
          <cell r="BH434">
            <v>4.3587776581273369E-5</v>
          </cell>
          <cell r="BI434">
            <v>2.8093730059470692E-5</v>
          </cell>
          <cell r="BJ434">
            <v>1.8105935147489894E-5</v>
          </cell>
        </row>
        <row r="435">
          <cell r="K435">
            <v>1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L435">
            <v>1.4679287363463888E-2</v>
          </cell>
          <cell r="AM435">
            <v>1.8422909267503691E-2</v>
          </cell>
          <cell r="AN435">
            <v>2.2091106462827879E-2</v>
          </cell>
          <cell r="AO435">
            <v>2.5086900069682734E-2</v>
          </cell>
          <cell r="AP435">
            <v>2.678792792383352E-2</v>
          </cell>
          <cell r="AQ435">
            <v>2.678792792383352E-2</v>
          </cell>
          <cell r="AR435">
            <v>2.5086900069682717E-2</v>
          </cell>
          <cell r="AS435">
            <v>2.2091106462827928E-2</v>
          </cell>
          <cell r="AT435">
            <v>1.8422909267503625E-2</v>
          </cell>
          <cell r="AU435">
            <v>1.4679287363463904E-2</v>
          </cell>
          <cell r="AV435">
            <v>1.1277364042838899E-2</v>
          </cell>
          <cell r="AW435">
            <v>8.4233888811534458E-3</v>
          </cell>
          <cell r="AX435">
            <v>6.1603267011811928E-3</v>
          </cell>
          <cell r="AY435">
            <v>4.4360961350110228E-3</v>
          </cell>
          <cell r="AZ435">
            <v>3.158994010867582E-3</v>
          </cell>
          <cell r="BA435">
            <v>2.2317103967250656E-3</v>
          </cell>
          <cell r="BB435">
            <v>1.5677632938752653E-3</v>
          </cell>
          <cell r="BC435">
            <v>1.0969911958201217E-3</v>
          </cell>
          <cell r="BD435">
            <v>7.654583397358162E-4</v>
          </cell>
          <cell r="BE435">
            <v>5.3308852560512738E-4</v>
          </cell>
          <cell r="BF435">
            <v>3.7075881895493398E-4</v>
          </cell>
          <cell r="BG435">
            <v>2.5761803752708743E-4</v>
          </cell>
          <cell r="BH435">
            <v>1.7888665453940977E-4</v>
          </cell>
          <cell r="BI435">
            <v>1.241603745843255E-4</v>
          </cell>
          <cell r="BJ435">
            <v>8.6149273658925806E-5</v>
          </cell>
        </row>
        <row r="436">
          <cell r="K436">
            <v>1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L436">
            <v>1.4679287363463888E-2</v>
          </cell>
          <cell r="AM436">
            <v>1.8422909267503691E-2</v>
          </cell>
          <cell r="AN436">
            <v>2.2091106462827879E-2</v>
          </cell>
          <cell r="AO436">
            <v>2.5086900069682734E-2</v>
          </cell>
          <cell r="AP436">
            <v>2.678792792383352E-2</v>
          </cell>
          <cell r="AQ436">
            <v>2.678792792383352E-2</v>
          </cell>
          <cell r="AR436">
            <v>2.5086900069682717E-2</v>
          </cell>
          <cell r="AS436">
            <v>2.2091106462827928E-2</v>
          </cell>
          <cell r="AT436">
            <v>1.8422909267503625E-2</v>
          </cell>
          <cell r="AU436">
            <v>1.4679287363463904E-2</v>
          </cell>
          <cell r="AV436">
            <v>1.1277364042838899E-2</v>
          </cell>
          <cell r="AW436">
            <v>8.4233888811534458E-3</v>
          </cell>
          <cell r="AX436">
            <v>6.1603267011811928E-3</v>
          </cell>
          <cell r="AY436">
            <v>4.4360961350110228E-3</v>
          </cell>
          <cell r="AZ436">
            <v>3.158994010867582E-3</v>
          </cell>
          <cell r="BA436">
            <v>2.2317103967250656E-3</v>
          </cell>
          <cell r="BB436">
            <v>1.5677632938752653E-3</v>
          </cell>
          <cell r="BC436">
            <v>1.0969911958201217E-3</v>
          </cell>
          <cell r="BD436">
            <v>7.654583397358162E-4</v>
          </cell>
          <cell r="BE436">
            <v>5.3308852560512738E-4</v>
          </cell>
          <cell r="BF436">
            <v>3.7075881895493398E-4</v>
          </cell>
          <cell r="BG436">
            <v>2.5761803752708743E-4</v>
          </cell>
          <cell r="BH436">
            <v>1.7888665453940977E-4</v>
          </cell>
          <cell r="BI436">
            <v>1.241603745843255E-4</v>
          </cell>
          <cell r="BJ436">
            <v>8.6149273658925806E-5</v>
          </cell>
        </row>
        <row r="437">
          <cell r="K437">
            <v>1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</v>
          </cell>
          <cell r="AH437">
            <v>0</v>
          </cell>
          <cell r="AI437">
            <v>0</v>
          </cell>
          <cell r="AL437">
            <v>2.1394042760573027E-2</v>
          </cell>
          <cell r="AM437">
            <v>2.7504013009127654E-2</v>
          </cell>
          <cell r="AN437">
            <v>3.2901389214935996E-2</v>
          </cell>
          <cell r="AO437">
            <v>3.6129666761703469E-2</v>
          </cell>
          <cell r="AP437">
            <v>3.6129666761703469E-2</v>
          </cell>
          <cell r="AQ437">
            <v>3.290138921493601E-2</v>
          </cell>
          <cell r="AR437">
            <v>2.7504013009127602E-2</v>
          </cell>
          <cell r="AS437">
            <v>2.1394042760573037E-2</v>
          </cell>
          <cell r="AT437">
            <v>1.5727598856587723E-2</v>
          </cell>
          <cell r="AU437">
            <v>1.1088362197650692E-2</v>
          </cell>
          <cell r="AV437">
            <v>7.5890486792586347E-3</v>
          </cell>
          <cell r="AW437">
            <v>5.089175332993484E-3</v>
          </cell>
          <cell r="AX437">
            <v>3.3662486879429345E-3</v>
          </cell>
          <cell r="AY437">
            <v>2.2064430393823518E-3</v>
          </cell>
          <cell r="AZ437">
            <v>1.4376217529903559E-3</v>
          </cell>
          <cell r="BA437">
            <v>9.3304858621931258E-4</v>
          </cell>
          <cell r="BB437">
            <v>6.0403874557287426E-4</v>
          </cell>
          <cell r="BC437">
            <v>3.9040330825303355E-4</v>
          </cell>
          <cell r="BD437">
            <v>2.5205885949940957E-4</v>
          </cell>
          <cell r="BE437">
            <v>1.6262722713318209E-4</v>
          </cell>
          <cell r="BF437">
            <v>1.0488002452274256E-4</v>
          </cell>
          <cell r="BG437">
            <v>6.7618980863723728E-5</v>
          </cell>
          <cell r="BH437">
            <v>4.3587776581273369E-5</v>
          </cell>
          <cell r="BI437">
            <v>2.8093730059470692E-5</v>
          </cell>
          <cell r="BJ437">
            <v>1.8105935147489894E-5</v>
          </cell>
        </row>
        <row r="438">
          <cell r="K438">
            <v>1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>
            <v>0</v>
          </cell>
          <cell r="AG438">
            <v>0</v>
          </cell>
          <cell r="AH438">
            <v>0</v>
          </cell>
          <cell r="AI438">
            <v>0</v>
          </cell>
          <cell r="AL438">
            <v>1.4679287363463888E-2</v>
          </cell>
          <cell r="AM438">
            <v>1.8422909267503691E-2</v>
          </cell>
          <cell r="AN438">
            <v>2.2091106462827879E-2</v>
          </cell>
          <cell r="AO438">
            <v>2.5086900069682734E-2</v>
          </cell>
          <cell r="AP438">
            <v>2.678792792383352E-2</v>
          </cell>
          <cell r="AQ438">
            <v>2.678792792383352E-2</v>
          </cell>
          <cell r="AR438">
            <v>2.5086900069682717E-2</v>
          </cell>
          <cell r="AS438">
            <v>2.2091106462827928E-2</v>
          </cell>
          <cell r="AT438">
            <v>1.8422909267503625E-2</v>
          </cell>
          <cell r="AU438">
            <v>1.4679287363463904E-2</v>
          </cell>
          <cell r="AV438">
            <v>1.1277364042838899E-2</v>
          </cell>
          <cell r="AW438">
            <v>8.4233888811534458E-3</v>
          </cell>
          <cell r="AX438">
            <v>6.1603267011811928E-3</v>
          </cell>
          <cell r="AY438">
            <v>4.4360961350110228E-3</v>
          </cell>
          <cell r="AZ438">
            <v>3.158994010867582E-3</v>
          </cell>
          <cell r="BA438">
            <v>2.2317103967250656E-3</v>
          </cell>
          <cell r="BB438">
            <v>1.5677632938752653E-3</v>
          </cell>
          <cell r="BC438">
            <v>1.0969911958201217E-3</v>
          </cell>
          <cell r="BD438">
            <v>7.654583397358162E-4</v>
          </cell>
          <cell r="BE438">
            <v>5.3308852560512738E-4</v>
          </cell>
          <cell r="BF438">
            <v>3.7075881895493398E-4</v>
          </cell>
          <cell r="BG438">
            <v>2.5761803752708743E-4</v>
          </cell>
          <cell r="BH438">
            <v>1.7888665453940977E-4</v>
          </cell>
          <cell r="BI438">
            <v>1.241603745843255E-4</v>
          </cell>
          <cell r="BJ438">
            <v>8.6149273658925806E-5</v>
          </cell>
        </row>
        <row r="439">
          <cell r="K439">
            <v>1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>
            <v>0</v>
          </cell>
          <cell r="AG439">
            <v>0</v>
          </cell>
          <cell r="AH439">
            <v>0</v>
          </cell>
          <cell r="AI439">
            <v>0</v>
          </cell>
          <cell r="AL439">
            <v>1.4679287363463888E-2</v>
          </cell>
          <cell r="AM439">
            <v>1.8422909267503691E-2</v>
          </cell>
          <cell r="AN439">
            <v>2.2091106462827879E-2</v>
          </cell>
          <cell r="AO439">
            <v>2.5086900069682734E-2</v>
          </cell>
          <cell r="AP439">
            <v>2.678792792383352E-2</v>
          </cell>
          <cell r="AQ439">
            <v>2.678792792383352E-2</v>
          </cell>
          <cell r="AR439">
            <v>2.5086900069682717E-2</v>
          </cell>
          <cell r="AS439">
            <v>2.2091106462827928E-2</v>
          </cell>
          <cell r="AT439">
            <v>1.8422909267503625E-2</v>
          </cell>
          <cell r="AU439">
            <v>1.4679287363463904E-2</v>
          </cell>
          <cell r="AV439">
            <v>1.1277364042838899E-2</v>
          </cell>
          <cell r="AW439">
            <v>8.4233888811534458E-3</v>
          </cell>
          <cell r="AX439">
            <v>6.1603267011811928E-3</v>
          </cell>
          <cell r="AY439">
            <v>4.4360961350110228E-3</v>
          </cell>
          <cell r="AZ439">
            <v>3.158994010867582E-3</v>
          </cell>
          <cell r="BA439">
            <v>2.2317103967250656E-3</v>
          </cell>
          <cell r="BB439">
            <v>1.5677632938752653E-3</v>
          </cell>
          <cell r="BC439">
            <v>1.0969911958201217E-3</v>
          </cell>
          <cell r="BD439">
            <v>7.654583397358162E-4</v>
          </cell>
          <cell r="BE439">
            <v>5.3308852560512738E-4</v>
          </cell>
          <cell r="BF439">
            <v>3.7075881895493398E-4</v>
          </cell>
          <cell r="BG439">
            <v>2.5761803752708743E-4</v>
          </cell>
          <cell r="BH439">
            <v>1.7888665453940977E-4</v>
          </cell>
          <cell r="BI439">
            <v>1.241603745843255E-4</v>
          </cell>
          <cell r="BJ439">
            <v>8.6149273658925806E-5</v>
          </cell>
        </row>
        <row r="440">
          <cell r="K440">
            <v>1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  <cell r="AF440">
            <v>0</v>
          </cell>
          <cell r="AG440">
            <v>0</v>
          </cell>
          <cell r="AH440">
            <v>0</v>
          </cell>
          <cell r="AI440">
            <v>0</v>
          </cell>
          <cell r="AL440">
            <v>2.1394042760573027E-2</v>
          </cell>
          <cell r="AM440">
            <v>2.7504013009127654E-2</v>
          </cell>
          <cell r="AN440">
            <v>3.2901389214935996E-2</v>
          </cell>
          <cell r="AO440">
            <v>3.6129666761703469E-2</v>
          </cell>
          <cell r="AP440">
            <v>3.6129666761703469E-2</v>
          </cell>
          <cell r="AQ440">
            <v>3.290138921493601E-2</v>
          </cell>
          <cell r="AR440">
            <v>2.7504013009127602E-2</v>
          </cell>
          <cell r="AS440">
            <v>2.1394042760573037E-2</v>
          </cell>
          <cell r="AT440">
            <v>1.5727598856587723E-2</v>
          </cell>
          <cell r="AU440">
            <v>1.1088362197650692E-2</v>
          </cell>
          <cell r="AV440">
            <v>7.5890486792586347E-3</v>
          </cell>
          <cell r="AW440">
            <v>5.089175332993484E-3</v>
          </cell>
          <cell r="AX440">
            <v>3.3662486879429345E-3</v>
          </cell>
          <cell r="AY440">
            <v>2.2064430393823518E-3</v>
          </cell>
          <cell r="AZ440">
            <v>1.4376217529903559E-3</v>
          </cell>
          <cell r="BA440">
            <v>9.3304858621931258E-4</v>
          </cell>
          <cell r="BB440">
            <v>6.0403874557287426E-4</v>
          </cell>
          <cell r="BC440">
            <v>3.9040330825303355E-4</v>
          </cell>
          <cell r="BD440">
            <v>2.5205885949940957E-4</v>
          </cell>
          <cell r="BE440">
            <v>1.6262722713318209E-4</v>
          </cell>
          <cell r="BF440">
            <v>1.0488002452274256E-4</v>
          </cell>
          <cell r="BG440">
            <v>6.7618980863723728E-5</v>
          </cell>
          <cell r="BH440">
            <v>4.3587776581273369E-5</v>
          </cell>
          <cell r="BI440">
            <v>2.8093730059470692E-5</v>
          </cell>
          <cell r="BJ440">
            <v>1.8105935147489894E-5</v>
          </cell>
        </row>
        <row r="441">
          <cell r="K441">
            <v>1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  <cell r="AG441">
            <v>0</v>
          </cell>
          <cell r="AH441">
            <v>0</v>
          </cell>
          <cell r="AI441">
            <v>0</v>
          </cell>
          <cell r="AL441">
            <v>1.4679287363463888E-2</v>
          </cell>
          <cell r="AM441">
            <v>1.8422909267503691E-2</v>
          </cell>
          <cell r="AN441">
            <v>2.2091106462827879E-2</v>
          </cell>
          <cell r="AO441">
            <v>2.5086900069682734E-2</v>
          </cell>
          <cell r="AP441">
            <v>2.678792792383352E-2</v>
          </cell>
          <cell r="AQ441">
            <v>2.678792792383352E-2</v>
          </cell>
          <cell r="AR441">
            <v>2.5086900069682717E-2</v>
          </cell>
          <cell r="AS441">
            <v>2.2091106462827928E-2</v>
          </cell>
          <cell r="AT441">
            <v>1.8422909267503625E-2</v>
          </cell>
          <cell r="AU441">
            <v>1.4679287363463904E-2</v>
          </cell>
          <cell r="AV441">
            <v>1.1277364042838899E-2</v>
          </cell>
          <cell r="AW441">
            <v>8.4233888811534458E-3</v>
          </cell>
          <cell r="AX441">
            <v>6.1603267011811928E-3</v>
          </cell>
          <cell r="AY441">
            <v>4.4360961350110228E-3</v>
          </cell>
          <cell r="AZ441">
            <v>3.158994010867582E-3</v>
          </cell>
          <cell r="BA441">
            <v>2.2317103967250656E-3</v>
          </cell>
          <cell r="BB441">
            <v>1.5677632938752653E-3</v>
          </cell>
          <cell r="BC441">
            <v>1.0969911958201217E-3</v>
          </cell>
          <cell r="BD441">
            <v>7.654583397358162E-4</v>
          </cell>
          <cell r="BE441">
            <v>5.3308852560512738E-4</v>
          </cell>
          <cell r="BF441">
            <v>3.7075881895493398E-4</v>
          </cell>
          <cell r="BG441">
            <v>2.5761803752708743E-4</v>
          </cell>
          <cell r="BH441">
            <v>1.7888665453940977E-4</v>
          </cell>
          <cell r="BI441">
            <v>1.241603745843255E-4</v>
          </cell>
          <cell r="BJ441">
            <v>8.6149273658925806E-5</v>
          </cell>
        </row>
        <row r="442">
          <cell r="K442">
            <v>1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L442">
            <v>1.4679287363463888E-2</v>
          </cell>
          <cell r="AM442">
            <v>1.8422909267503691E-2</v>
          </cell>
          <cell r="AN442">
            <v>2.2091106462827879E-2</v>
          </cell>
          <cell r="AO442">
            <v>2.5086900069682734E-2</v>
          </cell>
          <cell r="AP442">
            <v>2.678792792383352E-2</v>
          </cell>
          <cell r="AQ442">
            <v>2.678792792383352E-2</v>
          </cell>
          <cell r="AR442">
            <v>2.5086900069682717E-2</v>
          </cell>
          <cell r="AS442">
            <v>2.2091106462827928E-2</v>
          </cell>
          <cell r="AT442">
            <v>1.8422909267503625E-2</v>
          </cell>
          <cell r="AU442">
            <v>1.4679287363463904E-2</v>
          </cell>
          <cell r="AV442">
            <v>1.1277364042838899E-2</v>
          </cell>
          <cell r="AW442">
            <v>8.4233888811534458E-3</v>
          </cell>
          <cell r="AX442">
            <v>6.1603267011811928E-3</v>
          </cell>
          <cell r="AY442">
            <v>4.4360961350110228E-3</v>
          </cell>
          <cell r="AZ442">
            <v>3.158994010867582E-3</v>
          </cell>
          <cell r="BA442">
            <v>2.2317103967250656E-3</v>
          </cell>
          <cell r="BB442">
            <v>1.5677632938752653E-3</v>
          </cell>
          <cell r="BC442">
            <v>1.0969911958201217E-3</v>
          </cell>
          <cell r="BD442">
            <v>7.654583397358162E-4</v>
          </cell>
          <cell r="BE442">
            <v>5.3308852560512738E-4</v>
          </cell>
          <cell r="BF442">
            <v>3.7075881895493398E-4</v>
          </cell>
          <cell r="BG442">
            <v>2.5761803752708743E-4</v>
          </cell>
          <cell r="BH442">
            <v>1.7888665453940977E-4</v>
          </cell>
          <cell r="BI442">
            <v>1.241603745843255E-4</v>
          </cell>
          <cell r="BJ442">
            <v>8.6149273658925806E-5</v>
          </cell>
        </row>
        <row r="443">
          <cell r="K443">
            <v>1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L443">
            <v>2.1394042760573027E-2</v>
          </cell>
          <cell r="AM443">
            <v>2.7504013009127654E-2</v>
          </cell>
          <cell r="AN443">
            <v>3.2901389214935996E-2</v>
          </cell>
          <cell r="AO443">
            <v>3.6129666761703469E-2</v>
          </cell>
          <cell r="AP443">
            <v>3.6129666761703469E-2</v>
          </cell>
          <cell r="AQ443">
            <v>3.290138921493601E-2</v>
          </cell>
          <cell r="AR443">
            <v>2.7504013009127602E-2</v>
          </cell>
          <cell r="AS443">
            <v>2.1394042760573037E-2</v>
          </cell>
          <cell r="AT443">
            <v>1.5727598856587723E-2</v>
          </cell>
          <cell r="AU443">
            <v>1.1088362197650692E-2</v>
          </cell>
          <cell r="AV443">
            <v>7.5890486792586347E-3</v>
          </cell>
          <cell r="AW443">
            <v>5.089175332993484E-3</v>
          </cell>
          <cell r="AX443">
            <v>3.3662486879429345E-3</v>
          </cell>
          <cell r="AY443">
            <v>2.2064430393823518E-3</v>
          </cell>
          <cell r="AZ443">
            <v>1.4376217529903559E-3</v>
          </cell>
          <cell r="BA443">
            <v>9.3304858621931258E-4</v>
          </cell>
          <cell r="BB443">
            <v>6.0403874557287426E-4</v>
          </cell>
          <cell r="BC443">
            <v>3.9040330825303355E-4</v>
          </cell>
          <cell r="BD443">
            <v>2.5205885949940957E-4</v>
          </cell>
          <cell r="BE443">
            <v>1.6262722713318209E-4</v>
          </cell>
          <cell r="BF443">
            <v>1.0488002452274256E-4</v>
          </cell>
          <cell r="BG443">
            <v>6.7618980863723728E-5</v>
          </cell>
          <cell r="BH443">
            <v>4.3587776581273369E-5</v>
          </cell>
          <cell r="BI443">
            <v>2.8093730059470692E-5</v>
          </cell>
          <cell r="BJ443">
            <v>1.8105935147489894E-5</v>
          </cell>
        </row>
        <row r="444">
          <cell r="K444">
            <v>1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L444">
            <v>1.4679287363463888E-2</v>
          </cell>
          <cell r="AM444">
            <v>1.8422909267503691E-2</v>
          </cell>
          <cell r="AN444">
            <v>2.2091106462827879E-2</v>
          </cell>
          <cell r="AO444">
            <v>2.5086900069682734E-2</v>
          </cell>
          <cell r="AP444">
            <v>2.678792792383352E-2</v>
          </cell>
          <cell r="AQ444">
            <v>2.678792792383352E-2</v>
          </cell>
          <cell r="AR444">
            <v>2.5086900069682717E-2</v>
          </cell>
          <cell r="AS444">
            <v>2.2091106462827928E-2</v>
          </cell>
          <cell r="AT444">
            <v>1.8422909267503625E-2</v>
          </cell>
          <cell r="AU444">
            <v>1.4679287363463904E-2</v>
          </cell>
          <cell r="AV444">
            <v>1.1277364042838899E-2</v>
          </cell>
          <cell r="AW444">
            <v>8.4233888811534458E-3</v>
          </cell>
          <cell r="AX444">
            <v>6.1603267011811928E-3</v>
          </cell>
          <cell r="AY444">
            <v>4.4360961350110228E-3</v>
          </cell>
          <cell r="AZ444">
            <v>3.158994010867582E-3</v>
          </cell>
          <cell r="BA444">
            <v>2.2317103967250656E-3</v>
          </cell>
          <cell r="BB444">
            <v>1.5677632938752653E-3</v>
          </cell>
          <cell r="BC444">
            <v>1.0969911958201217E-3</v>
          </cell>
          <cell r="BD444">
            <v>7.654583397358162E-4</v>
          </cell>
          <cell r="BE444">
            <v>5.3308852560512738E-4</v>
          </cell>
          <cell r="BF444">
            <v>3.7075881895493398E-4</v>
          </cell>
          <cell r="BG444">
            <v>2.5761803752708743E-4</v>
          </cell>
          <cell r="BH444">
            <v>1.7888665453940977E-4</v>
          </cell>
          <cell r="BI444">
            <v>1.241603745843255E-4</v>
          </cell>
          <cell r="BJ444">
            <v>8.6149273658925806E-5</v>
          </cell>
        </row>
        <row r="445">
          <cell r="K445">
            <v>1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0</v>
          </cell>
          <cell r="AF445">
            <v>0</v>
          </cell>
          <cell r="AG445">
            <v>0</v>
          </cell>
          <cell r="AH445">
            <v>0</v>
          </cell>
          <cell r="AI445">
            <v>0</v>
          </cell>
          <cell r="AL445">
            <v>1.4679287363463888E-2</v>
          </cell>
          <cell r="AM445">
            <v>1.8422909267503691E-2</v>
          </cell>
          <cell r="AN445">
            <v>2.2091106462827879E-2</v>
          </cell>
          <cell r="AO445">
            <v>2.5086900069682734E-2</v>
          </cell>
          <cell r="AP445">
            <v>2.678792792383352E-2</v>
          </cell>
          <cell r="AQ445">
            <v>2.678792792383352E-2</v>
          </cell>
          <cell r="AR445">
            <v>2.5086900069682717E-2</v>
          </cell>
          <cell r="AS445">
            <v>2.2091106462827928E-2</v>
          </cell>
          <cell r="AT445">
            <v>1.8422909267503625E-2</v>
          </cell>
          <cell r="AU445">
            <v>1.4679287363463904E-2</v>
          </cell>
          <cell r="AV445">
            <v>1.1277364042838899E-2</v>
          </cell>
          <cell r="AW445">
            <v>8.4233888811534458E-3</v>
          </cell>
          <cell r="AX445">
            <v>6.1603267011811928E-3</v>
          </cell>
          <cell r="AY445">
            <v>4.4360961350110228E-3</v>
          </cell>
          <cell r="AZ445">
            <v>3.158994010867582E-3</v>
          </cell>
          <cell r="BA445">
            <v>2.2317103967250656E-3</v>
          </cell>
          <cell r="BB445">
            <v>1.5677632938752653E-3</v>
          </cell>
          <cell r="BC445">
            <v>1.0969911958201217E-3</v>
          </cell>
          <cell r="BD445">
            <v>7.654583397358162E-4</v>
          </cell>
          <cell r="BE445">
            <v>5.3308852560512738E-4</v>
          </cell>
          <cell r="BF445">
            <v>3.7075881895493398E-4</v>
          </cell>
          <cell r="BG445">
            <v>2.5761803752708743E-4</v>
          </cell>
          <cell r="BH445">
            <v>1.7888665453940977E-4</v>
          </cell>
          <cell r="BI445">
            <v>1.241603745843255E-4</v>
          </cell>
          <cell r="BJ445">
            <v>8.6149273658925806E-5</v>
          </cell>
        </row>
        <row r="446">
          <cell r="K446">
            <v>1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  <cell r="AF446">
            <v>0</v>
          </cell>
          <cell r="AG446">
            <v>0</v>
          </cell>
          <cell r="AH446">
            <v>0</v>
          </cell>
          <cell r="AI446">
            <v>0</v>
          </cell>
          <cell r="AL446">
            <v>2.1394042760573027E-2</v>
          </cell>
          <cell r="AM446">
            <v>2.7504013009127654E-2</v>
          </cell>
          <cell r="AN446">
            <v>3.2901389214935996E-2</v>
          </cell>
          <cell r="AO446">
            <v>3.6129666761703469E-2</v>
          </cell>
          <cell r="AP446">
            <v>3.6129666761703469E-2</v>
          </cell>
          <cell r="AQ446">
            <v>3.290138921493601E-2</v>
          </cell>
          <cell r="AR446">
            <v>2.7504013009127602E-2</v>
          </cell>
          <cell r="AS446">
            <v>2.1394042760573037E-2</v>
          </cell>
          <cell r="AT446">
            <v>1.5727598856587723E-2</v>
          </cell>
          <cell r="AU446">
            <v>1.1088362197650692E-2</v>
          </cell>
          <cell r="AV446">
            <v>7.5890486792586347E-3</v>
          </cell>
          <cell r="AW446">
            <v>5.089175332993484E-3</v>
          </cell>
          <cell r="AX446">
            <v>3.3662486879429345E-3</v>
          </cell>
          <cell r="AY446">
            <v>2.2064430393823518E-3</v>
          </cell>
          <cell r="AZ446">
            <v>1.4376217529903559E-3</v>
          </cell>
          <cell r="BA446">
            <v>9.3304858621931258E-4</v>
          </cell>
          <cell r="BB446">
            <v>6.0403874557287426E-4</v>
          </cell>
          <cell r="BC446">
            <v>3.9040330825303355E-4</v>
          </cell>
          <cell r="BD446">
            <v>2.5205885949940957E-4</v>
          </cell>
          <cell r="BE446">
            <v>1.6262722713318209E-4</v>
          </cell>
          <cell r="BF446">
            <v>1.0488002452274256E-4</v>
          </cell>
          <cell r="BG446">
            <v>6.7618980863723728E-5</v>
          </cell>
          <cell r="BH446">
            <v>4.3587776581273369E-5</v>
          </cell>
          <cell r="BI446">
            <v>2.8093730059470692E-5</v>
          </cell>
          <cell r="BJ446">
            <v>1.8105935147489894E-5</v>
          </cell>
        </row>
        <row r="447">
          <cell r="K447">
            <v>1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L447">
            <v>1.4679287363463888E-2</v>
          </cell>
          <cell r="AM447">
            <v>1.8422909267503691E-2</v>
          </cell>
          <cell r="AN447">
            <v>2.2091106462827879E-2</v>
          </cell>
          <cell r="AO447">
            <v>2.5086900069682734E-2</v>
          </cell>
          <cell r="AP447">
            <v>2.678792792383352E-2</v>
          </cell>
          <cell r="AQ447">
            <v>2.678792792383352E-2</v>
          </cell>
          <cell r="AR447">
            <v>2.5086900069682717E-2</v>
          </cell>
          <cell r="AS447">
            <v>2.2091106462827928E-2</v>
          </cell>
          <cell r="AT447">
            <v>1.8422909267503625E-2</v>
          </cell>
          <cell r="AU447">
            <v>1.4679287363463904E-2</v>
          </cell>
          <cell r="AV447">
            <v>1.1277364042838899E-2</v>
          </cell>
          <cell r="AW447">
            <v>8.4233888811534458E-3</v>
          </cell>
          <cell r="AX447">
            <v>6.1603267011811928E-3</v>
          </cell>
          <cell r="AY447">
            <v>4.4360961350110228E-3</v>
          </cell>
          <cell r="AZ447">
            <v>3.158994010867582E-3</v>
          </cell>
          <cell r="BA447">
            <v>2.2317103967250656E-3</v>
          </cell>
          <cell r="BB447">
            <v>1.5677632938752653E-3</v>
          </cell>
          <cell r="BC447">
            <v>1.0969911958201217E-3</v>
          </cell>
          <cell r="BD447">
            <v>7.654583397358162E-4</v>
          </cell>
          <cell r="BE447">
            <v>5.3308852560512738E-4</v>
          </cell>
          <cell r="BF447">
            <v>3.7075881895493398E-4</v>
          </cell>
          <cell r="BG447">
            <v>2.5761803752708743E-4</v>
          </cell>
          <cell r="BH447">
            <v>1.7888665453940977E-4</v>
          </cell>
          <cell r="BI447">
            <v>1.241603745843255E-4</v>
          </cell>
          <cell r="BJ447">
            <v>8.6149273658925806E-5</v>
          </cell>
        </row>
        <row r="448">
          <cell r="K448">
            <v>1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L448">
            <v>1.4679287363463888E-2</v>
          </cell>
          <cell r="AM448">
            <v>1.8422909267503691E-2</v>
          </cell>
          <cell r="AN448">
            <v>2.2091106462827879E-2</v>
          </cell>
          <cell r="AO448">
            <v>2.5086900069682734E-2</v>
          </cell>
          <cell r="AP448">
            <v>2.678792792383352E-2</v>
          </cell>
          <cell r="AQ448">
            <v>2.678792792383352E-2</v>
          </cell>
          <cell r="AR448">
            <v>2.5086900069682717E-2</v>
          </cell>
          <cell r="AS448">
            <v>2.2091106462827928E-2</v>
          </cell>
          <cell r="AT448">
            <v>1.8422909267503625E-2</v>
          </cell>
          <cell r="AU448">
            <v>1.4679287363463904E-2</v>
          </cell>
          <cell r="AV448">
            <v>1.1277364042838899E-2</v>
          </cell>
          <cell r="AW448">
            <v>8.4233888811534458E-3</v>
          </cell>
          <cell r="AX448">
            <v>6.1603267011811928E-3</v>
          </cell>
          <cell r="AY448">
            <v>4.4360961350110228E-3</v>
          </cell>
          <cell r="AZ448">
            <v>3.158994010867582E-3</v>
          </cell>
          <cell r="BA448">
            <v>2.2317103967250656E-3</v>
          </cell>
          <cell r="BB448">
            <v>1.5677632938752653E-3</v>
          </cell>
          <cell r="BC448">
            <v>1.0969911958201217E-3</v>
          </cell>
          <cell r="BD448">
            <v>7.654583397358162E-4</v>
          </cell>
          <cell r="BE448">
            <v>5.3308852560512738E-4</v>
          </cell>
          <cell r="BF448">
            <v>3.7075881895493398E-4</v>
          </cell>
          <cell r="BG448">
            <v>2.5761803752708743E-4</v>
          </cell>
          <cell r="BH448">
            <v>1.7888665453940977E-4</v>
          </cell>
          <cell r="BI448">
            <v>1.241603745843255E-4</v>
          </cell>
          <cell r="BJ448">
            <v>8.6149273658925806E-5</v>
          </cell>
        </row>
        <row r="449">
          <cell r="K449">
            <v>1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>
            <v>0</v>
          </cell>
          <cell r="AI449">
            <v>0</v>
          </cell>
          <cell r="AL449">
            <v>2.1394042760573027E-2</v>
          </cell>
          <cell r="AM449">
            <v>2.7504013009127654E-2</v>
          </cell>
          <cell r="AN449">
            <v>3.2901389214935996E-2</v>
          </cell>
          <cell r="AO449">
            <v>3.6129666761703469E-2</v>
          </cell>
          <cell r="AP449">
            <v>3.6129666761703469E-2</v>
          </cell>
          <cell r="AQ449">
            <v>3.290138921493601E-2</v>
          </cell>
          <cell r="AR449">
            <v>2.7504013009127602E-2</v>
          </cell>
          <cell r="AS449">
            <v>2.1394042760573037E-2</v>
          </cell>
          <cell r="AT449">
            <v>1.5727598856587723E-2</v>
          </cell>
          <cell r="AU449">
            <v>1.1088362197650692E-2</v>
          </cell>
          <cell r="AV449">
            <v>7.5890486792586347E-3</v>
          </cell>
          <cell r="AW449">
            <v>5.089175332993484E-3</v>
          </cell>
          <cell r="AX449">
            <v>3.3662486879429345E-3</v>
          </cell>
          <cell r="AY449">
            <v>2.2064430393823518E-3</v>
          </cell>
          <cell r="AZ449">
            <v>1.4376217529903559E-3</v>
          </cell>
          <cell r="BA449">
            <v>9.3304858621931258E-4</v>
          </cell>
          <cell r="BB449">
            <v>6.0403874557287426E-4</v>
          </cell>
          <cell r="BC449">
            <v>3.9040330825303355E-4</v>
          </cell>
          <cell r="BD449">
            <v>2.5205885949940957E-4</v>
          </cell>
          <cell r="BE449">
            <v>1.6262722713318209E-4</v>
          </cell>
          <cell r="BF449">
            <v>1.0488002452274256E-4</v>
          </cell>
          <cell r="BG449">
            <v>6.7618980863723728E-5</v>
          </cell>
          <cell r="BH449">
            <v>4.3587776581273369E-5</v>
          </cell>
          <cell r="BI449">
            <v>2.8093730059470692E-5</v>
          </cell>
          <cell r="BJ449">
            <v>1.8105935147489894E-5</v>
          </cell>
        </row>
        <row r="450">
          <cell r="K450">
            <v>1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>
            <v>0</v>
          </cell>
          <cell r="AI450">
            <v>0</v>
          </cell>
          <cell r="AL450">
            <v>1.4679287363463888E-2</v>
          </cell>
          <cell r="AM450">
            <v>1.8422909267503691E-2</v>
          </cell>
          <cell r="AN450">
            <v>2.2091106462827879E-2</v>
          </cell>
          <cell r="AO450">
            <v>2.5086900069682734E-2</v>
          </cell>
          <cell r="AP450">
            <v>2.678792792383352E-2</v>
          </cell>
          <cell r="AQ450">
            <v>2.678792792383352E-2</v>
          </cell>
          <cell r="AR450">
            <v>2.5086900069682717E-2</v>
          </cell>
          <cell r="AS450">
            <v>2.2091106462827928E-2</v>
          </cell>
          <cell r="AT450">
            <v>1.8422909267503625E-2</v>
          </cell>
          <cell r="AU450">
            <v>1.4679287363463904E-2</v>
          </cell>
          <cell r="AV450">
            <v>1.1277364042838899E-2</v>
          </cell>
          <cell r="AW450">
            <v>8.4233888811534458E-3</v>
          </cell>
          <cell r="AX450">
            <v>6.1603267011811928E-3</v>
          </cell>
          <cell r="AY450">
            <v>4.4360961350110228E-3</v>
          </cell>
          <cell r="AZ450">
            <v>3.158994010867582E-3</v>
          </cell>
          <cell r="BA450">
            <v>2.2317103967250656E-3</v>
          </cell>
          <cell r="BB450">
            <v>1.5677632938752653E-3</v>
          </cell>
          <cell r="BC450">
            <v>1.0969911958201217E-3</v>
          </cell>
          <cell r="BD450">
            <v>7.654583397358162E-4</v>
          </cell>
          <cell r="BE450">
            <v>5.3308852560512738E-4</v>
          </cell>
          <cell r="BF450">
            <v>3.7075881895493398E-4</v>
          </cell>
          <cell r="BG450">
            <v>2.5761803752708743E-4</v>
          </cell>
          <cell r="BH450">
            <v>1.7888665453940977E-4</v>
          </cell>
          <cell r="BI450">
            <v>1.241603745843255E-4</v>
          </cell>
          <cell r="BJ450">
            <v>8.6149273658925806E-5</v>
          </cell>
        </row>
        <row r="451">
          <cell r="K451">
            <v>1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G451">
            <v>0</v>
          </cell>
          <cell r="AH451">
            <v>0</v>
          </cell>
          <cell r="AI451">
            <v>0</v>
          </cell>
          <cell r="AL451">
            <v>1.4679287363463888E-2</v>
          </cell>
          <cell r="AM451">
            <v>1.8422909267503691E-2</v>
          </cell>
          <cell r="AN451">
            <v>2.2091106462827879E-2</v>
          </cell>
          <cell r="AO451">
            <v>2.5086900069682734E-2</v>
          </cell>
          <cell r="AP451">
            <v>2.678792792383352E-2</v>
          </cell>
          <cell r="AQ451">
            <v>2.678792792383352E-2</v>
          </cell>
          <cell r="AR451">
            <v>2.5086900069682717E-2</v>
          </cell>
          <cell r="AS451">
            <v>2.2091106462827928E-2</v>
          </cell>
          <cell r="AT451">
            <v>1.8422909267503625E-2</v>
          </cell>
          <cell r="AU451">
            <v>1.4679287363463904E-2</v>
          </cell>
          <cell r="AV451">
            <v>1.1277364042838899E-2</v>
          </cell>
          <cell r="AW451">
            <v>8.4233888811534458E-3</v>
          </cell>
          <cell r="AX451">
            <v>6.1603267011811928E-3</v>
          </cell>
          <cell r="AY451">
            <v>4.4360961350110228E-3</v>
          </cell>
          <cell r="AZ451">
            <v>3.158994010867582E-3</v>
          </cell>
          <cell r="BA451">
            <v>2.2317103967250656E-3</v>
          </cell>
          <cell r="BB451">
            <v>1.5677632938752653E-3</v>
          </cell>
          <cell r="BC451">
            <v>1.0969911958201217E-3</v>
          </cell>
          <cell r="BD451">
            <v>7.654583397358162E-4</v>
          </cell>
          <cell r="BE451">
            <v>5.3308852560512738E-4</v>
          </cell>
          <cell r="BF451">
            <v>3.7075881895493398E-4</v>
          </cell>
          <cell r="BG451">
            <v>2.5761803752708743E-4</v>
          </cell>
          <cell r="BH451">
            <v>1.7888665453940977E-4</v>
          </cell>
          <cell r="BI451">
            <v>1.241603745843255E-4</v>
          </cell>
          <cell r="BJ451">
            <v>8.6149273658925806E-5</v>
          </cell>
        </row>
        <row r="452">
          <cell r="K452">
            <v>1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L452">
            <v>4.2788085521146053E-2</v>
          </cell>
          <cell r="AM452">
            <v>5.5008026018255309E-2</v>
          </cell>
          <cell r="AN452">
            <v>6.5802778429871991E-2</v>
          </cell>
          <cell r="AO452">
            <v>7.2259333523406938E-2</v>
          </cell>
          <cell r="AP452">
            <v>7.2259333523406938E-2</v>
          </cell>
          <cell r="AQ452">
            <v>6.5802778429872019E-2</v>
          </cell>
          <cell r="AR452">
            <v>5.5008026018255204E-2</v>
          </cell>
          <cell r="AS452">
            <v>4.2788085521146074E-2</v>
          </cell>
          <cell r="AT452">
            <v>3.1455197713175446E-2</v>
          </cell>
          <cell r="AU452">
            <v>2.2176724395301384E-2</v>
          </cell>
          <cell r="AV452">
            <v>1.5178097358517269E-2</v>
          </cell>
          <cell r="AW452">
            <v>1.0178350665986968E-2</v>
          </cell>
          <cell r="AX452">
            <v>6.7324973758858689E-3</v>
          </cell>
          <cell r="AY452">
            <v>4.4128860787647035E-3</v>
          </cell>
          <cell r="AZ452">
            <v>2.8752435059807117E-3</v>
          </cell>
          <cell r="BA452">
            <v>1.8660971724386252E-3</v>
          </cell>
          <cell r="BB452">
            <v>1.2080774911457485E-3</v>
          </cell>
          <cell r="BC452">
            <v>7.8080661650606711E-4</v>
          </cell>
          <cell r="BD452">
            <v>5.0411771899881914E-4</v>
          </cell>
          <cell r="BE452">
            <v>3.2525445426636419E-4</v>
          </cell>
          <cell r="BF452">
            <v>2.0976004904548512E-4</v>
          </cell>
          <cell r="BG452">
            <v>1.3523796172744746E-4</v>
          </cell>
          <cell r="BH452">
            <v>8.7175553162546738E-5</v>
          </cell>
          <cell r="BI452">
            <v>5.6187460118941384E-5</v>
          </cell>
          <cell r="BJ452">
            <v>3.6211870294979789E-5</v>
          </cell>
        </row>
        <row r="453">
          <cell r="K453">
            <v>1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  <cell r="AF453">
            <v>0</v>
          </cell>
          <cell r="AG453">
            <v>0</v>
          </cell>
          <cell r="AH453">
            <v>0</v>
          </cell>
          <cell r="AI453">
            <v>0</v>
          </cell>
          <cell r="AL453">
            <v>2.9358574726927777E-2</v>
          </cell>
          <cell r="AM453">
            <v>3.6845818535007381E-2</v>
          </cell>
          <cell r="AN453">
            <v>4.4182212925655759E-2</v>
          </cell>
          <cell r="AO453">
            <v>5.0173800139365468E-2</v>
          </cell>
          <cell r="AP453">
            <v>5.3575855847667039E-2</v>
          </cell>
          <cell r="AQ453">
            <v>5.3575855847667039E-2</v>
          </cell>
          <cell r="AR453">
            <v>5.0173800139365433E-2</v>
          </cell>
          <cell r="AS453">
            <v>4.4182212925655856E-2</v>
          </cell>
          <cell r="AT453">
            <v>3.6845818535007249E-2</v>
          </cell>
          <cell r="AU453">
            <v>2.9358574726927808E-2</v>
          </cell>
          <cell r="AV453">
            <v>2.2554728085677798E-2</v>
          </cell>
          <cell r="AW453">
            <v>1.6846777762306892E-2</v>
          </cell>
          <cell r="AX453">
            <v>1.2320653402362386E-2</v>
          </cell>
          <cell r="AY453">
            <v>8.8721922700220456E-3</v>
          </cell>
          <cell r="AZ453">
            <v>6.3179880217351641E-3</v>
          </cell>
          <cell r="BA453">
            <v>4.4634207934501312E-3</v>
          </cell>
          <cell r="BB453">
            <v>3.1355265877505306E-3</v>
          </cell>
          <cell r="BC453">
            <v>2.1939823916402434E-3</v>
          </cell>
          <cell r="BD453">
            <v>1.5309166794716324E-3</v>
          </cell>
          <cell r="BE453">
            <v>1.0661770512102548E-3</v>
          </cell>
          <cell r="BF453">
            <v>7.4151763790986796E-4</v>
          </cell>
          <cell r="BG453">
            <v>5.1523607505417487E-4</v>
          </cell>
          <cell r="BH453">
            <v>3.5777330907881954E-4</v>
          </cell>
          <cell r="BI453">
            <v>2.4832074916865101E-4</v>
          </cell>
          <cell r="BJ453">
            <v>1.7229854731785161E-4</v>
          </cell>
        </row>
        <row r="454">
          <cell r="K454">
            <v>1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L454">
            <v>2.9358574726927777E-2</v>
          </cell>
          <cell r="AM454">
            <v>3.6845818535007381E-2</v>
          </cell>
          <cell r="AN454">
            <v>4.4182212925655759E-2</v>
          </cell>
          <cell r="AO454">
            <v>5.0173800139365468E-2</v>
          </cell>
          <cell r="AP454">
            <v>5.3575855847667039E-2</v>
          </cell>
          <cell r="AQ454">
            <v>5.3575855847667039E-2</v>
          </cell>
          <cell r="AR454">
            <v>5.0173800139365433E-2</v>
          </cell>
          <cell r="AS454">
            <v>4.4182212925655856E-2</v>
          </cell>
          <cell r="AT454">
            <v>3.6845818535007249E-2</v>
          </cell>
          <cell r="AU454">
            <v>2.9358574726927808E-2</v>
          </cell>
          <cell r="AV454">
            <v>2.2554728085677798E-2</v>
          </cell>
          <cell r="AW454">
            <v>1.6846777762306892E-2</v>
          </cell>
          <cell r="AX454">
            <v>1.2320653402362386E-2</v>
          </cell>
          <cell r="AY454">
            <v>8.8721922700220456E-3</v>
          </cell>
          <cell r="AZ454">
            <v>6.3179880217351641E-3</v>
          </cell>
          <cell r="BA454">
            <v>4.4634207934501312E-3</v>
          </cell>
          <cell r="BB454">
            <v>3.1355265877505306E-3</v>
          </cell>
          <cell r="BC454">
            <v>2.1939823916402434E-3</v>
          </cell>
          <cell r="BD454">
            <v>1.5309166794716324E-3</v>
          </cell>
          <cell r="BE454">
            <v>1.0661770512102548E-3</v>
          </cell>
          <cell r="BF454">
            <v>7.4151763790986796E-4</v>
          </cell>
          <cell r="BG454">
            <v>5.1523607505417487E-4</v>
          </cell>
          <cell r="BH454">
            <v>3.5777330907881954E-4</v>
          </cell>
          <cell r="BI454">
            <v>2.4832074916865101E-4</v>
          </cell>
          <cell r="BJ454">
            <v>1.7229854731785161E-4</v>
          </cell>
        </row>
        <row r="455">
          <cell r="K455">
            <v>1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L455">
            <v>4.2788085521146053E-2</v>
          </cell>
          <cell r="AM455">
            <v>5.5008026018255309E-2</v>
          </cell>
          <cell r="AN455">
            <v>6.5802778429871991E-2</v>
          </cell>
          <cell r="AO455">
            <v>7.2259333523406938E-2</v>
          </cell>
          <cell r="AP455">
            <v>7.2259333523406938E-2</v>
          </cell>
          <cell r="AQ455">
            <v>6.5802778429872019E-2</v>
          </cell>
          <cell r="AR455">
            <v>5.5008026018255204E-2</v>
          </cell>
          <cell r="AS455">
            <v>4.2788085521146074E-2</v>
          </cell>
          <cell r="AT455">
            <v>3.1455197713175446E-2</v>
          </cell>
          <cell r="AU455">
            <v>2.2176724395301384E-2</v>
          </cell>
          <cell r="AV455">
            <v>1.5178097358517269E-2</v>
          </cell>
          <cell r="AW455">
            <v>1.0178350665986968E-2</v>
          </cell>
          <cell r="AX455">
            <v>6.7324973758858689E-3</v>
          </cell>
          <cell r="AY455">
            <v>4.4128860787647035E-3</v>
          </cell>
          <cell r="AZ455">
            <v>2.8752435059807117E-3</v>
          </cell>
          <cell r="BA455">
            <v>1.8660971724386252E-3</v>
          </cell>
          <cell r="BB455">
            <v>1.2080774911457485E-3</v>
          </cell>
          <cell r="BC455">
            <v>7.8080661650606711E-4</v>
          </cell>
          <cell r="BD455">
            <v>5.0411771899881914E-4</v>
          </cell>
          <cell r="BE455">
            <v>3.2525445426636419E-4</v>
          </cell>
          <cell r="BF455">
            <v>2.0976004904548512E-4</v>
          </cell>
          <cell r="BG455">
            <v>1.3523796172744746E-4</v>
          </cell>
          <cell r="BH455">
            <v>8.7175553162546738E-5</v>
          </cell>
          <cell r="BI455">
            <v>5.6187460118941384E-5</v>
          </cell>
          <cell r="BJ455">
            <v>3.6211870294979789E-5</v>
          </cell>
        </row>
        <row r="456">
          <cell r="K456">
            <v>1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L456">
            <v>2.9358574726927777E-2</v>
          </cell>
          <cell r="AM456">
            <v>3.6845818535007381E-2</v>
          </cell>
          <cell r="AN456">
            <v>4.4182212925655759E-2</v>
          </cell>
          <cell r="AO456">
            <v>5.0173800139365468E-2</v>
          </cell>
          <cell r="AP456">
            <v>5.3575855847667039E-2</v>
          </cell>
          <cell r="AQ456">
            <v>5.3575855847667039E-2</v>
          </cell>
          <cell r="AR456">
            <v>5.0173800139365433E-2</v>
          </cell>
          <cell r="AS456">
            <v>4.4182212925655856E-2</v>
          </cell>
          <cell r="AT456">
            <v>3.6845818535007249E-2</v>
          </cell>
          <cell r="AU456">
            <v>2.9358574726927808E-2</v>
          </cell>
          <cell r="AV456">
            <v>2.2554728085677798E-2</v>
          </cell>
          <cell r="AW456">
            <v>1.6846777762306892E-2</v>
          </cell>
          <cell r="AX456">
            <v>1.2320653402362386E-2</v>
          </cell>
          <cell r="AY456">
            <v>8.8721922700220456E-3</v>
          </cell>
          <cell r="AZ456">
            <v>6.3179880217351641E-3</v>
          </cell>
          <cell r="BA456">
            <v>4.4634207934501312E-3</v>
          </cell>
          <cell r="BB456">
            <v>3.1355265877505306E-3</v>
          </cell>
          <cell r="BC456">
            <v>2.1939823916402434E-3</v>
          </cell>
          <cell r="BD456">
            <v>1.5309166794716324E-3</v>
          </cell>
          <cell r="BE456">
            <v>1.0661770512102548E-3</v>
          </cell>
          <cell r="BF456">
            <v>7.4151763790986796E-4</v>
          </cell>
          <cell r="BG456">
            <v>5.1523607505417487E-4</v>
          </cell>
          <cell r="BH456">
            <v>3.5777330907881954E-4</v>
          </cell>
          <cell r="BI456">
            <v>2.4832074916865101E-4</v>
          </cell>
          <cell r="BJ456">
            <v>1.7229854731785161E-4</v>
          </cell>
        </row>
        <row r="457">
          <cell r="K457">
            <v>1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L457">
            <v>2.9358574726927777E-2</v>
          </cell>
          <cell r="AM457">
            <v>3.6845818535007381E-2</v>
          </cell>
          <cell r="AN457">
            <v>4.4182212925655759E-2</v>
          </cell>
          <cell r="AO457">
            <v>5.0173800139365468E-2</v>
          </cell>
          <cell r="AP457">
            <v>5.3575855847667039E-2</v>
          </cell>
          <cell r="AQ457">
            <v>5.3575855847667039E-2</v>
          </cell>
          <cell r="AR457">
            <v>5.0173800139365433E-2</v>
          </cell>
          <cell r="AS457">
            <v>4.4182212925655856E-2</v>
          </cell>
          <cell r="AT457">
            <v>3.6845818535007249E-2</v>
          </cell>
          <cell r="AU457">
            <v>2.9358574726927808E-2</v>
          </cell>
          <cell r="AV457">
            <v>2.2554728085677798E-2</v>
          </cell>
          <cell r="AW457">
            <v>1.6846777762306892E-2</v>
          </cell>
          <cell r="AX457">
            <v>1.2320653402362386E-2</v>
          </cell>
          <cell r="AY457">
            <v>8.8721922700220456E-3</v>
          </cell>
          <cell r="AZ457">
            <v>6.3179880217351641E-3</v>
          </cell>
          <cell r="BA457">
            <v>4.4634207934501312E-3</v>
          </cell>
          <cell r="BB457">
            <v>3.1355265877505306E-3</v>
          </cell>
          <cell r="BC457">
            <v>2.1939823916402434E-3</v>
          </cell>
          <cell r="BD457">
            <v>1.5309166794716324E-3</v>
          </cell>
          <cell r="BE457">
            <v>1.0661770512102548E-3</v>
          </cell>
          <cell r="BF457">
            <v>7.4151763790986796E-4</v>
          </cell>
          <cell r="BG457">
            <v>5.1523607505417487E-4</v>
          </cell>
          <cell r="BH457">
            <v>3.5777330907881954E-4</v>
          </cell>
          <cell r="BI457">
            <v>2.4832074916865101E-4</v>
          </cell>
          <cell r="BJ457">
            <v>1.7229854731785161E-4</v>
          </cell>
        </row>
        <row r="458">
          <cell r="K458">
            <v>1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0</v>
          </cell>
          <cell r="AG458">
            <v>0</v>
          </cell>
          <cell r="AH458">
            <v>0</v>
          </cell>
          <cell r="AI458">
            <v>0</v>
          </cell>
          <cell r="AL458">
            <v>4.2788085521146053E-2</v>
          </cell>
          <cell r="AM458">
            <v>5.5008026018255309E-2</v>
          </cell>
          <cell r="AN458">
            <v>6.5802778429871991E-2</v>
          </cell>
          <cell r="AO458">
            <v>7.2259333523406938E-2</v>
          </cell>
          <cell r="AP458">
            <v>7.2259333523406938E-2</v>
          </cell>
          <cell r="AQ458">
            <v>6.5802778429872019E-2</v>
          </cell>
          <cell r="AR458">
            <v>5.5008026018255204E-2</v>
          </cell>
          <cell r="AS458">
            <v>4.2788085521146074E-2</v>
          </cell>
          <cell r="AT458">
            <v>3.1455197713175446E-2</v>
          </cell>
          <cell r="AU458">
            <v>2.2176724395301384E-2</v>
          </cell>
          <cell r="AV458">
            <v>1.5178097358517269E-2</v>
          </cell>
          <cell r="AW458">
            <v>1.0178350665986968E-2</v>
          </cell>
          <cell r="AX458">
            <v>6.7324973758858689E-3</v>
          </cell>
          <cell r="AY458">
            <v>4.4128860787647035E-3</v>
          </cell>
          <cell r="AZ458">
            <v>2.8752435059807117E-3</v>
          </cell>
          <cell r="BA458">
            <v>1.8660971724386252E-3</v>
          </cell>
          <cell r="BB458">
            <v>1.2080774911457485E-3</v>
          </cell>
          <cell r="BC458">
            <v>7.8080661650606711E-4</v>
          </cell>
          <cell r="BD458">
            <v>5.0411771899881914E-4</v>
          </cell>
          <cell r="BE458">
            <v>3.2525445426636419E-4</v>
          </cell>
          <cell r="BF458">
            <v>2.0976004904548512E-4</v>
          </cell>
          <cell r="BG458">
            <v>1.3523796172744746E-4</v>
          </cell>
          <cell r="BH458">
            <v>8.7175553162546738E-5</v>
          </cell>
          <cell r="BI458">
            <v>5.6187460118941384E-5</v>
          </cell>
          <cell r="BJ458">
            <v>3.6211870294979789E-5</v>
          </cell>
        </row>
        <row r="459">
          <cell r="K459">
            <v>1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L459">
            <v>2.9358574726927777E-2</v>
          </cell>
          <cell r="AM459">
            <v>3.6845818535007381E-2</v>
          </cell>
          <cell r="AN459">
            <v>4.4182212925655759E-2</v>
          </cell>
          <cell r="AO459">
            <v>5.0173800139365468E-2</v>
          </cell>
          <cell r="AP459">
            <v>5.3575855847667039E-2</v>
          </cell>
          <cell r="AQ459">
            <v>5.3575855847667039E-2</v>
          </cell>
          <cell r="AR459">
            <v>5.0173800139365433E-2</v>
          </cell>
          <cell r="AS459">
            <v>4.4182212925655856E-2</v>
          </cell>
          <cell r="AT459">
            <v>3.6845818535007249E-2</v>
          </cell>
          <cell r="AU459">
            <v>2.9358574726927808E-2</v>
          </cell>
          <cell r="AV459">
            <v>2.2554728085677798E-2</v>
          </cell>
          <cell r="AW459">
            <v>1.6846777762306892E-2</v>
          </cell>
          <cell r="AX459">
            <v>1.2320653402362386E-2</v>
          </cell>
          <cell r="AY459">
            <v>8.8721922700220456E-3</v>
          </cell>
          <cell r="AZ459">
            <v>6.3179880217351641E-3</v>
          </cell>
          <cell r="BA459">
            <v>4.4634207934501312E-3</v>
          </cell>
          <cell r="BB459">
            <v>3.1355265877505306E-3</v>
          </cell>
          <cell r="BC459">
            <v>2.1939823916402434E-3</v>
          </cell>
          <cell r="BD459">
            <v>1.5309166794716324E-3</v>
          </cell>
          <cell r="BE459">
            <v>1.0661770512102548E-3</v>
          </cell>
          <cell r="BF459">
            <v>7.4151763790986796E-4</v>
          </cell>
          <cell r="BG459">
            <v>5.1523607505417487E-4</v>
          </cell>
          <cell r="BH459">
            <v>3.5777330907881954E-4</v>
          </cell>
          <cell r="BI459">
            <v>2.4832074916865101E-4</v>
          </cell>
          <cell r="BJ459">
            <v>1.7229854731785161E-4</v>
          </cell>
        </row>
        <row r="460">
          <cell r="K460">
            <v>1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L460">
            <v>2.9358574726927777E-2</v>
          </cell>
          <cell r="AM460">
            <v>3.6845818535007381E-2</v>
          </cell>
          <cell r="AN460">
            <v>4.4182212925655759E-2</v>
          </cell>
          <cell r="AO460">
            <v>5.0173800139365468E-2</v>
          </cell>
          <cell r="AP460">
            <v>5.3575855847667039E-2</v>
          </cell>
          <cell r="AQ460">
            <v>5.3575855847667039E-2</v>
          </cell>
          <cell r="AR460">
            <v>5.0173800139365433E-2</v>
          </cell>
          <cell r="AS460">
            <v>4.4182212925655856E-2</v>
          </cell>
          <cell r="AT460">
            <v>3.6845818535007249E-2</v>
          </cell>
          <cell r="AU460">
            <v>2.9358574726927808E-2</v>
          </cell>
          <cell r="AV460">
            <v>2.2554728085677798E-2</v>
          </cell>
          <cell r="AW460">
            <v>1.6846777762306892E-2</v>
          </cell>
          <cell r="AX460">
            <v>1.2320653402362386E-2</v>
          </cell>
          <cell r="AY460">
            <v>8.8721922700220456E-3</v>
          </cell>
          <cell r="AZ460">
            <v>6.3179880217351641E-3</v>
          </cell>
          <cell r="BA460">
            <v>4.4634207934501312E-3</v>
          </cell>
          <cell r="BB460">
            <v>3.1355265877505306E-3</v>
          </cell>
          <cell r="BC460">
            <v>2.1939823916402434E-3</v>
          </cell>
          <cell r="BD460">
            <v>1.5309166794716324E-3</v>
          </cell>
          <cell r="BE460">
            <v>1.0661770512102548E-3</v>
          </cell>
          <cell r="BF460">
            <v>7.4151763790986796E-4</v>
          </cell>
          <cell r="BG460">
            <v>5.1523607505417487E-4</v>
          </cell>
          <cell r="BH460">
            <v>3.5777330907881954E-4</v>
          </cell>
          <cell r="BI460">
            <v>2.4832074916865101E-4</v>
          </cell>
          <cell r="BJ460">
            <v>1.7229854731785161E-4</v>
          </cell>
        </row>
        <row r="461">
          <cell r="K461">
            <v>1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L461">
            <v>4.2788085521146053E-2</v>
          </cell>
          <cell r="AM461">
            <v>5.5008026018255309E-2</v>
          </cell>
          <cell r="AN461">
            <v>6.5802778429871991E-2</v>
          </cell>
          <cell r="AO461">
            <v>7.2259333523406938E-2</v>
          </cell>
          <cell r="AP461">
            <v>7.2259333523406938E-2</v>
          </cell>
          <cell r="AQ461">
            <v>6.5802778429872019E-2</v>
          </cell>
          <cell r="AR461">
            <v>5.5008026018255204E-2</v>
          </cell>
          <cell r="AS461">
            <v>4.2788085521146074E-2</v>
          </cell>
          <cell r="AT461">
            <v>3.1455197713175446E-2</v>
          </cell>
          <cell r="AU461">
            <v>2.2176724395301384E-2</v>
          </cell>
          <cell r="AV461">
            <v>1.5178097358517269E-2</v>
          </cell>
          <cell r="AW461">
            <v>1.0178350665986968E-2</v>
          </cell>
          <cell r="AX461">
            <v>6.7324973758858689E-3</v>
          </cell>
          <cell r="AY461">
            <v>4.4128860787647035E-3</v>
          </cell>
          <cell r="AZ461">
            <v>2.8752435059807117E-3</v>
          </cell>
          <cell r="BA461">
            <v>1.8660971724386252E-3</v>
          </cell>
          <cell r="BB461">
            <v>1.2080774911457485E-3</v>
          </cell>
          <cell r="BC461">
            <v>7.8080661650606711E-4</v>
          </cell>
          <cell r="BD461">
            <v>5.0411771899881914E-4</v>
          </cell>
          <cell r="BE461">
            <v>3.2525445426636419E-4</v>
          </cell>
          <cell r="BF461">
            <v>2.0976004904548512E-4</v>
          </cell>
          <cell r="BG461">
            <v>1.3523796172744746E-4</v>
          </cell>
          <cell r="BH461">
            <v>8.7175553162546738E-5</v>
          </cell>
          <cell r="BI461">
            <v>5.6187460118941384E-5</v>
          </cell>
          <cell r="BJ461">
            <v>3.6211870294979789E-5</v>
          </cell>
        </row>
        <row r="462">
          <cell r="K462">
            <v>1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0</v>
          </cell>
          <cell r="AG462">
            <v>0</v>
          </cell>
          <cell r="AH462">
            <v>0</v>
          </cell>
          <cell r="AI462">
            <v>0</v>
          </cell>
          <cell r="AL462">
            <v>2.9358574726927777E-2</v>
          </cell>
          <cell r="AM462">
            <v>3.6845818535007381E-2</v>
          </cell>
          <cell r="AN462">
            <v>4.4182212925655759E-2</v>
          </cell>
          <cell r="AO462">
            <v>5.0173800139365468E-2</v>
          </cell>
          <cell r="AP462">
            <v>5.3575855847667039E-2</v>
          </cell>
          <cell r="AQ462">
            <v>5.3575855847667039E-2</v>
          </cell>
          <cell r="AR462">
            <v>5.0173800139365433E-2</v>
          </cell>
          <cell r="AS462">
            <v>4.4182212925655856E-2</v>
          </cell>
          <cell r="AT462">
            <v>3.6845818535007249E-2</v>
          </cell>
          <cell r="AU462">
            <v>2.9358574726927808E-2</v>
          </cell>
          <cell r="AV462">
            <v>2.2554728085677798E-2</v>
          </cell>
          <cell r="AW462">
            <v>1.6846777762306892E-2</v>
          </cell>
          <cell r="AX462">
            <v>1.2320653402362386E-2</v>
          </cell>
          <cell r="AY462">
            <v>8.8721922700220456E-3</v>
          </cell>
          <cell r="AZ462">
            <v>6.3179880217351641E-3</v>
          </cell>
          <cell r="BA462">
            <v>4.4634207934501312E-3</v>
          </cell>
          <cell r="BB462">
            <v>3.1355265877505306E-3</v>
          </cell>
          <cell r="BC462">
            <v>2.1939823916402434E-3</v>
          </cell>
          <cell r="BD462">
            <v>1.5309166794716324E-3</v>
          </cell>
          <cell r="BE462">
            <v>1.0661770512102548E-3</v>
          </cell>
          <cell r="BF462">
            <v>7.4151763790986796E-4</v>
          </cell>
          <cell r="BG462">
            <v>5.1523607505417487E-4</v>
          </cell>
          <cell r="BH462">
            <v>3.5777330907881954E-4</v>
          </cell>
          <cell r="BI462">
            <v>2.4832074916865101E-4</v>
          </cell>
          <cell r="BJ462">
            <v>1.7229854731785161E-4</v>
          </cell>
        </row>
        <row r="463">
          <cell r="K463">
            <v>1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G463">
            <v>0</v>
          </cell>
          <cell r="AH463">
            <v>0</v>
          </cell>
          <cell r="AI463">
            <v>0</v>
          </cell>
          <cell r="AL463">
            <v>2.9358574726927777E-2</v>
          </cell>
          <cell r="AM463">
            <v>3.6845818535007381E-2</v>
          </cell>
          <cell r="AN463">
            <v>4.4182212925655759E-2</v>
          </cell>
          <cell r="AO463">
            <v>5.0173800139365468E-2</v>
          </cell>
          <cell r="AP463">
            <v>5.3575855847667039E-2</v>
          </cell>
          <cell r="AQ463">
            <v>5.3575855847667039E-2</v>
          </cell>
          <cell r="AR463">
            <v>5.0173800139365433E-2</v>
          </cell>
          <cell r="AS463">
            <v>4.4182212925655856E-2</v>
          </cell>
          <cell r="AT463">
            <v>3.6845818535007249E-2</v>
          </cell>
          <cell r="AU463">
            <v>2.9358574726927808E-2</v>
          </cell>
          <cell r="AV463">
            <v>2.2554728085677798E-2</v>
          </cell>
          <cell r="AW463">
            <v>1.6846777762306892E-2</v>
          </cell>
          <cell r="AX463">
            <v>1.2320653402362386E-2</v>
          </cell>
          <cell r="AY463">
            <v>8.8721922700220456E-3</v>
          </cell>
          <cell r="AZ463">
            <v>6.3179880217351641E-3</v>
          </cell>
          <cell r="BA463">
            <v>4.4634207934501312E-3</v>
          </cell>
          <cell r="BB463">
            <v>3.1355265877505306E-3</v>
          </cell>
          <cell r="BC463">
            <v>2.1939823916402434E-3</v>
          </cell>
          <cell r="BD463">
            <v>1.5309166794716324E-3</v>
          </cell>
          <cell r="BE463">
            <v>1.0661770512102548E-3</v>
          </cell>
          <cell r="BF463">
            <v>7.4151763790986796E-4</v>
          </cell>
          <cell r="BG463">
            <v>5.1523607505417487E-4</v>
          </cell>
          <cell r="BH463">
            <v>3.5777330907881954E-4</v>
          </cell>
          <cell r="BI463">
            <v>2.4832074916865101E-4</v>
          </cell>
          <cell r="BJ463">
            <v>1.7229854731785161E-4</v>
          </cell>
        </row>
        <row r="464">
          <cell r="K464">
            <v>1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L464">
            <v>4.2788085521146053E-2</v>
          </cell>
          <cell r="AM464">
            <v>5.5008026018255309E-2</v>
          </cell>
          <cell r="AN464">
            <v>6.5802778429871991E-2</v>
          </cell>
          <cell r="AO464">
            <v>7.2259333523406938E-2</v>
          </cell>
          <cell r="AP464">
            <v>7.2259333523406938E-2</v>
          </cell>
          <cell r="AQ464">
            <v>6.5802778429872019E-2</v>
          </cell>
          <cell r="AR464">
            <v>5.5008026018255204E-2</v>
          </cell>
          <cell r="AS464">
            <v>4.2788085521146074E-2</v>
          </cell>
          <cell r="AT464">
            <v>3.1455197713175446E-2</v>
          </cell>
          <cell r="AU464">
            <v>2.2176724395301384E-2</v>
          </cell>
          <cell r="AV464">
            <v>1.5178097358517269E-2</v>
          </cell>
          <cell r="AW464">
            <v>1.0178350665986968E-2</v>
          </cell>
          <cell r="AX464">
            <v>6.7324973758858689E-3</v>
          </cell>
          <cell r="AY464">
            <v>4.4128860787647035E-3</v>
          </cell>
          <cell r="AZ464">
            <v>2.8752435059807117E-3</v>
          </cell>
          <cell r="BA464">
            <v>1.8660971724386252E-3</v>
          </cell>
          <cell r="BB464">
            <v>1.2080774911457485E-3</v>
          </cell>
          <cell r="BC464">
            <v>7.8080661650606711E-4</v>
          </cell>
          <cell r="BD464">
            <v>5.0411771899881914E-4</v>
          </cell>
          <cell r="BE464">
            <v>3.2525445426636419E-4</v>
          </cell>
          <cell r="BF464">
            <v>2.0976004904548512E-4</v>
          </cell>
          <cell r="BG464">
            <v>1.3523796172744746E-4</v>
          </cell>
          <cell r="BH464">
            <v>8.7175553162546738E-5</v>
          </cell>
          <cell r="BI464">
            <v>5.6187460118941384E-5</v>
          </cell>
          <cell r="BJ464">
            <v>3.6211870294979789E-5</v>
          </cell>
        </row>
        <row r="465">
          <cell r="K465">
            <v>1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L465">
            <v>2.9358574726927777E-2</v>
          </cell>
          <cell r="AM465">
            <v>3.6845818535007381E-2</v>
          </cell>
          <cell r="AN465">
            <v>4.4182212925655759E-2</v>
          </cell>
          <cell r="AO465">
            <v>5.0173800139365468E-2</v>
          </cell>
          <cell r="AP465">
            <v>5.3575855847667039E-2</v>
          </cell>
          <cell r="AQ465">
            <v>5.3575855847667039E-2</v>
          </cell>
          <cell r="AR465">
            <v>5.0173800139365433E-2</v>
          </cell>
          <cell r="AS465">
            <v>4.4182212925655856E-2</v>
          </cell>
          <cell r="AT465">
            <v>3.6845818535007249E-2</v>
          </cell>
          <cell r="AU465">
            <v>2.9358574726927808E-2</v>
          </cell>
          <cell r="AV465">
            <v>2.2554728085677798E-2</v>
          </cell>
          <cell r="AW465">
            <v>1.6846777762306892E-2</v>
          </cell>
          <cell r="AX465">
            <v>1.2320653402362386E-2</v>
          </cell>
          <cell r="AY465">
            <v>8.8721922700220456E-3</v>
          </cell>
          <cell r="AZ465">
            <v>6.3179880217351641E-3</v>
          </cell>
          <cell r="BA465">
            <v>4.4634207934501312E-3</v>
          </cell>
          <cell r="BB465">
            <v>3.1355265877505306E-3</v>
          </cell>
          <cell r="BC465">
            <v>2.1939823916402434E-3</v>
          </cell>
          <cell r="BD465">
            <v>1.5309166794716324E-3</v>
          </cell>
          <cell r="BE465">
            <v>1.0661770512102548E-3</v>
          </cell>
          <cell r="BF465">
            <v>7.4151763790986796E-4</v>
          </cell>
          <cell r="BG465">
            <v>5.1523607505417487E-4</v>
          </cell>
          <cell r="BH465">
            <v>3.5777330907881954E-4</v>
          </cell>
          <cell r="BI465">
            <v>2.4832074916865101E-4</v>
          </cell>
          <cell r="BJ465">
            <v>1.7229854731785161E-4</v>
          </cell>
        </row>
        <row r="466">
          <cell r="K466">
            <v>1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L466">
            <v>2.9358574726927777E-2</v>
          </cell>
          <cell r="AM466">
            <v>3.6845818535007381E-2</v>
          </cell>
          <cell r="AN466">
            <v>4.4182212925655759E-2</v>
          </cell>
          <cell r="AO466">
            <v>5.0173800139365468E-2</v>
          </cell>
          <cell r="AP466">
            <v>5.3575855847667039E-2</v>
          </cell>
          <cell r="AQ466">
            <v>5.3575855847667039E-2</v>
          </cell>
          <cell r="AR466">
            <v>5.0173800139365433E-2</v>
          </cell>
          <cell r="AS466">
            <v>4.4182212925655856E-2</v>
          </cell>
          <cell r="AT466">
            <v>3.6845818535007249E-2</v>
          </cell>
          <cell r="AU466">
            <v>2.9358574726927808E-2</v>
          </cell>
          <cell r="AV466">
            <v>2.2554728085677798E-2</v>
          </cell>
          <cell r="AW466">
            <v>1.6846777762306892E-2</v>
          </cell>
          <cell r="AX466">
            <v>1.2320653402362386E-2</v>
          </cell>
          <cell r="AY466">
            <v>8.8721922700220456E-3</v>
          </cell>
          <cell r="AZ466">
            <v>6.3179880217351641E-3</v>
          </cell>
          <cell r="BA466">
            <v>4.4634207934501312E-3</v>
          </cell>
          <cell r="BB466">
            <v>3.1355265877505306E-3</v>
          </cell>
          <cell r="BC466">
            <v>2.1939823916402434E-3</v>
          </cell>
          <cell r="BD466">
            <v>1.5309166794716324E-3</v>
          </cell>
          <cell r="BE466">
            <v>1.0661770512102548E-3</v>
          </cell>
          <cell r="BF466">
            <v>7.4151763790986796E-4</v>
          </cell>
          <cell r="BG466">
            <v>5.1523607505417487E-4</v>
          </cell>
          <cell r="BH466">
            <v>3.5777330907881954E-4</v>
          </cell>
          <cell r="BI466">
            <v>2.4832074916865101E-4</v>
          </cell>
          <cell r="BJ466">
            <v>1.7229854731785161E-4</v>
          </cell>
        </row>
        <row r="467">
          <cell r="K467">
            <v>1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L467">
            <v>4.2788085521146053E-2</v>
          </cell>
          <cell r="AM467">
            <v>5.5008026018255309E-2</v>
          </cell>
          <cell r="AN467">
            <v>6.5802778429871991E-2</v>
          </cell>
          <cell r="AO467">
            <v>7.2259333523406938E-2</v>
          </cell>
          <cell r="AP467">
            <v>7.2259333523406938E-2</v>
          </cell>
          <cell r="AQ467">
            <v>6.5802778429872019E-2</v>
          </cell>
          <cell r="AR467">
            <v>5.5008026018255204E-2</v>
          </cell>
          <cell r="AS467">
            <v>4.2788085521146074E-2</v>
          </cell>
          <cell r="AT467">
            <v>3.1455197713175446E-2</v>
          </cell>
          <cell r="AU467">
            <v>2.2176724395301384E-2</v>
          </cell>
          <cell r="AV467">
            <v>1.5178097358517269E-2</v>
          </cell>
          <cell r="AW467">
            <v>1.0178350665986968E-2</v>
          </cell>
          <cell r="AX467">
            <v>6.7324973758858689E-3</v>
          </cell>
          <cell r="AY467">
            <v>4.4128860787647035E-3</v>
          </cell>
          <cell r="AZ467">
            <v>2.8752435059807117E-3</v>
          </cell>
          <cell r="BA467">
            <v>1.8660971724386252E-3</v>
          </cell>
          <cell r="BB467">
            <v>1.2080774911457485E-3</v>
          </cell>
          <cell r="BC467">
            <v>7.8080661650606711E-4</v>
          </cell>
          <cell r="BD467">
            <v>5.0411771899881914E-4</v>
          </cell>
          <cell r="BE467">
            <v>3.2525445426636419E-4</v>
          </cell>
          <cell r="BF467">
            <v>2.0976004904548512E-4</v>
          </cell>
          <cell r="BG467">
            <v>1.3523796172744746E-4</v>
          </cell>
          <cell r="BH467">
            <v>8.7175553162546738E-5</v>
          </cell>
          <cell r="BI467">
            <v>5.6187460118941384E-5</v>
          </cell>
          <cell r="BJ467">
            <v>3.6211870294979789E-5</v>
          </cell>
        </row>
        <row r="468">
          <cell r="K468">
            <v>1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L468">
            <v>2.9358574726927777E-2</v>
          </cell>
          <cell r="AM468">
            <v>3.6845818535007381E-2</v>
          </cell>
          <cell r="AN468">
            <v>4.4182212925655759E-2</v>
          </cell>
          <cell r="AO468">
            <v>5.0173800139365468E-2</v>
          </cell>
          <cell r="AP468">
            <v>5.3575855847667039E-2</v>
          </cell>
          <cell r="AQ468">
            <v>5.3575855847667039E-2</v>
          </cell>
          <cell r="AR468">
            <v>5.0173800139365433E-2</v>
          </cell>
          <cell r="AS468">
            <v>4.4182212925655856E-2</v>
          </cell>
          <cell r="AT468">
            <v>3.6845818535007249E-2</v>
          </cell>
          <cell r="AU468">
            <v>2.9358574726927808E-2</v>
          </cell>
          <cell r="AV468">
            <v>2.2554728085677798E-2</v>
          </cell>
          <cell r="AW468">
            <v>1.6846777762306892E-2</v>
          </cell>
          <cell r="AX468">
            <v>1.2320653402362386E-2</v>
          </cell>
          <cell r="AY468">
            <v>8.8721922700220456E-3</v>
          </cell>
          <cell r="AZ468">
            <v>6.3179880217351641E-3</v>
          </cell>
          <cell r="BA468">
            <v>4.4634207934501312E-3</v>
          </cell>
          <cell r="BB468">
            <v>3.1355265877505306E-3</v>
          </cell>
          <cell r="BC468">
            <v>2.1939823916402434E-3</v>
          </cell>
          <cell r="BD468">
            <v>1.5309166794716324E-3</v>
          </cell>
          <cell r="BE468">
            <v>1.0661770512102548E-3</v>
          </cell>
          <cell r="BF468">
            <v>7.4151763790986796E-4</v>
          </cell>
          <cell r="BG468">
            <v>5.1523607505417487E-4</v>
          </cell>
          <cell r="BH468">
            <v>3.5777330907881954E-4</v>
          </cell>
          <cell r="BI468">
            <v>2.4832074916865101E-4</v>
          </cell>
          <cell r="BJ468">
            <v>1.7229854731785161E-4</v>
          </cell>
        </row>
        <row r="469">
          <cell r="K469">
            <v>1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L469">
            <v>2.9358574726927777E-2</v>
          </cell>
          <cell r="AM469">
            <v>3.6845818535007381E-2</v>
          </cell>
          <cell r="AN469">
            <v>4.4182212925655759E-2</v>
          </cell>
          <cell r="AO469">
            <v>5.0173800139365468E-2</v>
          </cell>
          <cell r="AP469">
            <v>5.3575855847667039E-2</v>
          </cell>
          <cell r="AQ469">
            <v>5.3575855847667039E-2</v>
          </cell>
          <cell r="AR469">
            <v>5.0173800139365433E-2</v>
          </cell>
          <cell r="AS469">
            <v>4.4182212925655856E-2</v>
          </cell>
          <cell r="AT469">
            <v>3.6845818535007249E-2</v>
          </cell>
          <cell r="AU469">
            <v>2.9358574726927808E-2</v>
          </cell>
          <cell r="AV469">
            <v>2.2554728085677798E-2</v>
          </cell>
          <cell r="AW469">
            <v>1.6846777762306892E-2</v>
          </cell>
          <cell r="AX469">
            <v>1.2320653402362386E-2</v>
          </cell>
          <cell r="AY469">
            <v>8.8721922700220456E-3</v>
          </cell>
          <cell r="AZ469">
            <v>6.3179880217351641E-3</v>
          </cell>
          <cell r="BA469">
            <v>4.4634207934501312E-3</v>
          </cell>
          <cell r="BB469">
            <v>3.1355265877505306E-3</v>
          </cell>
          <cell r="BC469">
            <v>2.1939823916402434E-3</v>
          </cell>
          <cell r="BD469">
            <v>1.5309166794716324E-3</v>
          </cell>
          <cell r="BE469">
            <v>1.0661770512102548E-3</v>
          </cell>
          <cell r="BF469">
            <v>7.4151763790986796E-4</v>
          </cell>
          <cell r="BG469">
            <v>5.1523607505417487E-4</v>
          </cell>
          <cell r="BH469">
            <v>3.5777330907881954E-4</v>
          </cell>
          <cell r="BI469">
            <v>2.4832074916865101E-4</v>
          </cell>
          <cell r="BJ469">
            <v>1.7229854731785161E-4</v>
          </cell>
        </row>
        <row r="470">
          <cell r="K470">
            <v>1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L470">
            <v>4.2788085521146053E-2</v>
          </cell>
          <cell r="AM470">
            <v>5.5008026018255309E-2</v>
          </cell>
          <cell r="AN470">
            <v>6.5802778429871991E-2</v>
          </cell>
          <cell r="AO470">
            <v>7.2259333523406938E-2</v>
          </cell>
          <cell r="AP470">
            <v>7.2259333523406938E-2</v>
          </cell>
          <cell r="AQ470">
            <v>6.5802778429872019E-2</v>
          </cell>
          <cell r="AR470">
            <v>5.5008026018255204E-2</v>
          </cell>
          <cell r="AS470">
            <v>4.2788085521146074E-2</v>
          </cell>
          <cell r="AT470">
            <v>3.1455197713175446E-2</v>
          </cell>
          <cell r="AU470">
            <v>2.2176724395301384E-2</v>
          </cell>
          <cell r="AV470">
            <v>1.5178097358517269E-2</v>
          </cell>
          <cell r="AW470">
            <v>1.0178350665986968E-2</v>
          </cell>
          <cell r="AX470">
            <v>6.7324973758858689E-3</v>
          </cell>
          <cell r="AY470">
            <v>4.4128860787647035E-3</v>
          </cell>
          <cell r="AZ470">
            <v>2.8752435059807117E-3</v>
          </cell>
          <cell r="BA470">
            <v>1.8660971724386252E-3</v>
          </cell>
          <cell r="BB470">
            <v>1.2080774911457485E-3</v>
          </cell>
          <cell r="BC470">
            <v>7.8080661650606711E-4</v>
          </cell>
          <cell r="BD470">
            <v>5.0411771899881914E-4</v>
          </cell>
          <cell r="BE470">
            <v>3.2525445426636419E-4</v>
          </cell>
          <cell r="BF470">
            <v>2.0976004904548512E-4</v>
          </cell>
          <cell r="BG470">
            <v>1.3523796172744746E-4</v>
          </cell>
          <cell r="BH470">
            <v>8.7175553162546738E-5</v>
          </cell>
          <cell r="BI470">
            <v>5.6187460118941384E-5</v>
          </cell>
          <cell r="BJ470">
            <v>3.6211870294979789E-5</v>
          </cell>
        </row>
        <row r="471">
          <cell r="K471">
            <v>1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L471">
            <v>2.9358574726927777E-2</v>
          </cell>
          <cell r="AM471">
            <v>3.6845818535007381E-2</v>
          </cell>
          <cell r="AN471">
            <v>4.4182212925655759E-2</v>
          </cell>
          <cell r="AO471">
            <v>5.0173800139365468E-2</v>
          </cell>
          <cell r="AP471">
            <v>5.3575855847667039E-2</v>
          </cell>
          <cell r="AQ471">
            <v>5.3575855847667039E-2</v>
          </cell>
          <cell r="AR471">
            <v>5.0173800139365433E-2</v>
          </cell>
          <cell r="AS471">
            <v>4.4182212925655856E-2</v>
          </cell>
          <cell r="AT471">
            <v>3.6845818535007249E-2</v>
          </cell>
          <cell r="AU471">
            <v>2.9358574726927808E-2</v>
          </cell>
          <cell r="AV471">
            <v>2.2554728085677798E-2</v>
          </cell>
          <cell r="AW471">
            <v>1.6846777762306892E-2</v>
          </cell>
          <cell r="AX471">
            <v>1.2320653402362386E-2</v>
          </cell>
          <cell r="AY471">
            <v>8.8721922700220456E-3</v>
          </cell>
          <cell r="AZ471">
            <v>6.3179880217351641E-3</v>
          </cell>
          <cell r="BA471">
            <v>4.4634207934501312E-3</v>
          </cell>
          <cell r="BB471">
            <v>3.1355265877505306E-3</v>
          </cell>
          <cell r="BC471">
            <v>2.1939823916402434E-3</v>
          </cell>
          <cell r="BD471">
            <v>1.5309166794716324E-3</v>
          </cell>
          <cell r="BE471">
            <v>1.0661770512102548E-3</v>
          </cell>
          <cell r="BF471">
            <v>7.4151763790986796E-4</v>
          </cell>
          <cell r="BG471">
            <v>5.1523607505417487E-4</v>
          </cell>
          <cell r="BH471">
            <v>3.5777330907881954E-4</v>
          </cell>
          <cell r="BI471">
            <v>2.4832074916865101E-4</v>
          </cell>
          <cell r="BJ471">
            <v>1.7229854731785161E-4</v>
          </cell>
        </row>
        <row r="472">
          <cell r="K472">
            <v>1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>
            <v>0</v>
          </cell>
          <cell r="AG472">
            <v>0</v>
          </cell>
          <cell r="AH472">
            <v>0</v>
          </cell>
          <cell r="AI472">
            <v>0</v>
          </cell>
          <cell r="AL472">
            <v>2.9358574726927777E-2</v>
          </cell>
          <cell r="AM472">
            <v>3.6845818535007381E-2</v>
          </cell>
          <cell r="AN472">
            <v>4.4182212925655759E-2</v>
          </cell>
          <cell r="AO472">
            <v>5.0173800139365468E-2</v>
          </cell>
          <cell r="AP472">
            <v>5.3575855847667039E-2</v>
          </cell>
          <cell r="AQ472">
            <v>5.3575855847667039E-2</v>
          </cell>
          <cell r="AR472">
            <v>5.0173800139365433E-2</v>
          </cell>
          <cell r="AS472">
            <v>4.4182212925655856E-2</v>
          </cell>
          <cell r="AT472">
            <v>3.6845818535007249E-2</v>
          </cell>
          <cell r="AU472">
            <v>2.9358574726927808E-2</v>
          </cell>
          <cell r="AV472">
            <v>2.2554728085677798E-2</v>
          </cell>
          <cell r="AW472">
            <v>1.6846777762306892E-2</v>
          </cell>
          <cell r="AX472">
            <v>1.2320653402362386E-2</v>
          </cell>
          <cell r="AY472">
            <v>8.8721922700220456E-3</v>
          </cell>
          <cell r="AZ472">
            <v>6.3179880217351641E-3</v>
          </cell>
          <cell r="BA472">
            <v>4.4634207934501312E-3</v>
          </cell>
          <cell r="BB472">
            <v>3.1355265877505306E-3</v>
          </cell>
          <cell r="BC472">
            <v>2.1939823916402434E-3</v>
          </cell>
          <cell r="BD472">
            <v>1.5309166794716324E-3</v>
          </cell>
          <cell r="BE472">
            <v>1.0661770512102548E-3</v>
          </cell>
          <cell r="BF472">
            <v>7.4151763790986796E-4</v>
          </cell>
          <cell r="BG472">
            <v>5.1523607505417487E-4</v>
          </cell>
          <cell r="BH472">
            <v>3.5777330907881954E-4</v>
          </cell>
          <cell r="BI472">
            <v>2.4832074916865101E-4</v>
          </cell>
          <cell r="BJ472">
            <v>1.7229854731785161E-4</v>
          </cell>
        </row>
        <row r="473">
          <cell r="K473">
            <v>1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L473">
            <v>4.2788085521146053E-2</v>
          </cell>
          <cell r="AM473">
            <v>5.5008026018255309E-2</v>
          </cell>
          <cell r="AN473">
            <v>6.5802778429871991E-2</v>
          </cell>
          <cell r="AO473">
            <v>7.2259333523406938E-2</v>
          </cell>
          <cell r="AP473">
            <v>7.2259333523406938E-2</v>
          </cell>
          <cell r="AQ473">
            <v>6.5802778429872019E-2</v>
          </cell>
          <cell r="AR473">
            <v>5.5008026018255204E-2</v>
          </cell>
          <cell r="AS473">
            <v>4.2788085521146074E-2</v>
          </cell>
          <cell r="AT473">
            <v>3.1455197713175446E-2</v>
          </cell>
          <cell r="AU473">
            <v>2.2176724395301384E-2</v>
          </cell>
          <cell r="AV473">
            <v>1.5178097358517269E-2</v>
          </cell>
          <cell r="AW473">
            <v>1.0178350665986968E-2</v>
          </cell>
          <cell r="AX473">
            <v>6.7324973758858689E-3</v>
          </cell>
          <cell r="AY473">
            <v>4.4128860787647035E-3</v>
          </cell>
          <cell r="AZ473">
            <v>2.8752435059807117E-3</v>
          </cell>
          <cell r="BA473">
            <v>1.8660971724386252E-3</v>
          </cell>
          <cell r="BB473">
            <v>1.2080774911457485E-3</v>
          </cell>
          <cell r="BC473">
            <v>7.8080661650606711E-4</v>
          </cell>
          <cell r="BD473">
            <v>5.0411771899881914E-4</v>
          </cell>
          <cell r="BE473">
            <v>3.2525445426636419E-4</v>
          </cell>
          <cell r="BF473">
            <v>2.0976004904548512E-4</v>
          </cell>
          <cell r="BG473">
            <v>1.3523796172744746E-4</v>
          </cell>
          <cell r="BH473">
            <v>8.7175553162546738E-5</v>
          </cell>
          <cell r="BI473">
            <v>5.6187460118941384E-5</v>
          </cell>
          <cell r="BJ473">
            <v>3.6211870294979789E-5</v>
          </cell>
        </row>
        <row r="474">
          <cell r="K474">
            <v>1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L474">
            <v>2.9358574726927777E-2</v>
          </cell>
          <cell r="AM474">
            <v>3.6845818535007381E-2</v>
          </cell>
          <cell r="AN474">
            <v>4.4182212925655759E-2</v>
          </cell>
          <cell r="AO474">
            <v>5.0173800139365468E-2</v>
          </cell>
          <cell r="AP474">
            <v>5.3575855847667039E-2</v>
          </cell>
          <cell r="AQ474">
            <v>5.3575855847667039E-2</v>
          </cell>
          <cell r="AR474">
            <v>5.0173800139365433E-2</v>
          </cell>
          <cell r="AS474">
            <v>4.4182212925655856E-2</v>
          </cell>
          <cell r="AT474">
            <v>3.6845818535007249E-2</v>
          </cell>
          <cell r="AU474">
            <v>2.9358574726927808E-2</v>
          </cell>
          <cell r="AV474">
            <v>2.2554728085677798E-2</v>
          </cell>
          <cell r="AW474">
            <v>1.6846777762306892E-2</v>
          </cell>
          <cell r="AX474">
            <v>1.2320653402362386E-2</v>
          </cell>
          <cell r="AY474">
            <v>8.8721922700220456E-3</v>
          </cell>
          <cell r="AZ474">
            <v>6.3179880217351641E-3</v>
          </cell>
          <cell r="BA474">
            <v>4.4634207934501312E-3</v>
          </cell>
          <cell r="BB474">
            <v>3.1355265877505306E-3</v>
          </cell>
          <cell r="BC474">
            <v>2.1939823916402434E-3</v>
          </cell>
          <cell r="BD474">
            <v>1.5309166794716324E-3</v>
          </cell>
          <cell r="BE474">
            <v>1.0661770512102548E-3</v>
          </cell>
          <cell r="BF474">
            <v>7.4151763790986796E-4</v>
          </cell>
          <cell r="BG474">
            <v>5.1523607505417487E-4</v>
          </cell>
          <cell r="BH474">
            <v>3.5777330907881954E-4</v>
          </cell>
          <cell r="BI474">
            <v>2.4832074916865101E-4</v>
          </cell>
          <cell r="BJ474">
            <v>1.7229854731785161E-4</v>
          </cell>
        </row>
        <row r="475">
          <cell r="K475">
            <v>1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L475">
            <v>2.9358574726927777E-2</v>
          </cell>
          <cell r="AM475">
            <v>3.6845818535007381E-2</v>
          </cell>
          <cell r="AN475">
            <v>4.4182212925655759E-2</v>
          </cell>
          <cell r="AO475">
            <v>5.0173800139365468E-2</v>
          </cell>
          <cell r="AP475">
            <v>5.3575855847667039E-2</v>
          </cell>
          <cell r="AQ475">
            <v>5.3575855847667039E-2</v>
          </cell>
          <cell r="AR475">
            <v>5.0173800139365433E-2</v>
          </cell>
          <cell r="AS475">
            <v>4.4182212925655856E-2</v>
          </cell>
          <cell r="AT475">
            <v>3.6845818535007249E-2</v>
          </cell>
          <cell r="AU475">
            <v>2.9358574726927808E-2</v>
          </cell>
          <cell r="AV475">
            <v>2.2554728085677798E-2</v>
          </cell>
          <cell r="AW475">
            <v>1.6846777762306892E-2</v>
          </cell>
          <cell r="AX475">
            <v>1.2320653402362386E-2</v>
          </cell>
          <cell r="AY475">
            <v>8.8721922700220456E-3</v>
          </cell>
          <cell r="AZ475">
            <v>6.3179880217351641E-3</v>
          </cell>
          <cell r="BA475">
            <v>4.4634207934501312E-3</v>
          </cell>
          <cell r="BB475">
            <v>3.1355265877505306E-3</v>
          </cell>
          <cell r="BC475">
            <v>2.1939823916402434E-3</v>
          </cell>
          <cell r="BD475">
            <v>1.5309166794716324E-3</v>
          </cell>
          <cell r="BE475">
            <v>1.0661770512102548E-3</v>
          </cell>
          <cell r="BF475">
            <v>7.4151763790986796E-4</v>
          </cell>
          <cell r="BG475">
            <v>5.1523607505417487E-4</v>
          </cell>
          <cell r="BH475">
            <v>3.5777330907881954E-4</v>
          </cell>
          <cell r="BI475">
            <v>2.4832074916865101E-4</v>
          </cell>
          <cell r="BJ475">
            <v>1.7229854731785161E-4</v>
          </cell>
        </row>
        <row r="476">
          <cell r="K476">
            <v>1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  <cell r="AF476">
            <v>0</v>
          </cell>
          <cell r="AG476">
            <v>0</v>
          </cell>
          <cell r="AH476">
            <v>0</v>
          </cell>
          <cell r="AI476">
            <v>0</v>
          </cell>
          <cell r="AL476">
            <v>4.2788085521146053E-2</v>
          </cell>
          <cell r="AM476">
            <v>5.5008026018255309E-2</v>
          </cell>
          <cell r="AN476">
            <v>6.5802778429871991E-2</v>
          </cell>
          <cell r="AO476">
            <v>7.2259333523406938E-2</v>
          </cell>
          <cell r="AP476">
            <v>7.2259333523406938E-2</v>
          </cell>
          <cell r="AQ476">
            <v>6.5802778429872019E-2</v>
          </cell>
          <cell r="AR476">
            <v>5.5008026018255204E-2</v>
          </cell>
          <cell r="AS476">
            <v>4.2788085521146074E-2</v>
          </cell>
          <cell r="AT476">
            <v>3.1455197713175446E-2</v>
          </cell>
          <cell r="AU476">
            <v>2.2176724395301384E-2</v>
          </cell>
          <cell r="AV476">
            <v>1.5178097358517269E-2</v>
          </cell>
          <cell r="AW476">
            <v>1.0178350665986968E-2</v>
          </cell>
          <cell r="AX476">
            <v>6.7324973758858689E-3</v>
          </cell>
          <cell r="AY476">
            <v>4.4128860787647035E-3</v>
          </cell>
          <cell r="AZ476">
            <v>2.8752435059807117E-3</v>
          </cell>
          <cell r="BA476">
            <v>1.8660971724386252E-3</v>
          </cell>
          <cell r="BB476">
            <v>1.2080774911457485E-3</v>
          </cell>
          <cell r="BC476">
            <v>7.8080661650606711E-4</v>
          </cell>
          <cell r="BD476">
            <v>5.0411771899881914E-4</v>
          </cell>
          <cell r="BE476">
            <v>3.2525445426636419E-4</v>
          </cell>
          <cell r="BF476">
            <v>2.0976004904548512E-4</v>
          </cell>
          <cell r="BG476">
            <v>1.3523796172744746E-4</v>
          </cell>
          <cell r="BH476">
            <v>8.7175553162546738E-5</v>
          </cell>
          <cell r="BI476">
            <v>5.6187460118941384E-5</v>
          </cell>
          <cell r="BJ476">
            <v>3.6211870294979789E-5</v>
          </cell>
        </row>
        <row r="477">
          <cell r="K477">
            <v>1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  <cell r="AG477">
            <v>0</v>
          </cell>
          <cell r="AH477">
            <v>0</v>
          </cell>
          <cell r="AI477">
            <v>0</v>
          </cell>
          <cell r="AL477">
            <v>2.9358574726927777E-2</v>
          </cell>
          <cell r="AM477">
            <v>3.6845818535007381E-2</v>
          </cell>
          <cell r="AN477">
            <v>4.4182212925655759E-2</v>
          </cell>
          <cell r="AO477">
            <v>5.0173800139365468E-2</v>
          </cell>
          <cell r="AP477">
            <v>5.3575855847667039E-2</v>
          </cell>
          <cell r="AQ477">
            <v>5.3575855847667039E-2</v>
          </cell>
          <cell r="AR477">
            <v>5.0173800139365433E-2</v>
          </cell>
          <cell r="AS477">
            <v>4.4182212925655856E-2</v>
          </cell>
          <cell r="AT477">
            <v>3.6845818535007249E-2</v>
          </cell>
          <cell r="AU477">
            <v>2.9358574726927808E-2</v>
          </cell>
          <cell r="AV477">
            <v>2.2554728085677798E-2</v>
          </cell>
          <cell r="AW477">
            <v>1.6846777762306892E-2</v>
          </cell>
          <cell r="AX477">
            <v>1.2320653402362386E-2</v>
          </cell>
          <cell r="AY477">
            <v>8.8721922700220456E-3</v>
          </cell>
          <cell r="AZ477">
            <v>6.3179880217351641E-3</v>
          </cell>
          <cell r="BA477">
            <v>4.4634207934501312E-3</v>
          </cell>
          <cell r="BB477">
            <v>3.1355265877505306E-3</v>
          </cell>
          <cell r="BC477">
            <v>2.1939823916402434E-3</v>
          </cell>
          <cell r="BD477">
            <v>1.5309166794716324E-3</v>
          </cell>
          <cell r="BE477">
            <v>1.0661770512102548E-3</v>
          </cell>
          <cell r="BF477">
            <v>7.4151763790986796E-4</v>
          </cell>
          <cell r="BG477">
            <v>5.1523607505417487E-4</v>
          </cell>
          <cell r="BH477">
            <v>3.5777330907881954E-4</v>
          </cell>
          <cell r="BI477">
            <v>2.4832074916865101E-4</v>
          </cell>
          <cell r="BJ477">
            <v>1.7229854731785161E-4</v>
          </cell>
        </row>
        <row r="478">
          <cell r="K478">
            <v>1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>
            <v>0</v>
          </cell>
          <cell r="AG478">
            <v>0</v>
          </cell>
          <cell r="AH478">
            <v>0</v>
          </cell>
          <cell r="AI478">
            <v>0</v>
          </cell>
          <cell r="AL478">
            <v>2.9358574726927777E-2</v>
          </cell>
          <cell r="AM478">
            <v>3.6845818535007381E-2</v>
          </cell>
          <cell r="AN478">
            <v>4.4182212925655759E-2</v>
          </cell>
          <cell r="AO478">
            <v>5.0173800139365468E-2</v>
          </cell>
          <cell r="AP478">
            <v>5.3575855847667039E-2</v>
          </cell>
          <cell r="AQ478">
            <v>5.3575855847667039E-2</v>
          </cell>
          <cell r="AR478">
            <v>5.0173800139365433E-2</v>
          </cell>
          <cell r="AS478">
            <v>4.4182212925655856E-2</v>
          </cell>
          <cell r="AT478">
            <v>3.6845818535007249E-2</v>
          </cell>
          <cell r="AU478">
            <v>2.9358574726927808E-2</v>
          </cell>
          <cell r="AV478">
            <v>2.2554728085677798E-2</v>
          </cell>
          <cell r="AW478">
            <v>1.6846777762306892E-2</v>
          </cell>
          <cell r="AX478">
            <v>1.2320653402362386E-2</v>
          </cell>
          <cell r="AY478">
            <v>8.8721922700220456E-3</v>
          </cell>
          <cell r="AZ478">
            <v>6.3179880217351641E-3</v>
          </cell>
          <cell r="BA478">
            <v>4.4634207934501312E-3</v>
          </cell>
          <cell r="BB478">
            <v>3.1355265877505306E-3</v>
          </cell>
          <cell r="BC478">
            <v>2.1939823916402434E-3</v>
          </cell>
          <cell r="BD478">
            <v>1.5309166794716324E-3</v>
          </cell>
          <cell r="BE478">
            <v>1.0661770512102548E-3</v>
          </cell>
          <cell r="BF478">
            <v>7.4151763790986796E-4</v>
          </cell>
          <cell r="BG478">
            <v>5.1523607505417487E-4</v>
          </cell>
          <cell r="BH478">
            <v>3.5777330907881954E-4</v>
          </cell>
          <cell r="BI478">
            <v>2.4832074916865101E-4</v>
          </cell>
          <cell r="BJ478">
            <v>1.7229854731785161E-4</v>
          </cell>
        </row>
        <row r="479">
          <cell r="K479">
            <v>1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L479">
            <v>1.7828368967144188E-2</v>
          </cell>
          <cell r="AM479">
            <v>2.2920010840939711E-2</v>
          </cell>
          <cell r="AN479">
            <v>2.7417824345779995E-2</v>
          </cell>
          <cell r="AO479">
            <v>3.0108055634752891E-2</v>
          </cell>
          <cell r="AP479">
            <v>3.0108055634752891E-2</v>
          </cell>
          <cell r="AQ479">
            <v>2.7417824345780009E-2</v>
          </cell>
          <cell r="AR479">
            <v>2.292001084093967E-2</v>
          </cell>
          <cell r="AS479">
            <v>1.7828368967144199E-2</v>
          </cell>
          <cell r="AT479">
            <v>1.310633238048977E-2</v>
          </cell>
          <cell r="AU479">
            <v>9.2403018313755771E-3</v>
          </cell>
          <cell r="AV479">
            <v>6.3242072327155292E-3</v>
          </cell>
          <cell r="AW479">
            <v>4.2409794441612371E-3</v>
          </cell>
          <cell r="AX479">
            <v>2.8052072399524456E-3</v>
          </cell>
          <cell r="AY479">
            <v>1.8387025328186267E-3</v>
          </cell>
          <cell r="AZ479">
            <v>1.1980181274919633E-3</v>
          </cell>
          <cell r="BA479">
            <v>7.7754048851609386E-4</v>
          </cell>
          <cell r="BB479">
            <v>5.0336562131072854E-4</v>
          </cell>
          <cell r="BC479">
            <v>3.2533609021086131E-4</v>
          </cell>
          <cell r="BD479">
            <v>2.1004904958284133E-4</v>
          </cell>
          <cell r="BE479">
            <v>1.3552268927765175E-4</v>
          </cell>
          <cell r="BF479">
            <v>8.7400020435618797E-5</v>
          </cell>
          <cell r="BG479">
            <v>5.634915071976978E-5</v>
          </cell>
          <cell r="BH479">
            <v>3.6323147151061143E-5</v>
          </cell>
          <cell r="BI479">
            <v>2.3411441716225578E-5</v>
          </cell>
          <cell r="BJ479">
            <v>1.5088279289574913E-5</v>
          </cell>
        </row>
        <row r="480">
          <cell r="K480">
            <v>1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  <cell r="AF480">
            <v>0</v>
          </cell>
          <cell r="AG480">
            <v>0</v>
          </cell>
          <cell r="AH480">
            <v>0</v>
          </cell>
          <cell r="AI480">
            <v>0</v>
          </cell>
          <cell r="AL480">
            <v>1.2232739469553241E-2</v>
          </cell>
          <cell r="AM480">
            <v>1.535242438958641E-2</v>
          </cell>
          <cell r="AN480">
            <v>1.84092553856899E-2</v>
          </cell>
          <cell r="AO480">
            <v>2.0905750058068946E-2</v>
          </cell>
          <cell r="AP480">
            <v>2.2323273269861266E-2</v>
          </cell>
          <cell r="AQ480">
            <v>2.2323273269861266E-2</v>
          </cell>
          <cell r="AR480">
            <v>2.0905750058068932E-2</v>
          </cell>
          <cell r="AS480">
            <v>1.8409255385689941E-2</v>
          </cell>
          <cell r="AT480">
            <v>1.5352424389586354E-2</v>
          </cell>
          <cell r="AU480">
            <v>1.2232739469553253E-2</v>
          </cell>
          <cell r="AV480">
            <v>9.3978033690324154E-3</v>
          </cell>
          <cell r="AW480">
            <v>7.0194907342945381E-3</v>
          </cell>
          <cell r="AX480">
            <v>5.1336055843176605E-3</v>
          </cell>
          <cell r="AY480">
            <v>3.6967467791758526E-3</v>
          </cell>
          <cell r="AZ480">
            <v>2.6324950090563185E-3</v>
          </cell>
          <cell r="BA480">
            <v>1.8597586639375549E-3</v>
          </cell>
          <cell r="BB480">
            <v>1.3064694115627212E-3</v>
          </cell>
          <cell r="BC480">
            <v>9.1415932985010144E-4</v>
          </cell>
          <cell r="BD480">
            <v>6.3788194977984687E-4</v>
          </cell>
          <cell r="BE480">
            <v>4.4424043800427281E-4</v>
          </cell>
          <cell r="BF480">
            <v>3.0896568246244498E-4</v>
          </cell>
          <cell r="BG480">
            <v>2.1468169793923954E-4</v>
          </cell>
          <cell r="BH480">
            <v>1.4907221211617482E-4</v>
          </cell>
          <cell r="BI480">
            <v>1.0346697882027126E-4</v>
          </cell>
          <cell r="BJ480">
            <v>7.1791061382438172E-5</v>
          </cell>
        </row>
        <row r="481">
          <cell r="K481">
            <v>1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  <cell r="AF481">
            <v>0</v>
          </cell>
          <cell r="AG481">
            <v>0</v>
          </cell>
          <cell r="AH481">
            <v>0</v>
          </cell>
          <cell r="AI481">
            <v>0</v>
          </cell>
          <cell r="AL481">
            <v>1.2232739469553241E-2</v>
          </cell>
          <cell r="AM481">
            <v>1.535242438958641E-2</v>
          </cell>
          <cell r="AN481">
            <v>1.84092553856899E-2</v>
          </cell>
          <cell r="AO481">
            <v>2.0905750058068946E-2</v>
          </cell>
          <cell r="AP481">
            <v>2.2323273269861266E-2</v>
          </cell>
          <cell r="AQ481">
            <v>2.2323273269861266E-2</v>
          </cell>
          <cell r="AR481">
            <v>2.0905750058068932E-2</v>
          </cell>
          <cell r="AS481">
            <v>1.8409255385689941E-2</v>
          </cell>
          <cell r="AT481">
            <v>1.5352424389586354E-2</v>
          </cell>
          <cell r="AU481">
            <v>1.2232739469553253E-2</v>
          </cell>
          <cell r="AV481">
            <v>9.3978033690324154E-3</v>
          </cell>
          <cell r="AW481">
            <v>7.0194907342945381E-3</v>
          </cell>
          <cell r="AX481">
            <v>5.1336055843176605E-3</v>
          </cell>
          <cell r="AY481">
            <v>3.6967467791758526E-3</v>
          </cell>
          <cell r="AZ481">
            <v>2.6324950090563185E-3</v>
          </cell>
          <cell r="BA481">
            <v>1.8597586639375549E-3</v>
          </cell>
          <cell r="BB481">
            <v>1.3064694115627212E-3</v>
          </cell>
          <cell r="BC481">
            <v>9.1415932985010144E-4</v>
          </cell>
          <cell r="BD481">
            <v>6.3788194977984687E-4</v>
          </cell>
          <cell r="BE481">
            <v>4.4424043800427281E-4</v>
          </cell>
          <cell r="BF481">
            <v>3.0896568246244498E-4</v>
          </cell>
          <cell r="BG481">
            <v>2.1468169793923954E-4</v>
          </cell>
          <cell r="BH481">
            <v>1.4907221211617482E-4</v>
          </cell>
          <cell r="BI481">
            <v>1.0346697882027126E-4</v>
          </cell>
          <cell r="BJ481">
            <v>7.1791061382438172E-5</v>
          </cell>
        </row>
        <row r="482">
          <cell r="K482">
            <v>1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  <cell r="AF482">
            <v>0</v>
          </cell>
          <cell r="AG482">
            <v>0</v>
          </cell>
          <cell r="AH482">
            <v>0</v>
          </cell>
          <cell r="AI482">
            <v>0</v>
          </cell>
          <cell r="AL482">
            <v>1.7828368967144188E-2</v>
          </cell>
          <cell r="AM482">
            <v>2.2920010840939711E-2</v>
          </cell>
          <cell r="AN482">
            <v>2.7417824345779995E-2</v>
          </cell>
          <cell r="AO482">
            <v>3.0108055634752891E-2</v>
          </cell>
          <cell r="AP482">
            <v>3.0108055634752891E-2</v>
          </cell>
          <cell r="AQ482">
            <v>2.7417824345780009E-2</v>
          </cell>
          <cell r="AR482">
            <v>2.292001084093967E-2</v>
          </cell>
          <cell r="AS482">
            <v>1.7828368967144199E-2</v>
          </cell>
          <cell r="AT482">
            <v>1.310633238048977E-2</v>
          </cell>
          <cell r="AU482">
            <v>9.2403018313755771E-3</v>
          </cell>
          <cell r="AV482">
            <v>6.3242072327155292E-3</v>
          </cell>
          <cell r="AW482">
            <v>4.2409794441612371E-3</v>
          </cell>
          <cell r="AX482">
            <v>2.8052072399524456E-3</v>
          </cell>
          <cell r="AY482">
            <v>1.8387025328186267E-3</v>
          </cell>
          <cell r="AZ482">
            <v>1.1980181274919633E-3</v>
          </cell>
          <cell r="BA482">
            <v>7.7754048851609386E-4</v>
          </cell>
          <cell r="BB482">
            <v>5.0336562131072854E-4</v>
          </cell>
          <cell r="BC482">
            <v>3.2533609021086131E-4</v>
          </cell>
          <cell r="BD482">
            <v>2.1004904958284133E-4</v>
          </cell>
          <cell r="BE482">
            <v>1.3552268927765175E-4</v>
          </cell>
          <cell r="BF482">
            <v>8.7400020435618797E-5</v>
          </cell>
          <cell r="BG482">
            <v>5.634915071976978E-5</v>
          </cell>
          <cell r="BH482">
            <v>3.6323147151061143E-5</v>
          </cell>
          <cell r="BI482">
            <v>2.3411441716225578E-5</v>
          </cell>
          <cell r="BJ482">
            <v>1.5088279289574913E-5</v>
          </cell>
        </row>
        <row r="483">
          <cell r="K483">
            <v>1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>
            <v>0</v>
          </cell>
          <cell r="AG483">
            <v>0</v>
          </cell>
          <cell r="AH483">
            <v>0</v>
          </cell>
          <cell r="AI483">
            <v>0</v>
          </cell>
          <cell r="AL483">
            <v>1.2232739469553241E-2</v>
          </cell>
          <cell r="AM483">
            <v>1.535242438958641E-2</v>
          </cell>
          <cell r="AN483">
            <v>1.84092553856899E-2</v>
          </cell>
          <cell r="AO483">
            <v>2.0905750058068946E-2</v>
          </cell>
          <cell r="AP483">
            <v>2.2323273269861266E-2</v>
          </cell>
          <cell r="AQ483">
            <v>2.2323273269861266E-2</v>
          </cell>
          <cell r="AR483">
            <v>2.0905750058068932E-2</v>
          </cell>
          <cell r="AS483">
            <v>1.8409255385689941E-2</v>
          </cell>
          <cell r="AT483">
            <v>1.5352424389586354E-2</v>
          </cell>
          <cell r="AU483">
            <v>1.2232739469553253E-2</v>
          </cell>
          <cell r="AV483">
            <v>9.3978033690324154E-3</v>
          </cell>
          <cell r="AW483">
            <v>7.0194907342945381E-3</v>
          </cell>
          <cell r="AX483">
            <v>5.1336055843176605E-3</v>
          </cell>
          <cell r="AY483">
            <v>3.6967467791758526E-3</v>
          </cell>
          <cell r="AZ483">
            <v>2.6324950090563185E-3</v>
          </cell>
          <cell r="BA483">
            <v>1.8597586639375549E-3</v>
          </cell>
          <cell r="BB483">
            <v>1.3064694115627212E-3</v>
          </cell>
          <cell r="BC483">
            <v>9.1415932985010144E-4</v>
          </cell>
          <cell r="BD483">
            <v>6.3788194977984687E-4</v>
          </cell>
          <cell r="BE483">
            <v>4.4424043800427281E-4</v>
          </cell>
          <cell r="BF483">
            <v>3.0896568246244498E-4</v>
          </cell>
          <cell r="BG483">
            <v>2.1468169793923954E-4</v>
          </cell>
          <cell r="BH483">
            <v>1.4907221211617482E-4</v>
          </cell>
          <cell r="BI483">
            <v>1.0346697882027126E-4</v>
          </cell>
          <cell r="BJ483">
            <v>7.1791061382438172E-5</v>
          </cell>
        </row>
        <row r="484">
          <cell r="K484">
            <v>1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  <cell r="AF484">
            <v>0</v>
          </cell>
          <cell r="AG484">
            <v>0</v>
          </cell>
          <cell r="AH484">
            <v>0</v>
          </cell>
          <cell r="AI484">
            <v>0</v>
          </cell>
          <cell r="AL484">
            <v>1.2232739469553241E-2</v>
          </cell>
          <cell r="AM484">
            <v>1.535242438958641E-2</v>
          </cell>
          <cell r="AN484">
            <v>1.84092553856899E-2</v>
          </cell>
          <cell r="AO484">
            <v>2.0905750058068946E-2</v>
          </cell>
          <cell r="AP484">
            <v>2.2323273269861266E-2</v>
          </cell>
          <cell r="AQ484">
            <v>2.2323273269861266E-2</v>
          </cell>
          <cell r="AR484">
            <v>2.0905750058068932E-2</v>
          </cell>
          <cell r="AS484">
            <v>1.8409255385689941E-2</v>
          </cell>
          <cell r="AT484">
            <v>1.5352424389586354E-2</v>
          </cell>
          <cell r="AU484">
            <v>1.2232739469553253E-2</v>
          </cell>
          <cell r="AV484">
            <v>9.3978033690324154E-3</v>
          </cell>
          <cell r="AW484">
            <v>7.0194907342945381E-3</v>
          </cell>
          <cell r="AX484">
            <v>5.1336055843176605E-3</v>
          </cell>
          <cell r="AY484">
            <v>3.6967467791758526E-3</v>
          </cell>
          <cell r="AZ484">
            <v>2.6324950090563185E-3</v>
          </cell>
          <cell r="BA484">
            <v>1.8597586639375549E-3</v>
          </cell>
          <cell r="BB484">
            <v>1.3064694115627212E-3</v>
          </cell>
          <cell r="BC484">
            <v>9.1415932985010144E-4</v>
          </cell>
          <cell r="BD484">
            <v>6.3788194977984687E-4</v>
          </cell>
          <cell r="BE484">
            <v>4.4424043800427281E-4</v>
          </cell>
          <cell r="BF484">
            <v>3.0896568246244498E-4</v>
          </cell>
          <cell r="BG484">
            <v>2.1468169793923954E-4</v>
          </cell>
          <cell r="BH484">
            <v>1.4907221211617482E-4</v>
          </cell>
          <cell r="BI484">
            <v>1.0346697882027126E-4</v>
          </cell>
          <cell r="BJ484">
            <v>7.1791061382438172E-5</v>
          </cell>
        </row>
        <row r="485">
          <cell r="K485">
            <v>1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  <cell r="AF485">
            <v>0</v>
          </cell>
          <cell r="AG485">
            <v>0</v>
          </cell>
          <cell r="AH485">
            <v>0</v>
          </cell>
          <cell r="AI485">
            <v>0</v>
          </cell>
          <cell r="AL485">
            <v>1.7828368967144188E-2</v>
          </cell>
          <cell r="AM485">
            <v>2.2920010840939711E-2</v>
          </cell>
          <cell r="AN485">
            <v>2.7417824345779995E-2</v>
          </cell>
          <cell r="AO485">
            <v>3.0108055634752891E-2</v>
          </cell>
          <cell r="AP485">
            <v>3.0108055634752891E-2</v>
          </cell>
          <cell r="AQ485">
            <v>2.7417824345780009E-2</v>
          </cell>
          <cell r="AR485">
            <v>2.292001084093967E-2</v>
          </cell>
          <cell r="AS485">
            <v>1.7828368967144199E-2</v>
          </cell>
          <cell r="AT485">
            <v>1.310633238048977E-2</v>
          </cell>
          <cell r="AU485">
            <v>9.2403018313755771E-3</v>
          </cell>
          <cell r="AV485">
            <v>6.3242072327155292E-3</v>
          </cell>
          <cell r="AW485">
            <v>4.2409794441612371E-3</v>
          </cell>
          <cell r="AX485">
            <v>2.8052072399524456E-3</v>
          </cell>
          <cell r="AY485">
            <v>1.8387025328186267E-3</v>
          </cell>
          <cell r="AZ485">
            <v>1.1980181274919633E-3</v>
          </cell>
          <cell r="BA485">
            <v>7.7754048851609386E-4</v>
          </cell>
          <cell r="BB485">
            <v>5.0336562131072854E-4</v>
          </cell>
          <cell r="BC485">
            <v>3.2533609021086131E-4</v>
          </cell>
          <cell r="BD485">
            <v>2.1004904958284133E-4</v>
          </cell>
          <cell r="BE485">
            <v>1.3552268927765175E-4</v>
          </cell>
          <cell r="BF485">
            <v>8.7400020435618797E-5</v>
          </cell>
          <cell r="BG485">
            <v>5.634915071976978E-5</v>
          </cell>
          <cell r="BH485">
            <v>3.6323147151061143E-5</v>
          </cell>
          <cell r="BI485">
            <v>2.3411441716225578E-5</v>
          </cell>
          <cell r="BJ485">
            <v>1.5088279289574913E-5</v>
          </cell>
        </row>
        <row r="486">
          <cell r="K486">
            <v>1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L486">
            <v>1.2232739469553241E-2</v>
          </cell>
          <cell r="AM486">
            <v>1.535242438958641E-2</v>
          </cell>
          <cell r="AN486">
            <v>1.84092553856899E-2</v>
          </cell>
          <cell r="AO486">
            <v>2.0905750058068946E-2</v>
          </cell>
          <cell r="AP486">
            <v>2.2323273269861266E-2</v>
          </cell>
          <cell r="AQ486">
            <v>2.2323273269861266E-2</v>
          </cell>
          <cell r="AR486">
            <v>2.0905750058068932E-2</v>
          </cell>
          <cell r="AS486">
            <v>1.8409255385689941E-2</v>
          </cell>
          <cell r="AT486">
            <v>1.5352424389586354E-2</v>
          </cell>
          <cell r="AU486">
            <v>1.2232739469553253E-2</v>
          </cell>
          <cell r="AV486">
            <v>9.3978033690324154E-3</v>
          </cell>
          <cell r="AW486">
            <v>7.0194907342945381E-3</v>
          </cell>
          <cell r="AX486">
            <v>5.1336055843176605E-3</v>
          </cell>
          <cell r="AY486">
            <v>3.6967467791758526E-3</v>
          </cell>
          <cell r="AZ486">
            <v>2.6324950090563185E-3</v>
          </cell>
          <cell r="BA486">
            <v>1.8597586639375549E-3</v>
          </cell>
          <cell r="BB486">
            <v>1.3064694115627212E-3</v>
          </cell>
          <cell r="BC486">
            <v>9.1415932985010144E-4</v>
          </cell>
          <cell r="BD486">
            <v>6.3788194977984687E-4</v>
          </cell>
          <cell r="BE486">
            <v>4.4424043800427281E-4</v>
          </cell>
          <cell r="BF486">
            <v>3.0896568246244498E-4</v>
          </cell>
          <cell r="BG486">
            <v>2.1468169793923954E-4</v>
          </cell>
          <cell r="BH486">
            <v>1.4907221211617482E-4</v>
          </cell>
          <cell r="BI486">
            <v>1.0346697882027126E-4</v>
          </cell>
          <cell r="BJ486">
            <v>7.1791061382438172E-5</v>
          </cell>
        </row>
        <row r="487">
          <cell r="K487">
            <v>1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  <cell r="AF487">
            <v>0</v>
          </cell>
          <cell r="AG487">
            <v>0</v>
          </cell>
          <cell r="AH487">
            <v>0</v>
          </cell>
          <cell r="AI487">
            <v>0</v>
          </cell>
          <cell r="AL487">
            <v>1.2232739469553241E-2</v>
          </cell>
          <cell r="AM487">
            <v>1.535242438958641E-2</v>
          </cell>
          <cell r="AN487">
            <v>1.84092553856899E-2</v>
          </cell>
          <cell r="AO487">
            <v>2.0905750058068946E-2</v>
          </cell>
          <cell r="AP487">
            <v>2.2323273269861266E-2</v>
          </cell>
          <cell r="AQ487">
            <v>2.2323273269861266E-2</v>
          </cell>
          <cell r="AR487">
            <v>2.0905750058068932E-2</v>
          </cell>
          <cell r="AS487">
            <v>1.8409255385689941E-2</v>
          </cell>
          <cell r="AT487">
            <v>1.5352424389586354E-2</v>
          </cell>
          <cell r="AU487">
            <v>1.2232739469553253E-2</v>
          </cell>
          <cell r="AV487">
            <v>9.3978033690324154E-3</v>
          </cell>
          <cell r="AW487">
            <v>7.0194907342945381E-3</v>
          </cell>
          <cell r="AX487">
            <v>5.1336055843176605E-3</v>
          </cell>
          <cell r="AY487">
            <v>3.6967467791758526E-3</v>
          </cell>
          <cell r="AZ487">
            <v>2.6324950090563185E-3</v>
          </cell>
          <cell r="BA487">
            <v>1.8597586639375549E-3</v>
          </cell>
          <cell r="BB487">
            <v>1.3064694115627212E-3</v>
          </cell>
          <cell r="BC487">
            <v>9.1415932985010144E-4</v>
          </cell>
          <cell r="BD487">
            <v>6.3788194977984687E-4</v>
          </cell>
          <cell r="BE487">
            <v>4.4424043800427281E-4</v>
          </cell>
          <cell r="BF487">
            <v>3.0896568246244498E-4</v>
          </cell>
          <cell r="BG487">
            <v>2.1468169793923954E-4</v>
          </cell>
          <cell r="BH487">
            <v>1.4907221211617482E-4</v>
          </cell>
          <cell r="BI487">
            <v>1.0346697882027126E-4</v>
          </cell>
          <cell r="BJ487">
            <v>7.1791061382438172E-5</v>
          </cell>
        </row>
        <row r="488">
          <cell r="K488">
            <v>1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L488">
            <v>1.7828368967144188E-2</v>
          </cell>
          <cell r="AM488">
            <v>2.2920010840939711E-2</v>
          </cell>
          <cell r="AN488">
            <v>2.7417824345779995E-2</v>
          </cell>
          <cell r="AO488">
            <v>3.0108055634752891E-2</v>
          </cell>
          <cell r="AP488">
            <v>3.0108055634752891E-2</v>
          </cell>
          <cell r="AQ488">
            <v>2.7417824345780009E-2</v>
          </cell>
          <cell r="AR488">
            <v>2.292001084093967E-2</v>
          </cell>
          <cell r="AS488">
            <v>1.7828368967144199E-2</v>
          </cell>
          <cell r="AT488">
            <v>1.310633238048977E-2</v>
          </cell>
          <cell r="AU488">
            <v>9.2403018313755771E-3</v>
          </cell>
          <cell r="AV488">
            <v>6.3242072327155292E-3</v>
          </cell>
          <cell r="AW488">
            <v>4.2409794441612371E-3</v>
          </cell>
          <cell r="AX488">
            <v>2.8052072399524456E-3</v>
          </cell>
          <cell r="AY488">
            <v>1.8387025328186267E-3</v>
          </cell>
          <cell r="AZ488">
            <v>1.1980181274919633E-3</v>
          </cell>
          <cell r="BA488">
            <v>7.7754048851609386E-4</v>
          </cell>
          <cell r="BB488">
            <v>5.0336562131072854E-4</v>
          </cell>
          <cell r="BC488">
            <v>3.2533609021086131E-4</v>
          </cell>
          <cell r="BD488">
            <v>2.1004904958284133E-4</v>
          </cell>
          <cell r="BE488">
            <v>1.3552268927765175E-4</v>
          </cell>
          <cell r="BF488">
            <v>8.7400020435618797E-5</v>
          </cell>
          <cell r="BG488">
            <v>5.634915071976978E-5</v>
          </cell>
          <cell r="BH488">
            <v>3.6323147151061143E-5</v>
          </cell>
          <cell r="BI488">
            <v>2.3411441716225578E-5</v>
          </cell>
          <cell r="BJ488">
            <v>1.5088279289574913E-5</v>
          </cell>
        </row>
        <row r="489">
          <cell r="K489">
            <v>1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L489">
            <v>1.2232739469553241E-2</v>
          </cell>
          <cell r="AM489">
            <v>1.535242438958641E-2</v>
          </cell>
          <cell r="AN489">
            <v>1.84092553856899E-2</v>
          </cell>
          <cell r="AO489">
            <v>2.0905750058068946E-2</v>
          </cell>
          <cell r="AP489">
            <v>2.2323273269861266E-2</v>
          </cell>
          <cell r="AQ489">
            <v>2.2323273269861266E-2</v>
          </cell>
          <cell r="AR489">
            <v>2.0905750058068932E-2</v>
          </cell>
          <cell r="AS489">
            <v>1.8409255385689941E-2</v>
          </cell>
          <cell r="AT489">
            <v>1.5352424389586354E-2</v>
          </cell>
          <cell r="AU489">
            <v>1.2232739469553253E-2</v>
          </cell>
          <cell r="AV489">
            <v>9.3978033690324154E-3</v>
          </cell>
          <cell r="AW489">
            <v>7.0194907342945381E-3</v>
          </cell>
          <cell r="AX489">
            <v>5.1336055843176605E-3</v>
          </cell>
          <cell r="AY489">
            <v>3.6967467791758526E-3</v>
          </cell>
          <cell r="AZ489">
            <v>2.6324950090563185E-3</v>
          </cell>
          <cell r="BA489">
            <v>1.8597586639375549E-3</v>
          </cell>
          <cell r="BB489">
            <v>1.3064694115627212E-3</v>
          </cell>
          <cell r="BC489">
            <v>9.1415932985010144E-4</v>
          </cell>
          <cell r="BD489">
            <v>6.3788194977984687E-4</v>
          </cell>
          <cell r="BE489">
            <v>4.4424043800427281E-4</v>
          </cell>
          <cell r="BF489">
            <v>3.0896568246244498E-4</v>
          </cell>
          <cell r="BG489">
            <v>2.1468169793923954E-4</v>
          </cell>
          <cell r="BH489">
            <v>1.4907221211617482E-4</v>
          </cell>
          <cell r="BI489">
            <v>1.0346697882027126E-4</v>
          </cell>
          <cell r="BJ489">
            <v>7.1791061382438172E-5</v>
          </cell>
        </row>
        <row r="490">
          <cell r="K490">
            <v>1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L490">
            <v>1.2232739469553241E-2</v>
          </cell>
          <cell r="AM490">
            <v>1.535242438958641E-2</v>
          </cell>
          <cell r="AN490">
            <v>1.84092553856899E-2</v>
          </cell>
          <cell r="AO490">
            <v>2.0905750058068946E-2</v>
          </cell>
          <cell r="AP490">
            <v>2.2323273269861266E-2</v>
          </cell>
          <cell r="AQ490">
            <v>2.2323273269861266E-2</v>
          </cell>
          <cell r="AR490">
            <v>2.0905750058068932E-2</v>
          </cell>
          <cell r="AS490">
            <v>1.8409255385689941E-2</v>
          </cell>
          <cell r="AT490">
            <v>1.5352424389586354E-2</v>
          </cell>
          <cell r="AU490">
            <v>1.2232739469553253E-2</v>
          </cell>
          <cell r="AV490">
            <v>9.3978033690324154E-3</v>
          </cell>
          <cell r="AW490">
            <v>7.0194907342945381E-3</v>
          </cell>
          <cell r="AX490">
            <v>5.1336055843176605E-3</v>
          </cell>
          <cell r="AY490">
            <v>3.6967467791758526E-3</v>
          </cell>
          <cell r="AZ490">
            <v>2.6324950090563185E-3</v>
          </cell>
          <cell r="BA490">
            <v>1.8597586639375549E-3</v>
          </cell>
          <cell r="BB490">
            <v>1.3064694115627212E-3</v>
          </cell>
          <cell r="BC490">
            <v>9.1415932985010144E-4</v>
          </cell>
          <cell r="BD490">
            <v>6.3788194977984687E-4</v>
          </cell>
          <cell r="BE490">
            <v>4.4424043800427281E-4</v>
          </cell>
          <cell r="BF490">
            <v>3.0896568246244498E-4</v>
          </cell>
          <cell r="BG490">
            <v>2.1468169793923954E-4</v>
          </cell>
          <cell r="BH490">
            <v>1.4907221211617482E-4</v>
          </cell>
          <cell r="BI490">
            <v>1.0346697882027126E-4</v>
          </cell>
          <cell r="BJ490">
            <v>7.1791061382438172E-5</v>
          </cell>
        </row>
        <row r="491">
          <cell r="K491">
            <v>1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L491">
            <v>1.7828368967144188E-2</v>
          </cell>
          <cell r="AM491">
            <v>2.2920010840939711E-2</v>
          </cell>
          <cell r="AN491">
            <v>2.7417824345779995E-2</v>
          </cell>
          <cell r="AO491">
            <v>3.0108055634752891E-2</v>
          </cell>
          <cell r="AP491">
            <v>3.0108055634752891E-2</v>
          </cell>
          <cell r="AQ491">
            <v>2.7417824345780009E-2</v>
          </cell>
          <cell r="AR491">
            <v>2.292001084093967E-2</v>
          </cell>
          <cell r="AS491">
            <v>1.7828368967144199E-2</v>
          </cell>
          <cell r="AT491">
            <v>1.310633238048977E-2</v>
          </cell>
          <cell r="AU491">
            <v>9.2403018313755771E-3</v>
          </cell>
          <cell r="AV491">
            <v>6.3242072327155292E-3</v>
          </cell>
          <cell r="AW491">
            <v>4.2409794441612371E-3</v>
          </cell>
          <cell r="AX491">
            <v>2.8052072399524456E-3</v>
          </cell>
          <cell r="AY491">
            <v>1.8387025328186267E-3</v>
          </cell>
          <cell r="AZ491">
            <v>1.1980181274919633E-3</v>
          </cell>
          <cell r="BA491">
            <v>7.7754048851609386E-4</v>
          </cell>
          <cell r="BB491">
            <v>5.0336562131072854E-4</v>
          </cell>
          <cell r="BC491">
            <v>3.2533609021086131E-4</v>
          </cell>
          <cell r="BD491">
            <v>2.1004904958284133E-4</v>
          </cell>
          <cell r="BE491">
            <v>1.3552268927765175E-4</v>
          </cell>
          <cell r="BF491">
            <v>8.7400020435618797E-5</v>
          </cell>
          <cell r="BG491">
            <v>5.634915071976978E-5</v>
          </cell>
          <cell r="BH491">
            <v>3.6323147151061143E-5</v>
          </cell>
          <cell r="BI491">
            <v>2.3411441716225578E-5</v>
          </cell>
          <cell r="BJ491">
            <v>1.5088279289574913E-5</v>
          </cell>
        </row>
        <row r="492">
          <cell r="K492">
            <v>1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L492">
            <v>1.2232739469553241E-2</v>
          </cell>
          <cell r="AM492">
            <v>1.535242438958641E-2</v>
          </cell>
          <cell r="AN492">
            <v>1.84092553856899E-2</v>
          </cell>
          <cell r="AO492">
            <v>2.0905750058068946E-2</v>
          </cell>
          <cell r="AP492">
            <v>2.2323273269861266E-2</v>
          </cell>
          <cell r="AQ492">
            <v>2.2323273269861266E-2</v>
          </cell>
          <cell r="AR492">
            <v>2.0905750058068932E-2</v>
          </cell>
          <cell r="AS492">
            <v>1.8409255385689941E-2</v>
          </cell>
          <cell r="AT492">
            <v>1.5352424389586354E-2</v>
          </cell>
          <cell r="AU492">
            <v>1.2232739469553253E-2</v>
          </cell>
          <cell r="AV492">
            <v>9.3978033690324154E-3</v>
          </cell>
          <cell r="AW492">
            <v>7.0194907342945381E-3</v>
          </cell>
          <cell r="AX492">
            <v>5.1336055843176605E-3</v>
          </cell>
          <cell r="AY492">
            <v>3.6967467791758526E-3</v>
          </cell>
          <cell r="AZ492">
            <v>2.6324950090563185E-3</v>
          </cell>
          <cell r="BA492">
            <v>1.8597586639375549E-3</v>
          </cell>
          <cell r="BB492">
            <v>1.3064694115627212E-3</v>
          </cell>
          <cell r="BC492">
            <v>9.1415932985010144E-4</v>
          </cell>
          <cell r="BD492">
            <v>6.3788194977984687E-4</v>
          </cell>
          <cell r="BE492">
            <v>4.4424043800427281E-4</v>
          </cell>
          <cell r="BF492">
            <v>3.0896568246244498E-4</v>
          </cell>
          <cell r="BG492">
            <v>2.1468169793923954E-4</v>
          </cell>
          <cell r="BH492">
            <v>1.4907221211617482E-4</v>
          </cell>
          <cell r="BI492">
            <v>1.0346697882027126E-4</v>
          </cell>
          <cell r="BJ492">
            <v>7.1791061382438172E-5</v>
          </cell>
        </row>
        <row r="493">
          <cell r="K493">
            <v>1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G493">
            <v>0</v>
          </cell>
          <cell r="AH493">
            <v>0</v>
          </cell>
          <cell r="AI493">
            <v>0</v>
          </cell>
          <cell r="AL493">
            <v>1.2232739469553241E-2</v>
          </cell>
          <cell r="AM493">
            <v>1.535242438958641E-2</v>
          </cell>
          <cell r="AN493">
            <v>1.84092553856899E-2</v>
          </cell>
          <cell r="AO493">
            <v>2.0905750058068946E-2</v>
          </cell>
          <cell r="AP493">
            <v>2.2323273269861266E-2</v>
          </cell>
          <cell r="AQ493">
            <v>2.2323273269861266E-2</v>
          </cell>
          <cell r="AR493">
            <v>2.0905750058068932E-2</v>
          </cell>
          <cell r="AS493">
            <v>1.8409255385689941E-2</v>
          </cell>
          <cell r="AT493">
            <v>1.5352424389586354E-2</v>
          </cell>
          <cell r="AU493">
            <v>1.2232739469553253E-2</v>
          </cell>
          <cell r="AV493">
            <v>9.3978033690324154E-3</v>
          </cell>
          <cell r="AW493">
            <v>7.0194907342945381E-3</v>
          </cell>
          <cell r="AX493">
            <v>5.1336055843176605E-3</v>
          </cell>
          <cell r="AY493">
            <v>3.6967467791758526E-3</v>
          </cell>
          <cell r="AZ493">
            <v>2.6324950090563185E-3</v>
          </cell>
          <cell r="BA493">
            <v>1.8597586639375549E-3</v>
          </cell>
          <cell r="BB493">
            <v>1.3064694115627212E-3</v>
          </cell>
          <cell r="BC493">
            <v>9.1415932985010144E-4</v>
          </cell>
          <cell r="BD493">
            <v>6.3788194977984687E-4</v>
          </cell>
          <cell r="BE493">
            <v>4.4424043800427281E-4</v>
          </cell>
          <cell r="BF493">
            <v>3.0896568246244498E-4</v>
          </cell>
          <cell r="BG493">
            <v>2.1468169793923954E-4</v>
          </cell>
          <cell r="BH493">
            <v>1.4907221211617482E-4</v>
          </cell>
          <cell r="BI493">
            <v>1.0346697882027126E-4</v>
          </cell>
          <cell r="BJ493">
            <v>7.1791061382438172E-5</v>
          </cell>
        </row>
        <row r="494">
          <cell r="K494">
            <v>1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  <cell r="AF494">
            <v>0</v>
          </cell>
          <cell r="AG494">
            <v>0</v>
          </cell>
          <cell r="AH494">
            <v>0</v>
          </cell>
          <cell r="AI494">
            <v>0</v>
          </cell>
          <cell r="AL494">
            <v>1.7828368967144188E-2</v>
          </cell>
          <cell r="AM494">
            <v>2.2920010840939711E-2</v>
          </cell>
          <cell r="AN494">
            <v>2.7417824345779995E-2</v>
          </cell>
          <cell r="AO494">
            <v>3.0108055634752891E-2</v>
          </cell>
          <cell r="AP494">
            <v>3.0108055634752891E-2</v>
          </cell>
          <cell r="AQ494">
            <v>2.7417824345780009E-2</v>
          </cell>
          <cell r="AR494">
            <v>2.292001084093967E-2</v>
          </cell>
          <cell r="AS494">
            <v>1.7828368967144199E-2</v>
          </cell>
          <cell r="AT494">
            <v>1.310633238048977E-2</v>
          </cell>
          <cell r="AU494">
            <v>9.2403018313755771E-3</v>
          </cell>
          <cell r="AV494">
            <v>6.3242072327155292E-3</v>
          </cell>
          <cell r="AW494">
            <v>4.2409794441612371E-3</v>
          </cell>
          <cell r="AX494">
            <v>2.8052072399524456E-3</v>
          </cell>
          <cell r="AY494">
            <v>1.8387025328186267E-3</v>
          </cell>
          <cell r="AZ494">
            <v>1.1980181274919633E-3</v>
          </cell>
          <cell r="BA494">
            <v>7.7754048851609386E-4</v>
          </cell>
          <cell r="BB494">
            <v>5.0336562131072854E-4</v>
          </cell>
          <cell r="BC494">
            <v>3.2533609021086131E-4</v>
          </cell>
          <cell r="BD494">
            <v>2.1004904958284133E-4</v>
          </cell>
          <cell r="BE494">
            <v>1.3552268927765175E-4</v>
          </cell>
          <cell r="BF494">
            <v>8.7400020435618797E-5</v>
          </cell>
          <cell r="BG494">
            <v>5.634915071976978E-5</v>
          </cell>
          <cell r="BH494">
            <v>3.6323147151061143E-5</v>
          </cell>
          <cell r="BI494">
            <v>2.3411441716225578E-5</v>
          </cell>
          <cell r="BJ494">
            <v>1.5088279289574913E-5</v>
          </cell>
        </row>
        <row r="495">
          <cell r="K495">
            <v>1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L495">
            <v>1.2232739469553241E-2</v>
          </cell>
          <cell r="AM495">
            <v>1.535242438958641E-2</v>
          </cell>
          <cell r="AN495">
            <v>1.84092553856899E-2</v>
          </cell>
          <cell r="AO495">
            <v>2.0905750058068946E-2</v>
          </cell>
          <cell r="AP495">
            <v>2.2323273269861266E-2</v>
          </cell>
          <cell r="AQ495">
            <v>2.2323273269861266E-2</v>
          </cell>
          <cell r="AR495">
            <v>2.0905750058068932E-2</v>
          </cell>
          <cell r="AS495">
            <v>1.8409255385689941E-2</v>
          </cell>
          <cell r="AT495">
            <v>1.5352424389586354E-2</v>
          </cell>
          <cell r="AU495">
            <v>1.2232739469553253E-2</v>
          </cell>
          <cell r="AV495">
            <v>9.3978033690324154E-3</v>
          </cell>
          <cell r="AW495">
            <v>7.0194907342945381E-3</v>
          </cell>
          <cell r="AX495">
            <v>5.1336055843176605E-3</v>
          </cell>
          <cell r="AY495">
            <v>3.6967467791758526E-3</v>
          </cell>
          <cell r="AZ495">
            <v>2.6324950090563185E-3</v>
          </cell>
          <cell r="BA495">
            <v>1.8597586639375549E-3</v>
          </cell>
          <cell r="BB495">
            <v>1.3064694115627212E-3</v>
          </cell>
          <cell r="BC495">
            <v>9.1415932985010144E-4</v>
          </cell>
          <cell r="BD495">
            <v>6.3788194977984687E-4</v>
          </cell>
          <cell r="BE495">
            <v>4.4424043800427281E-4</v>
          </cell>
          <cell r="BF495">
            <v>3.0896568246244498E-4</v>
          </cell>
          <cell r="BG495">
            <v>2.1468169793923954E-4</v>
          </cell>
          <cell r="BH495">
            <v>1.4907221211617482E-4</v>
          </cell>
          <cell r="BI495">
            <v>1.0346697882027126E-4</v>
          </cell>
          <cell r="BJ495">
            <v>7.1791061382438172E-5</v>
          </cell>
        </row>
        <row r="496">
          <cell r="K496">
            <v>1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L496">
            <v>1.2232739469553241E-2</v>
          </cell>
          <cell r="AM496">
            <v>1.535242438958641E-2</v>
          </cell>
          <cell r="AN496">
            <v>1.84092553856899E-2</v>
          </cell>
          <cell r="AO496">
            <v>2.0905750058068946E-2</v>
          </cell>
          <cell r="AP496">
            <v>2.2323273269861266E-2</v>
          </cell>
          <cell r="AQ496">
            <v>2.2323273269861266E-2</v>
          </cell>
          <cell r="AR496">
            <v>2.0905750058068932E-2</v>
          </cell>
          <cell r="AS496">
            <v>1.8409255385689941E-2</v>
          </cell>
          <cell r="AT496">
            <v>1.5352424389586354E-2</v>
          </cell>
          <cell r="AU496">
            <v>1.2232739469553253E-2</v>
          </cell>
          <cell r="AV496">
            <v>9.3978033690324154E-3</v>
          </cell>
          <cell r="AW496">
            <v>7.0194907342945381E-3</v>
          </cell>
          <cell r="AX496">
            <v>5.1336055843176605E-3</v>
          </cell>
          <cell r="AY496">
            <v>3.6967467791758526E-3</v>
          </cell>
          <cell r="AZ496">
            <v>2.6324950090563185E-3</v>
          </cell>
          <cell r="BA496">
            <v>1.8597586639375549E-3</v>
          </cell>
          <cell r="BB496">
            <v>1.3064694115627212E-3</v>
          </cell>
          <cell r="BC496">
            <v>9.1415932985010144E-4</v>
          </cell>
          <cell r="BD496">
            <v>6.3788194977984687E-4</v>
          </cell>
          <cell r="BE496">
            <v>4.4424043800427281E-4</v>
          </cell>
          <cell r="BF496">
            <v>3.0896568246244498E-4</v>
          </cell>
          <cell r="BG496">
            <v>2.1468169793923954E-4</v>
          </cell>
          <cell r="BH496">
            <v>1.4907221211617482E-4</v>
          </cell>
          <cell r="BI496">
            <v>1.0346697882027126E-4</v>
          </cell>
          <cell r="BJ496">
            <v>7.1791061382438172E-5</v>
          </cell>
        </row>
        <row r="497">
          <cell r="K497">
            <v>1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L497">
            <v>1.7828368967144188E-2</v>
          </cell>
          <cell r="AM497">
            <v>2.2920010840939711E-2</v>
          </cell>
          <cell r="AN497">
            <v>2.7417824345779995E-2</v>
          </cell>
          <cell r="AO497">
            <v>3.0108055634752891E-2</v>
          </cell>
          <cell r="AP497">
            <v>3.0108055634752891E-2</v>
          </cell>
          <cell r="AQ497">
            <v>2.7417824345780009E-2</v>
          </cell>
          <cell r="AR497">
            <v>2.292001084093967E-2</v>
          </cell>
          <cell r="AS497">
            <v>1.7828368967144199E-2</v>
          </cell>
          <cell r="AT497">
            <v>1.310633238048977E-2</v>
          </cell>
          <cell r="AU497">
            <v>9.2403018313755771E-3</v>
          </cell>
          <cell r="AV497">
            <v>6.3242072327155292E-3</v>
          </cell>
          <cell r="AW497">
            <v>4.2409794441612371E-3</v>
          </cell>
          <cell r="AX497">
            <v>2.8052072399524456E-3</v>
          </cell>
          <cell r="AY497">
            <v>1.8387025328186267E-3</v>
          </cell>
          <cell r="AZ497">
            <v>1.1980181274919633E-3</v>
          </cell>
          <cell r="BA497">
            <v>7.7754048851609386E-4</v>
          </cell>
          <cell r="BB497">
            <v>5.0336562131072854E-4</v>
          </cell>
          <cell r="BC497">
            <v>3.2533609021086131E-4</v>
          </cell>
          <cell r="BD497">
            <v>2.1004904958284133E-4</v>
          </cell>
          <cell r="BE497">
            <v>1.3552268927765175E-4</v>
          </cell>
          <cell r="BF497">
            <v>8.7400020435618797E-5</v>
          </cell>
          <cell r="BG497">
            <v>5.634915071976978E-5</v>
          </cell>
          <cell r="BH497">
            <v>3.6323147151061143E-5</v>
          </cell>
          <cell r="BI497">
            <v>2.3411441716225578E-5</v>
          </cell>
          <cell r="BJ497">
            <v>1.5088279289574913E-5</v>
          </cell>
        </row>
        <row r="498">
          <cell r="K498">
            <v>1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L498">
            <v>1.2232739469553241E-2</v>
          </cell>
          <cell r="AM498">
            <v>1.535242438958641E-2</v>
          </cell>
          <cell r="AN498">
            <v>1.84092553856899E-2</v>
          </cell>
          <cell r="AO498">
            <v>2.0905750058068946E-2</v>
          </cell>
          <cell r="AP498">
            <v>2.2323273269861266E-2</v>
          </cell>
          <cell r="AQ498">
            <v>2.2323273269861266E-2</v>
          </cell>
          <cell r="AR498">
            <v>2.0905750058068932E-2</v>
          </cell>
          <cell r="AS498">
            <v>1.8409255385689941E-2</v>
          </cell>
          <cell r="AT498">
            <v>1.5352424389586354E-2</v>
          </cell>
          <cell r="AU498">
            <v>1.2232739469553253E-2</v>
          </cell>
          <cell r="AV498">
            <v>9.3978033690324154E-3</v>
          </cell>
          <cell r="AW498">
            <v>7.0194907342945381E-3</v>
          </cell>
          <cell r="AX498">
            <v>5.1336055843176605E-3</v>
          </cell>
          <cell r="AY498">
            <v>3.6967467791758526E-3</v>
          </cell>
          <cell r="AZ498">
            <v>2.6324950090563185E-3</v>
          </cell>
          <cell r="BA498">
            <v>1.8597586639375549E-3</v>
          </cell>
          <cell r="BB498">
            <v>1.3064694115627212E-3</v>
          </cell>
          <cell r="BC498">
            <v>9.1415932985010144E-4</v>
          </cell>
          <cell r="BD498">
            <v>6.3788194977984687E-4</v>
          </cell>
          <cell r="BE498">
            <v>4.4424043800427281E-4</v>
          </cell>
          <cell r="BF498">
            <v>3.0896568246244498E-4</v>
          </cell>
          <cell r="BG498">
            <v>2.1468169793923954E-4</v>
          </cell>
          <cell r="BH498">
            <v>1.4907221211617482E-4</v>
          </cell>
          <cell r="BI498">
            <v>1.0346697882027126E-4</v>
          </cell>
          <cell r="BJ498">
            <v>7.1791061382438172E-5</v>
          </cell>
        </row>
        <row r="499">
          <cell r="K499">
            <v>1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L499">
            <v>1.2232739469553241E-2</v>
          </cell>
          <cell r="AM499">
            <v>1.535242438958641E-2</v>
          </cell>
          <cell r="AN499">
            <v>1.84092553856899E-2</v>
          </cell>
          <cell r="AO499">
            <v>2.0905750058068946E-2</v>
          </cell>
          <cell r="AP499">
            <v>2.2323273269861266E-2</v>
          </cell>
          <cell r="AQ499">
            <v>2.2323273269861266E-2</v>
          </cell>
          <cell r="AR499">
            <v>2.0905750058068932E-2</v>
          </cell>
          <cell r="AS499">
            <v>1.8409255385689941E-2</v>
          </cell>
          <cell r="AT499">
            <v>1.5352424389586354E-2</v>
          </cell>
          <cell r="AU499">
            <v>1.2232739469553253E-2</v>
          </cell>
          <cell r="AV499">
            <v>9.3978033690324154E-3</v>
          </cell>
          <cell r="AW499">
            <v>7.0194907342945381E-3</v>
          </cell>
          <cell r="AX499">
            <v>5.1336055843176605E-3</v>
          </cell>
          <cell r="AY499">
            <v>3.6967467791758526E-3</v>
          </cell>
          <cell r="AZ499">
            <v>2.6324950090563185E-3</v>
          </cell>
          <cell r="BA499">
            <v>1.8597586639375549E-3</v>
          </cell>
          <cell r="BB499">
            <v>1.3064694115627212E-3</v>
          </cell>
          <cell r="BC499">
            <v>9.1415932985010144E-4</v>
          </cell>
          <cell r="BD499">
            <v>6.3788194977984687E-4</v>
          </cell>
          <cell r="BE499">
            <v>4.4424043800427281E-4</v>
          </cell>
          <cell r="BF499">
            <v>3.0896568246244498E-4</v>
          </cell>
          <cell r="BG499">
            <v>2.1468169793923954E-4</v>
          </cell>
          <cell r="BH499">
            <v>1.4907221211617482E-4</v>
          </cell>
          <cell r="BI499">
            <v>1.0346697882027126E-4</v>
          </cell>
          <cell r="BJ499">
            <v>7.1791061382438172E-5</v>
          </cell>
        </row>
        <row r="500">
          <cell r="K500">
            <v>1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L500">
            <v>1.7828368967144188E-2</v>
          </cell>
          <cell r="AM500">
            <v>2.2920010840939711E-2</v>
          </cell>
          <cell r="AN500">
            <v>2.7417824345779995E-2</v>
          </cell>
          <cell r="AO500">
            <v>3.0108055634752891E-2</v>
          </cell>
          <cell r="AP500">
            <v>3.0108055634752891E-2</v>
          </cell>
          <cell r="AQ500">
            <v>2.7417824345780009E-2</v>
          </cell>
          <cell r="AR500">
            <v>2.292001084093967E-2</v>
          </cell>
          <cell r="AS500">
            <v>1.7828368967144199E-2</v>
          </cell>
          <cell r="AT500">
            <v>1.310633238048977E-2</v>
          </cell>
          <cell r="AU500">
            <v>9.2403018313755771E-3</v>
          </cell>
          <cell r="AV500">
            <v>6.3242072327155292E-3</v>
          </cell>
          <cell r="AW500">
            <v>4.2409794441612371E-3</v>
          </cell>
          <cell r="AX500">
            <v>2.8052072399524456E-3</v>
          </cell>
          <cell r="AY500">
            <v>1.8387025328186267E-3</v>
          </cell>
          <cell r="AZ500">
            <v>1.1980181274919633E-3</v>
          </cell>
          <cell r="BA500">
            <v>7.7754048851609386E-4</v>
          </cell>
          <cell r="BB500">
            <v>5.0336562131072854E-4</v>
          </cell>
          <cell r="BC500">
            <v>3.2533609021086131E-4</v>
          </cell>
          <cell r="BD500">
            <v>2.1004904958284133E-4</v>
          </cell>
          <cell r="BE500">
            <v>1.3552268927765175E-4</v>
          </cell>
          <cell r="BF500">
            <v>8.7400020435618797E-5</v>
          </cell>
          <cell r="BG500">
            <v>5.634915071976978E-5</v>
          </cell>
          <cell r="BH500">
            <v>3.6323147151061143E-5</v>
          </cell>
          <cell r="BI500">
            <v>2.3411441716225578E-5</v>
          </cell>
          <cell r="BJ500">
            <v>1.5088279289574913E-5</v>
          </cell>
        </row>
        <row r="501">
          <cell r="K501">
            <v>1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L501">
            <v>1.2232739469553241E-2</v>
          </cell>
          <cell r="AM501">
            <v>1.535242438958641E-2</v>
          </cell>
          <cell r="AN501">
            <v>1.84092553856899E-2</v>
          </cell>
          <cell r="AO501">
            <v>2.0905750058068946E-2</v>
          </cell>
          <cell r="AP501">
            <v>2.2323273269861266E-2</v>
          </cell>
          <cell r="AQ501">
            <v>2.2323273269861266E-2</v>
          </cell>
          <cell r="AR501">
            <v>2.0905750058068932E-2</v>
          </cell>
          <cell r="AS501">
            <v>1.8409255385689941E-2</v>
          </cell>
          <cell r="AT501">
            <v>1.5352424389586354E-2</v>
          </cell>
          <cell r="AU501">
            <v>1.2232739469553253E-2</v>
          </cell>
          <cell r="AV501">
            <v>9.3978033690324154E-3</v>
          </cell>
          <cell r="AW501">
            <v>7.0194907342945381E-3</v>
          </cell>
          <cell r="AX501">
            <v>5.1336055843176605E-3</v>
          </cell>
          <cell r="AY501">
            <v>3.6967467791758526E-3</v>
          </cell>
          <cell r="AZ501">
            <v>2.6324950090563185E-3</v>
          </cell>
          <cell r="BA501">
            <v>1.8597586639375549E-3</v>
          </cell>
          <cell r="BB501">
            <v>1.3064694115627212E-3</v>
          </cell>
          <cell r="BC501">
            <v>9.1415932985010144E-4</v>
          </cell>
          <cell r="BD501">
            <v>6.3788194977984687E-4</v>
          </cell>
          <cell r="BE501">
            <v>4.4424043800427281E-4</v>
          </cell>
          <cell r="BF501">
            <v>3.0896568246244498E-4</v>
          </cell>
          <cell r="BG501">
            <v>2.1468169793923954E-4</v>
          </cell>
          <cell r="BH501">
            <v>1.4907221211617482E-4</v>
          </cell>
          <cell r="BI501">
            <v>1.0346697882027126E-4</v>
          </cell>
          <cell r="BJ501">
            <v>7.1791061382438172E-5</v>
          </cell>
        </row>
        <row r="502">
          <cell r="K502">
            <v>1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L502">
            <v>1.2232739469553241E-2</v>
          </cell>
          <cell r="AM502">
            <v>1.535242438958641E-2</v>
          </cell>
          <cell r="AN502">
            <v>1.84092553856899E-2</v>
          </cell>
          <cell r="AO502">
            <v>2.0905750058068946E-2</v>
          </cell>
          <cell r="AP502">
            <v>2.2323273269861266E-2</v>
          </cell>
          <cell r="AQ502">
            <v>2.2323273269861266E-2</v>
          </cell>
          <cell r="AR502">
            <v>2.0905750058068932E-2</v>
          </cell>
          <cell r="AS502">
            <v>1.8409255385689941E-2</v>
          </cell>
          <cell r="AT502">
            <v>1.5352424389586354E-2</v>
          </cell>
          <cell r="AU502">
            <v>1.2232739469553253E-2</v>
          </cell>
          <cell r="AV502">
            <v>9.3978033690324154E-3</v>
          </cell>
          <cell r="AW502">
            <v>7.0194907342945381E-3</v>
          </cell>
          <cell r="AX502">
            <v>5.1336055843176605E-3</v>
          </cell>
          <cell r="AY502">
            <v>3.6967467791758526E-3</v>
          </cell>
          <cell r="AZ502">
            <v>2.6324950090563185E-3</v>
          </cell>
          <cell r="BA502">
            <v>1.8597586639375549E-3</v>
          </cell>
          <cell r="BB502">
            <v>1.3064694115627212E-3</v>
          </cell>
          <cell r="BC502">
            <v>9.1415932985010144E-4</v>
          </cell>
          <cell r="BD502">
            <v>6.3788194977984687E-4</v>
          </cell>
          <cell r="BE502">
            <v>4.4424043800427281E-4</v>
          </cell>
          <cell r="BF502">
            <v>3.0896568246244498E-4</v>
          </cell>
          <cell r="BG502">
            <v>2.1468169793923954E-4</v>
          </cell>
          <cell r="BH502">
            <v>1.4907221211617482E-4</v>
          </cell>
          <cell r="BI502">
            <v>1.0346697882027126E-4</v>
          </cell>
          <cell r="BJ502">
            <v>7.1791061382438172E-5</v>
          </cell>
        </row>
        <row r="503">
          <cell r="K503">
            <v>1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L503">
            <v>1.7828368967144188E-2</v>
          </cell>
          <cell r="AM503">
            <v>2.2920010840939711E-2</v>
          </cell>
          <cell r="AN503">
            <v>2.7417824345779995E-2</v>
          </cell>
          <cell r="AO503">
            <v>3.0108055634752891E-2</v>
          </cell>
          <cell r="AP503">
            <v>3.0108055634752891E-2</v>
          </cell>
          <cell r="AQ503">
            <v>2.7417824345780009E-2</v>
          </cell>
          <cell r="AR503">
            <v>2.292001084093967E-2</v>
          </cell>
          <cell r="AS503">
            <v>1.7828368967144199E-2</v>
          </cell>
          <cell r="AT503">
            <v>1.310633238048977E-2</v>
          </cell>
          <cell r="AU503">
            <v>9.2403018313755771E-3</v>
          </cell>
          <cell r="AV503">
            <v>6.3242072327155292E-3</v>
          </cell>
          <cell r="AW503">
            <v>4.2409794441612371E-3</v>
          </cell>
          <cell r="AX503">
            <v>2.8052072399524456E-3</v>
          </cell>
          <cell r="AY503">
            <v>1.8387025328186267E-3</v>
          </cell>
          <cell r="AZ503">
            <v>1.1980181274919633E-3</v>
          </cell>
          <cell r="BA503">
            <v>7.7754048851609386E-4</v>
          </cell>
          <cell r="BB503">
            <v>5.0336562131072854E-4</v>
          </cell>
          <cell r="BC503">
            <v>3.2533609021086131E-4</v>
          </cell>
          <cell r="BD503">
            <v>2.1004904958284133E-4</v>
          </cell>
          <cell r="BE503">
            <v>1.3552268927765175E-4</v>
          </cell>
          <cell r="BF503">
            <v>8.7400020435618797E-5</v>
          </cell>
          <cell r="BG503">
            <v>5.634915071976978E-5</v>
          </cell>
          <cell r="BH503">
            <v>3.6323147151061143E-5</v>
          </cell>
          <cell r="BI503">
            <v>2.3411441716225578E-5</v>
          </cell>
          <cell r="BJ503">
            <v>1.5088279289574913E-5</v>
          </cell>
        </row>
        <row r="504">
          <cell r="K504">
            <v>1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L504">
            <v>1.2232739469553241E-2</v>
          </cell>
          <cell r="AM504">
            <v>1.535242438958641E-2</v>
          </cell>
          <cell r="AN504">
            <v>1.84092553856899E-2</v>
          </cell>
          <cell r="AO504">
            <v>2.0905750058068946E-2</v>
          </cell>
          <cell r="AP504">
            <v>2.2323273269861266E-2</v>
          </cell>
          <cell r="AQ504">
            <v>2.2323273269861266E-2</v>
          </cell>
          <cell r="AR504">
            <v>2.0905750058068932E-2</v>
          </cell>
          <cell r="AS504">
            <v>1.8409255385689941E-2</v>
          </cell>
          <cell r="AT504">
            <v>1.5352424389586354E-2</v>
          </cell>
          <cell r="AU504">
            <v>1.2232739469553253E-2</v>
          </cell>
          <cell r="AV504">
            <v>9.3978033690324154E-3</v>
          </cell>
          <cell r="AW504">
            <v>7.0194907342945381E-3</v>
          </cell>
          <cell r="AX504">
            <v>5.1336055843176605E-3</v>
          </cell>
          <cell r="AY504">
            <v>3.6967467791758526E-3</v>
          </cell>
          <cell r="AZ504">
            <v>2.6324950090563185E-3</v>
          </cell>
          <cell r="BA504">
            <v>1.8597586639375549E-3</v>
          </cell>
          <cell r="BB504">
            <v>1.3064694115627212E-3</v>
          </cell>
          <cell r="BC504">
            <v>9.1415932985010144E-4</v>
          </cell>
          <cell r="BD504">
            <v>6.3788194977984687E-4</v>
          </cell>
          <cell r="BE504">
            <v>4.4424043800427281E-4</v>
          </cell>
          <cell r="BF504">
            <v>3.0896568246244498E-4</v>
          </cell>
          <cell r="BG504">
            <v>2.1468169793923954E-4</v>
          </cell>
          <cell r="BH504">
            <v>1.4907221211617482E-4</v>
          </cell>
          <cell r="BI504">
            <v>1.0346697882027126E-4</v>
          </cell>
          <cell r="BJ504">
            <v>7.1791061382438172E-5</v>
          </cell>
        </row>
        <row r="505">
          <cell r="K505">
            <v>1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L505">
            <v>1.2232739469553241E-2</v>
          </cell>
          <cell r="AM505">
            <v>1.535242438958641E-2</v>
          </cell>
          <cell r="AN505">
            <v>1.84092553856899E-2</v>
          </cell>
          <cell r="AO505">
            <v>2.0905750058068946E-2</v>
          </cell>
          <cell r="AP505">
            <v>2.2323273269861266E-2</v>
          </cell>
          <cell r="AQ505">
            <v>2.2323273269861266E-2</v>
          </cell>
          <cell r="AR505">
            <v>2.0905750058068932E-2</v>
          </cell>
          <cell r="AS505">
            <v>1.8409255385689941E-2</v>
          </cell>
          <cell r="AT505">
            <v>1.5352424389586354E-2</v>
          </cell>
          <cell r="AU505">
            <v>1.2232739469553253E-2</v>
          </cell>
          <cell r="AV505">
            <v>9.3978033690324154E-3</v>
          </cell>
          <cell r="AW505">
            <v>7.0194907342945381E-3</v>
          </cell>
          <cell r="AX505">
            <v>5.1336055843176605E-3</v>
          </cell>
          <cell r="AY505">
            <v>3.6967467791758526E-3</v>
          </cell>
          <cell r="AZ505">
            <v>2.6324950090563185E-3</v>
          </cell>
          <cell r="BA505">
            <v>1.8597586639375549E-3</v>
          </cell>
          <cell r="BB505">
            <v>1.3064694115627212E-3</v>
          </cell>
          <cell r="BC505">
            <v>9.1415932985010144E-4</v>
          </cell>
          <cell r="BD505">
            <v>6.3788194977984687E-4</v>
          </cell>
          <cell r="BE505">
            <v>4.4424043800427281E-4</v>
          </cell>
          <cell r="BF505">
            <v>3.0896568246244498E-4</v>
          </cell>
          <cell r="BG505">
            <v>2.1468169793923954E-4</v>
          </cell>
          <cell r="BH505">
            <v>1.4907221211617482E-4</v>
          </cell>
          <cell r="BI505">
            <v>1.0346697882027126E-4</v>
          </cell>
          <cell r="BJ505">
            <v>7.1791061382438172E-5</v>
          </cell>
        </row>
        <row r="506">
          <cell r="K506">
            <v>1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L506">
            <v>3.5656737934288379E-3</v>
          </cell>
          <cell r="AM506">
            <v>4.5840021681879421E-3</v>
          </cell>
          <cell r="AN506">
            <v>5.4835648691559996E-3</v>
          </cell>
          <cell r="AO506">
            <v>6.0216111269505782E-3</v>
          </cell>
          <cell r="AP506">
            <v>6.0216111269505782E-3</v>
          </cell>
          <cell r="AQ506">
            <v>5.4835648691560022E-3</v>
          </cell>
          <cell r="AR506">
            <v>4.5840021681879343E-3</v>
          </cell>
          <cell r="AS506">
            <v>3.5656737934288401E-3</v>
          </cell>
          <cell r="AT506">
            <v>2.6212664760979542E-3</v>
          </cell>
          <cell r="AU506">
            <v>1.8480603662751156E-3</v>
          </cell>
          <cell r="AV506">
            <v>1.2648414465431059E-3</v>
          </cell>
          <cell r="AW506">
            <v>8.4819588883224743E-4</v>
          </cell>
          <cell r="AX506">
            <v>5.6104144799048919E-4</v>
          </cell>
          <cell r="AY506">
            <v>3.6774050656372535E-4</v>
          </cell>
          <cell r="AZ506">
            <v>2.3960362549839268E-4</v>
          </cell>
          <cell r="BA506">
            <v>1.5550809770321878E-4</v>
          </cell>
          <cell r="BB506">
            <v>1.0067312426214572E-4</v>
          </cell>
          <cell r="BC506">
            <v>6.5067218042172268E-5</v>
          </cell>
          <cell r="BD506">
            <v>4.2009809916568271E-5</v>
          </cell>
          <cell r="BE506">
            <v>2.7104537855530354E-5</v>
          </cell>
          <cell r="BF506">
            <v>1.7480004087123759E-5</v>
          </cell>
          <cell r="BG506">
            <v>1.1269830143953956E-5</v>
          </cell>
          <cell r="BH506">
            <v>7.2646294302122293E-6</v>
          </cell>
          <cell r="BI506">
            <v>4.6822883432451159E-6</v>
          </cell>
          <cell r="BJ506">
            <v>3.017655857914983E-6</v>
          </cell>
        </row>
        <row r="507">
          <cell r="K507">
            <v>1</v>
          </cell>
          <cell r="L507">
            <v>0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0</v>
          </cell>
          <cell r="W507">
            <v>0</v>
          </cell>
          <cell r="X507">
            <v>0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  <cell r="AF507">
            <v>0</v>
          </cell>
          <cell r="AG507">
            <v>0</v>
          </cell>
          <cell r="AH507">
            <v>0</v>
          </cell>
          <cell r="AI507">
            <v>0</v>
          </cell>
          <cell r="AL507">
            <v>3.5656737934288379E-3</v>
          </cell>
          <cell r="AM507">
            <v>4.5840021681879421E-3</v>
          </cell>
          <cell r="AN507">
            <v>5.4835648691559996E-3</v>
          </cell>
          <cell r="AO507">
            <v>6.0216111269505782E-3</v>
          </cell>
          <cell r="AP507">
            <v>6.0216111269505782E-3</v>
          </cell>
          <cell r="AQ507">
            <v>5.4835648691560022E-3</v>
          </cell>
          <cell r="AR507">
            <v>4.5840021681879343E-3</v>
          </cell>
          <cell r="AS507">
            <v>3.5656737934288401E-3</v>
          </cell>
          <cell r="AT507">
            <v>2.6212664760979542E-3</v>
          </cell>
          <cell r="AU507">
            <v>1.8480603662751156E-3</v>
          </cell>
          <cell r="AV507">
            <v>1.2648414465431059E-3</v>
          </cell>
          <cell r="AW507">
            <v>8.4819588883224743E-4</v>
          </cell>
          <cell r="AX507">
            <v>5.6104144799048919E-4</v>
          </cell>
          <cell r="AY507">
            <v>3.6774050656372535E-4</v>
          </cell>
          <cell r="AZ507">
            <v>2.3960362549839268E-4</v>
          </cell>
          <cell r="BA507">
            <v>1.5550809770321878E-4</v>
          </cell>
          <cell r="BB507">
            <v>1.0067312426214572E-4</v>
          </cell>
          <cell r="BC507">
            <v>6.5067218042172268E-5</v>
          </cell>
          <cell r="BD507">
            <v>4.2009809916568271E-5</v>
          </cell>
          <cell r="BE507">
            <v>2.7104537855530354E-5</v>
          </cell>
          <cell r="BF507">
            <v>1.7480004087123759E-5</v>
          </cell>
          <cell r="BG507">
            <v>1.1269830143953956E-5</v>
          </cell>
          <cell r="BH507">
            <v>7.2646294302122293E-6</v>
          </cell>
          <cell r="BI507">
            <v>4.6822883432451159E-6</v>
          </cell>
          <cell r="BJ507">
            <v>3.017655857914983E-6</v>
          </cell>
        </row>
        <row r="508">
          <cell r="K508">
            <v>1</v>
          </cell>
          <cell r="L508">
            <v>0</v>
          </cell>
          <cell r="M508">
            <v>0</v>
          </cell>
          <cell r="N508">
            <v>0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>
            <v>0</v>
          </cell>
          <cell r="W508">
            <v>0</v>
          </cell>
          <cell r="X508">
            <v>0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  <cell r="AF508">
            <v>0</v>
          </cell>
          <cell r="AG508">
            <v>0</v>
          </cell>
          <cell r="AH508">
            <v>0</v>
          </cell>
          <cell r="AI508">
            <v>0</v>
          </cell>
          <cell r="AL508">
            <v>2.4465478939106485E-3</v>
          </cell>
          <cell r="AM508">
            <v>3.0704848779172823E-3</v>
          </cell>
          <cell r="AN508">
            <v>3.6818510771379799E-3</v>
          </cell>
          <cell r="AO508">
            <v>4.1811500116137896E-3</v>
          </cell>
          <cell r="AP508">
            <v>4.4646546539722533E-3</v>
          </cell>
          <cell r="AQ508">
            <v>4.4646546539722533E-3</v>
          </cell>
          <cell r="AR508">
            <v>4.181150011613787E-3</v>
          </cell>
          <cell r="AS508">
            <v>3.6818510771379886E-3</v>
          </cell>
          <cell r="AT508">
            <v>3.0704848779172711E-3</v>
          </cell>
          <cell r="AU508">
            <v>2.4465478939106507E-3</v>
          </cell>
          <cell r="AV508">
            <v>1.8795606738064832E-3</v>
          </cell>
          <cell r="AW508">
            <v>1.4038981468589076E-3</v>
          </cell>
          <cell r="AX508">
            <v>1.0267211168635321E-3</v>
          </cell>
          <cell r="AY508">
            <v>7.3934935583517061E-4</v>
          </cell>
          <cell r="AZ508">
            <v>5.2649900181126375E-4</v>
          </cell>
          <cell r="BA508">
            <v>3.7195173278751099E-4</v>
          </cell>
          <cell r="BB508">
            <v>2.6129388231254427E-4</v>
          </cell>
          <cell r="BC508">
            <v>1.828318659700203E-4</v>
          </cell>
          <cell r="BD508">
            <v>1.2757638995596938E-4</v>
          </cell>
          <cell r="BE508">
            <v>8.8848087600854563E-5</v>
          </cell>
          <cell r="BF508">
            <v>6.1793136492488992E-5</v>
          </cell>
          <cell r="BG508">
            <v>4.293633958784791E-5</v>
          </cell>
          <cell r="BH508">
            <v>2.9814442423234966E-5</v>
          </cell>
          <cell r="BI508">
            <v>2.0693395764054253E-5</v>
          </cell>
          <cell r="BJ508">
            <v>1.4358212276487634E-5</v>
          </cell>
        </row>
        <row r="509">
          <cell r="K509">
            <v>1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0</v>
          </cell>
          <cell r="X509">
            <v>0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L509">
            <v>2.4465478939106485E-3</v>
          </cell>
          <cell r="AM509">
            <v>3.0704848779172823E-3</v>
          </cell>
          <cell r="AN509">
            <v>3.6818510771379799E-3</v>
          </cell>
          <cell r="AO509">
            <v>4.1811500116137896E-3</v>
          </cell>
          <cell r="AP509">
            <v>4.4646546539722533E-3</v>
          </cell>
          <cell r="AQ509">
            <v>4.4646546539722533E-3</v>
          </cell>
          <cell r="AR509">
            <v>4.181150011613787E-3</v>
          </cell>
          <cell r="AS509">
            <v>3.6818510771379886E-3</v>
          </cell>
          <cell r="AT509">
            <v>3.0704848779172711E-3</v>
          </cell>
          <cell r="AU509">
            <v>2.4465478939106507E-3</v>
          </cell>
          <cell r="AV509">
            <v>1.8795606738064832E-3</v>
          </cell>
          <cell r="AW509">
            <v>1.4038981468589076E-3</v>
          </cell>
          <cell r="AX509">
            <v>1.0267211168635321E-3</v>
          </cell>
          <cell r="AY509">
            <v>7.3934935583517061E-4</v>
          </cell>
          <cell r="AZ509">
            <v>5.2649900181126375E-4</v>
          </cell>
          <cell r="BA509">
            <v>3.7195173278751099E-4</v>
          </cell>
          <cell r="BB509">
            <v>2.6129388231254427E-4</v>
          </cell>
          <cell r="BC509">
            <v>1.828318659700203E-4</v>
          </cell>
          <cell r="BD509">
            <v>1.2757638995596938E-4</v>
          </cell>
          <cell r="BE509">
            <v>8.8848087600854563E-5</v>
          </cell>
          <cell r="BF509">
            <v>6.1793136492488992E-5</v>
          </cell>
          <cell r="BG509">
            <v>4.293633958784791E-5</v>
          </cell>
          <cell r="BH509">
            <v>2.9814442423234966E-5</v>
          </cell>
          <cell r="BI509">
            <v>2.0693395764054253E-5</v>
          </cell>
          <cell r="BJ509">
            <v>1.4358212276487634E-5</v>
          </cell>
        </row>
        <row r="510">
          <cell r="K510">
            <v>1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L510">
            <v>2.4465478939106485E-3</v>
          </cell>
          <cell r="AM510">
            <v>3.0704848779172823E-3</v>
          </cell>
          <cell r="AN510">
            <v>3.6818510771379799E-3</v>
          </cell>
          <cell r="AO510">
            <v>4.1811500116137896E-3</v>
          </cell>
          <cell r="AP510">
            <v>4.4646546539722533E-3</v>
          </cell>
          <cell r="AQ510">
            <v>4.4646546539722533E-3</v>
          </cell>
          <cell r="AR510">
            <v>4.181150011613787E-3</v>
          </cell>
          <cell r="AS510">
            <v>3.6818510771379886E-3</v>
          </cell>
          <cell r="AT510">
            <v>3.0704848779172711E-3</v>
          </cell>
          <cell r="AU510">
            <v>2.4465478939106507E-3</v>
          </cell>
          <cell r="AV510">
            <v>1.8795606738064832E-3</v>
          </cell>
          <cell r="AW510">
            <v>1.4038981468589076E-3</v>
          </cell>
          <cell r="AX510">
            <v>1.0267211168635321E-3</v>
          </cell>
          <cell r="AY510">
            <v>7.3934935583517061E-4</v>
          </cell>
          <cell r="AZ510">
            <v>5.2649900181126375E-4</v>
          </cell>
          <cell r="BA510">
            <v>3.7195173278751099E-4</v>
          </cell>
          <cell r="BB510">
            <v>2.6129388231254427E-4</v>
          </cell>
          <cell r="BC510">
            <v>1.828318659700203E-4</v>
          </cell>
          <cell r="BD510">
            <v>1.2757638995596938E-4</v>
          </cell>
          <cell r="BE510">
            <v>8.8848087600854563E-5</v>
          </cell>
          <cell r="BF510">
            <v>6.1793136492488992E-5</v>
          </cell>
          <cell r="BG510">
            <v>4.293633958784791E-5</v>
          </cell>
          <cell r="BH510">
            <v>2.9814442423234966E-5</v>
          </cell>
          <cell r="BI510">
            <v>2.0693395764054253E-5</v>
          </cell>
          <cell r="BJ510">
            <v>1.4358212276487634E-5</v>
          </cell>
        </row>
        <row r="511">
          <cell r="K511">
            <v>1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0</v>
          </cell>
          <cell r="V511">
            <v>0</v>
          </cell>
          <cell r="W511">
            <v>0</v>
          </cell>
          <cell r="X511">
            <v>0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  <cell r="AF511">
            <v>0</v>
          </cell>
          <cell r="AG511">
            <v>0</v>
          </cell>
          <cell r="AH511">
            <v>0</v>
          </cell>
          <cell r="AI511">
            <v>0</v>
          </cell>
          <cell r="AL511">
            <v>2.4465478939106485E-3</v>
          </cell>
          <cell r="AM511">
            <v>3.0704848779172823E-3</v>
          </cell>
          <cell r="AN511">
            <v>3.6818510771379799E-3</v>
          </cell>
          <cell r="AO511">
            <v>4.1811500116137896E-3</v>
          </cell>
          <cell r="AP511">
            <v>4.4646546539722533E-3</v>
          </cell>
          <cell r="AQ511">
            <v>4.4646546539722533E-3</v>
          </cell>
          <cell r="AR511">
            <v>4.181150011613787E-3</v>
          </cell>
          <cell r="AS511">
            <v>3.6818510771379886E-3</v>
          </cell>
          <cell r="AT511">
            <v>3.0704848779172711E-3</v>
          </cell>
          <cell r="AU511">
            <v>2.4465478939106507E-3</v>
          </cell>
          <cell r="AV511">
            <v>1.8795606738064832E-3</v>
          </cell>
          <cell r="AW511">
            <v>1.4038981468589076E-3</v>
          </cell>
          <cell r="AX511">
            <v>1.0267211168635321E-3</v>
          </cell>
          <cell r="AY511">
            <v>7.3934935583517061E-4</v>
          </cell>
          <cell r="AZ511">
            <v>5.2649900181126375E-4</v>
          </cell>
          <cell r="BA511">
            <v>3.7195173278751099E-4</v>
          </cell>
          <cell r="BB511">
            <v>2.6129388231254427E-4</v>
          </cell>
          <cell r="BC511">
            <v>1.828318659700203E-4</v>
          </cell>
          <cell r="BD511">
            <v>1.2757638995596938E-4</v>
          </cell>
          <cell r="BE511">
            <v>8.8848087600854563E-5</v>
          </cell>
          <cell r="BF511">
            <v>6.1793136492488992E-5</v>
          </cell>
          <cell r="BG511">
            <v>4.293633958784791E-5</v>
          </cell>
          <cell r="BH511">
            <v>2.9814442423234966E-5</v>
          </cell>
          <cell r="BI511">
            <v>2.0693395764054253E-5</v>
          </cell>
          <cell r="BJ511">
            <v>1.4358212276487634E-5</v>
          </cell>
        </row>
        <row r="512">
          <cell r="K512">
            <v>1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0</v>
          </cell>
          <cell r="V512">
            <v>0</v>
          </cell>
          <cell r="W512">
            <v>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>
            <v>0</v>
          </cell>
          <cell r="AG512">
            <v>0</v>
          </cell>
          <cell r="AH512">
            <v>0</v>
          </cell>
          <cell r="AI512">
            <v>0</v>
          </cell>
          <cell r="AL512">
            <v>3.5656737934288379E-3</v>
          </cell>
          <cell r="AM512">
            <v>4.5840021681879421E-3</v>
          </cell>
          <cell r="AN512">
            <v>5.4835648691559996E-3</v>
          </cell>
          <cell r="AO512">
            <v>6.0216111269505782E-3</v>
          </cell>
          <cell r="AP512">
            <v>6.0216111269505782E-3</v>
          </cell>
          <cell r="AQ512">
            <v>5.4835648691560022E-3</v>
          </cell>
          <cell r="AR512">
            <v>4.5840021681879343E-3</v>
          </cell>
          <cell r="AS512">
            <v>3.5656737934288401E-3</v>
          </cell>
          <cell r="AT512">
            <v>2.6212664760979542E-3</v>
          </cell>
          <cell r="AU512">
            <v>1.8480603662751156E-3</v>
          </cell>
          <cell r="AV512">
            <v>1.2648414465431059E-3</v>
          </cell>
          <cell r="AW512">
            <v>8.4819588883224743E-4</v>
          </cell>
          <cell r="AX512">
            <v>5.6104144799048919E-4</v>
          </cell>
          <cell r="AY512">
            <v>3.6774050656372535E-4</v>
          </cell>
          <cell r="AZ512">
            <v>2.3960362549839268E-4</v>
          </cell>
          <cell r="BA512">
            <v>1.5550809770321878E-4</v>
          </cell>
          <cell r="BB512">
            <v>1.0067312426214572E-4</v>
          </cell>
          <cell r="BC512">
            <v>6.5067218042172268E-5</v>
          </cell>
          <cell r="BD512">
            <v>4.2009809916568271E-5</v>
          </cell>
          <cell r="BE512">
            <v>2.7104537855530354E-5</v>
          </cell>
          <cell r="BF512">
            <v>1.7480004087123759E-5</v>
          </cell>
          <cell r="BG512">
            <v>1.1269830143953956E-5</v>
          </cell>
          <cell r="BH512">
            <v>7.2646294302122293E-6</v>
          </cell>
          <cell r="BI512">
            <v>4.6822883432451159E-6</v>
          </cell>
          <cell r="BJ512">
            <v>3.017655857914983E-6</v>
          </cell>
        </row>
        <row r="513">
          <cell r="K513">
            <v>1</v>
          </cell>
          <cell r="L513">
            <v>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>
            <v>0</v>
          </cell>
          <cell r="W513">
            <v>0</v>
          </cell>
          <cell r="X513">
            <v>0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0</v>
          </cell>
          <cell r="AF513">
            <v>0</v>
          </cell>
          <cell r="AG513">
            <v>0</v>
          </cell>
          <cell r="AH513">
            <v>0</v>
          </cell>
          <cell r="AI513">
            <v>0</v>
          </cell>
          <cell r="AL513">
            <v>3.5656737934288379E-3</v>
          </cell>
          <cell r="AM513">
            <v>4.5840021681879421E-3</v>
          </cell>
          <cell r="AN513">
            <v>5.4835648691559996E-3</v>
          </cell>
          <cell r="AO513">
            <v>6.0216111269505782E-3</v>
          </cell>
          <cell r="AP513">
            <v>6.0216111269505782E-3</v>
          </cell>
          <cell r="AQ513">
            <v>5.4835648691560022E-3</v>
          </cell>
          <cell r="AR513">
            <v>4.5840021681879343E-3</v>
          </cell>
          <cell r="AS513">
            <v>3.5656737934288401E-3</v>
          </cell>
          <cell r="AT513">
            <v>2.6212664760979542E-3</v>
          </cell>
          <cell r="AU513">
            <v>1.8480603662751156E-3</v>
          </cell>
          <cell r="AV513">
            <v>1.2648414465431059E-3</v>
          </cell>
          <cell r="AW513">
            <v>8.4819588883224743E-4</v>
          </cell>
          <cell r="AX513">
            <v>5.6104144799048919E-4</v>
          </cell>
          <cell r="AY513">
            <v>3.6774050656372535E-4</v>
          </cell>
          <cell r="AZ513">
            <v>2.3960362549839268E-4</v>
          </cell>
          <cell r="BA513">
            <v>1.5550809770321878E-4</v>
          </cell>
          <cell r="BB513">
            <v>1.0067312426214572E-4</v>
          </cell>
          <cell r="BC513">
            <v>6.5067218042172268E-5</v>
          </cell>
          <cell r="BD513">
            <v>4.2009809916568271E-5</v>
          </cell>
          <cell r="BE513">
            <v>2.7104537855530354E-5</v>
          </cell>
          <cell r="BF513">
            <v>1.7480004087123759E-5</v>
          </cell>
          <cell r="BG513">
            <v>1.1269830143953956E-5</v>
          </cell>
          <cell r="BH513">
            <v>7.2646294302122293E-6</v>
          </cell>
          <cell r="BI513">
            <v>4.6822883432451159E-6</v>
          </cell>
          <cell r="BJ513">
            <v>3.017655857914983E-6</v>
          </cell>
        </row>
        <row r="514">
          <cell r="K514">
            <v>1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L514">
            <v>2.4465478939106485E-3</v>
          </cell>
          <cell r="AM514">
            <v>3.0704848779172823E-3</v>
          </cell>
          <cell r="AN514">
            <v>3.6818510771379799E-3</v>
          </cell>
          <cell r="AO514">
            <v>4.1811500116137896E-3</v>
          </cell>
          <cell r="AP514">
            <v>4.4646546539722533E-3</v>
          </cell>
          <cell r="AQ514">
            <v>4.4646546539722533E-3</v>
          </cell>
          <cell r="AR514">
            <v>4.181150011613787E-3</v>
          </cell>
          <cell r="AS514">
            <v>3.6818510771379886E-3</v>
          </cell>
          <cell r="AT514">
            <v>3.0704848779172711E-3</v>
          </cell>
          <cell r="AU514">
            <v>2.4465478939106507E-3</v>
          </cell>
          <cell r="AV514">
            <v>1.8795606738064832E-3</v>
          </cell>
          <cell r="AW514">
            <v>1.4038981468589076E-3</v>
          </cell>
          <cell r="AX514">
            <v>1.0267211168635321E-3</v>
          </cell>
          <cell r="AY514">
            <v>7.3934935583517061E-4</v>
          </cell>
          <cell r="AZ514">
            <v>5.2649900181126375E-4</v>
          </cell>
          <cell r="BA514">
            <v>3.7195173278751099E-4</v>
          </cell>
          <cell r="BB514">
            <v>2.6129388231254427E-4</v>
          </cell>
          <cell r="BC514">
            <v>1.828318659700203E-4</v>
          </cell>
          <cell r="BD514">
            <v>1.2757638995596938E-4</v>
          </cell>
          <cell r="BE514">
            <v>8.8848087600854563E-5</v>
          </cell>
          <cell r="BF514">
            <v>6.1793136492488992E-5</v>
          </cell>
          <cell r="BG514">
            <v>4.293633958784791E-5</v>
          </cell>
          <cell r="BH514">
            <v>2.9814442423234966E-5</v>
          </cell>
          <cell r="BI514">
            <v>2.0693395764054253E-5</v>
          </cell>
          <cell r="BJ514">
            <v>1.4358212276487634E-5</v>
          </cell>
        </row>
        <row r="515">
          <cell r="K515">
            <v>1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L515">
            <v>2.4465478939106485E-3</v>
          </cell>
          <cell r="AM515">
            <v>3.0704848779172823E-3</v>
          </cell>
          <cell r="AN515">
            <v>3.6818510771379799E-3</v>
          </cell>
          <cell r="AO515">
            <v>4.1811500116137896E-3</v>
          </cell>
          <cell r="AP515">
            <v>4.4646546539722533E-3</v>
          </cell>
          <cell r="AQ515">
            <v>4.4646546539722533E-3</v>
          </cell>
          <cell r="AR515">
            <v>4.181150011613787E-3</v>
          </cell>
          <cell r="AS515">
            <v>3.6818510771379886E-3</v>
          </cell>
          <cell r="AT515">
            <v>3.0704848779172711E-3</v>
          </cell>
          <cell r="AU515">
            <v>2.4465478939106507E-3</v>
          </cell>
          <cell r="AV515">
            <v>1.8795606738064832E-3</v>
          </cell>
          <cell r="AW515">
            <v>1.4038981468589076E-3</v>
          </cell>
          <cell r="AX515">
            <v>1.0267211168635321E-3</v>
          </cell>
          <cell r="AY515">
            <v>7.3934935583517061E-4</v>
          </cell>
          <cell r="AZ515">
            <v>5.2649900181126375E-4</v>
          </cell>
          <cell r="BA515">
            <v>3.7195173278751099E-4</v>
          </cell>
          <cell r="BB515">
            <v>2.6129388231254427E-4</v>
          </cell>
          <cell r="BC515">
            <v>1.828318659700203E-4</v>
          </cell>
          <cell r="BD515">
            <v>1.2757638995596938E-4</v>
          </cell>
          <cell r="BE515">
            <v>8.8848087600854563E-5</v>
          </cell>
          <cell r="BF515">
            <v>6.1793136492488992E-5</v>
          </cell>
          <cell r="BG515">
            <v>4.293633958784791E-5</v>
          </cell>
          <cell r="BH515">
            <v>2.9814442423234966E-5</v>
          </cell>
          <cell r="BI515">
            <v>2.0693395764054253E-5</v>
          </cell>
          <cell r="BJ515">
            <v>1.4358212276487634E-5</v>
          </cell>
        </row>
        <row r="516">
          <cell r="K516">
            <v>1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L516">
            <v>2.4465478939106485E-3</v>
          </cell>
          <cell r="AM516">
            <v>3.0704848779172823E-3</v>
          </cell>
          <cell r="AN516">
            <v>3.6818510771379799E-3</v>
          </cell>
          <cell r="AO516">
            <v>4.1811500116137896E-3</v>
          </cell>
          <cell r="AP516">
            <v>4.4646546539722533E-3</v>
          </cell>
          <cell r="AQ516">
            <v>4.4646546539722533E-3</v>
          </cell>
          <cell r="AR516">
            <v>4.181150011613787E-3</v>
          </cell>
          <cell r="AS516">
            <v>3.6818510771379886E-3</v>
          </cell>
          <cell r="AT516">
            <v>3.0704848779172711E-3</v>
          </cell>
          <cell r="AU516">
            <v>2.4465478939106507E-3</v>
          </cell>
          <cell r="AV516">
            <v>1.8795606738064832E-3</v>
          </cell>
          <cell r="AW516">
            <v>1.4038981468589076E-3</v>
          </cell>
          <cell r="AX516">
            <v>1.0267211168635321E-3</v>
          </cell>
          <cell r="AY516">
            <v>7.3934935583517061E-4</v>
          </cell>
          <cell r="AZ516">
            <v>5.2649900181126375E-4</v>
          </cell>
          <cell r="BA516">
            <v>3.7195173278751099E-4</v>
          </cell>
          <cell r="BB516">
            <v>2.6129388231254427E-4</v>
          </cell>
          <cell r="BC516">
            <v>1.828318659700203E-4</v>
          </cell>
          <cell r="BD516">
            <v>1.2757638995596938E-4</v>
          </cell>
          <cell r="BE516">
            <v>8.8848087600854563E-5</v>
          </cell>
          <cell r="BF516">
            <v>6.1793136492488992E-5</v>
          </cell>
          <cell r="BG516">
            <v>4.293633958784791E-5</v>
          </cell>
          <cell r="BH516">
            <v>2.9814442423234966E-5</v>
          </cell>
          <cell r="BI516">
            <v>2.0693395764054253E-5</v>
          </cell>
          <cell r="BJ516">
            <v>1.4358212276487634E-5</v>
          </cell>
        </row>
        <row r="517">
          <cell r="K517">
            <v>1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L517">
            <v>2.4465478939106485E-3</v>
          </cell>
          <cell r="AM517">
            <v>3.0704848779172823E-3</v>
          </cell>
          <cell r="AN517">
            <v>3.6818510771379799E-3</v>
          </cell>
          <cell r="AO517">
            <v>4.1811500116137896E-3</v>
          </cell>
          <cell r="AP517">
            <v>4.4646546539722533E-3</v>
          </cell>
          <cell r="AQ517">
            <v>4.4646546539722533E-3</v>
          </cell>
          <cell r="AR517">
            <v>4.181150011613787E-3</v>
          </cell>
          <cell r="AS517">
            <v>3.6818510771379886E-3</v>
          </cell>
          <cell r="AT517">
            <v>3.0704848779172711E-3</v>
          </cell>
          <cell r="AU517">
            <v>2.4465478939106507E-3</v>
          </cell>
          <cell r="AV517">
            <v>1.8795606738064832E-3</v>
          </cell>
          <cell r="AW517">
            <v>1.4038981468589076E-3</v>
          </cell>
          <cell r="AX517">
            <v>1.0267211168635321E-3</v>
          </cell>
          <cell r="AY517">
            <v>7.3934935583517061E-4</v>
          </cell>
          <cell r="AZ517">
            <v>5.2649900181126375E-4</v>
          </cell>
          <cell r="BA517">
            <v>3.7195173278751099E-4</v>
          </cell>
          <cell r="BB517">
            <v>2.6129388231254427E-4</v>
          </cell>
          <cell r="BC517">
            <v>1.828318659700203E-4</v>
          </cell>
          <cell r="BD517">
            <v>1.2757638995596938E-4</v>
          </cell>
          <cell r="BE517">
            <v>8.8848087600854563E-5</v>
          </cell>
          <cell r="BF517">
            <v>6.1793136492488992E-5</v>
          </cell>
          <cell r="BG517">
            <v>4.293633958784791E-5</v>
          </cell>
          <cell r="BH517">
            <v>2.9814442423234966E-5</v>
          </cell>
          <cell r="BI517">
            <v>2.0693395764054253E-5</v>
          </cell>
          <cell r="BJ517">
            <v>1.4358212276487634E-5</v>
          </cell>
        </row>
        <row r="518">
          <cell r="K518">
            <v>1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L518">
            <v>3.5656737934288379E-3</v>
          </cell>
          <cell r="AM518">
            <v>4.5840021681879421E-3</v>
          </cell>
          <cell r="AN518">
            <v>5.4835648691559996E-3</v>
          </cell>
          <cell r="AO518">
            <v>6.0216111269505782E-3</v>
          </cell>
          <cell r="AP518">
            <v>6.0216111269505782E-3</v>
          </cell>
          <cell r="AQ518">
            <v>5.4835648691560022E-3</v>
          </cell>
          <cell r="AR518">
            <v>4.5840021681879343E-3</v>
          </cell>
          <cell r="AS518">
            <v>3.5656737934288401E-3</v>
          </cell>
          <cell r="AT518">
            <v>2.6212664760979542E-3</v>
          </cell>
          <cell r="AU518">
            <v>1.8480603662751156E-3</v>
          </cell>
          <cell r="AV518">
            <v>1.2648414465431059E-3</v>
          </cell>
          <cell r="AW518">
            <v>8.4819588883224743E-4</v>
          </cell>
          <cell r="AX518">
            <v>5.6104144799048919E-4</v>
          </cell>
          <cell r="AY518">
            <v>3.6774050656372535E-4</v>
          </cell>
          <cell r="AZ518">
            <v>2.3960362549839268E-4</v>
          </cell>
          <cell r="BA518">
            <v>1.5550809770321878E-4</v>
          </cell>
          <cell r="BB518">
            <v>1.0067312426214572E-4</v>
          </cell>
          <cell r="BC518">
            <v>6.5067218042172268E-5</v>
          </cell>
          <cell r="BD518">
            <v>4.2009809916568271E-5</v>
          </cell>
          <cell r="BE518">
            <v>2.7104537855530354E-5</v>
          </cell>
          <cell r="BF518">
            <v>1.7480004087123759E-5</v>
          </cell>
          <cell r="BG518">
            <v>1.1269830143953956E-5</v>
          </cell>
          <cell r="BH518">
            <v>7.2646294302122293E-6</v>
          </cell>
          <cell r="BI518">
            <v>4.6822883432451159E-6</v>
          </cell>
          <cell r="BJ518">
            <v>3.017655857914983E-6</v>
          </cell>
        </row>
        <row r="519">
          <cell r="K519">
            <v>1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L519">
            <v>3.5656737934288379E-3</v>
          </cell>
          <cell r="AM519">
            <v>4.5840021681879421E-3</v>
          </cell>
          <cell r="AN519">
            <v>5.4835648691559996E-3</v>
          </cell>
          <cell r="AO519">
            <v>6.0216111269505782E-3</v>
          </cell>
          <cell r="AP519">
            <v>6.0216111269505782E-3</v>
          </cell>
          <cell r="AQ519">
            <v>5.4835648691560022E-3</v>
          </cell>
          <cell r="AR519">
            <v>4.5840021681879343E-3</v>
          </cell>
          <cell r="AS519">
            <v>3.5656737934288401E-3</v>
          </cell>
          <cell r="AT519">
            <v>2.6212664760979542E-3</v>
          </cell>
          <cell r="AU519">
            <v>1.8480603662751156E-3</v>
          </cell>
          <cell r="AV519">
            <v>1.2648414465431059E-3</v>
          </cell>
          <cell r="AW519">
            <v>8.4819588883224743E-4</v>
          </cell>
          <cell r="AX519">
            <v>5.6104144799048919E-4</v>
          </cell>
          <cell r="AY519">
            <v>3.6774050656372535E-4</v>
          </cell>
          <cell r="AZ519">
            <v>2.3960362549839268E-4</v>
          </cell>
          <cell r="BA519">
            <v>1.5550809770321878E-4</v>
          </cell>
          <cell r="BB519">
            <v>1.0067312426214572E-4</v>
          </cell>
          <cell r="BC519">
            <v>6.5067218042172268E-5</v>
          </cell>
          <cell r="BD519">
            <v>4.2009809916568271E-5</v>
          </cell>
          <cell r="BE519">
            <v>2.7104537855530354E-5</v>
          </cell>
          <cell r="BF519">
            <v>1.7480004087123759E-5</v>
          </cell>
          <cell r="BG519">
            <v>1.1269830143953956E-5</v>
          </cell>
          <cell r="BH519">
            <v>7.2646294302122293E-6</v>
          </cell>
          <cell r="BI519">
            <v>4.6822883432451159E-6</v>
          </cell>
          <cell r="BJ519">
            <v>3.017655857914983E-6</v>
          </cell>
        </row>
        <row r="520">
          <cell r="K520">
            <v>1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L520">
            <v>2.4465478939106485E-3</v>
          </cell>
          <cell r="AM520">
            <v>3.0704848779172823E-3</v>
          </cell>
          <cell r="AN520">
            <v>3.6818510771379799E-3</v>
          </cell>
          <cell r="AO520">
            <v>4.1811500116137896E-3</v>
          </cell>
          <cell r="AP520">
            <v>4.4646546539722533E-3</v>
          </cell>
          <cell r="AQ520">
            <v>4.4646546539722533E-3</v>
          </cell>
          <cell r="AR520">
            <v>4.181150011613787E-3</v>
          </cell>
          <cell r="AS520">
            <v>3.6818510771379886E-3</v>
          </cell>
          <cell r="AT520">
            <v>3.0704848779172711E-3</v>
          </cell>
          <cell r="AU520">
            <v>2.4465478939106507E-3</v>
          </cell>
          <cell r="AV520">
            <v>1.8795606738064832E-3</v>
          </cell>
          <cell r="AW520">
            <v>1.4038981468589076E-3</v>
          </cell>
          <cell r="AX520">
            <v>1.0267211168635321E-3</v>
          </cell>
          <cell r="AY520">
            <v>7.3934935583517061E-4</v>
          </cell>
          <cell r="AZ520">
            <v>5.2649900181126375E-4</v>
          </cell>
          <cell r="BA520">
            <v>3.7195173278751099E-4</v>
          </cell>
          <cell r="BB520">
            <v>2.6129388231254427E-4</v>
          </cell>
          <cell r="BC520">
            <v>1.828318659700203E-4</v>
          </cell>
          <cell r="BD520">
            <v>1.2757638995596938E-4</v>
          </cell>
          <cell r="BE520">
            <v>8.8848087600854563E-5</v>
          </cell>
          <cell r="BF520">
            <v>6.1793136492488992E-5</v>
          </cell>
          <cell r="BG520">
            <v>4.293633958784791E-5</v>
          </cell>
          <cell r="BH520">
            <v>2.9814442423234966E-5</v>
          </cell>
          <cell r="BI520">
            <v>2.0693395764054253E-5</v>
          </cell>
          <cell r="BJ520">
            <v>1.4358212276487634E-5</v>
          </cell>
        </row>
        <row r="521">
          <cell r="K521">
            <v>1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L521">
            <v>2.4465478939106485E-3</v>
          </cell>
          <cell r="AM521">
            <v>3.0704848779172823E-3</v>
          </cell>
          <cell r="AN521">
            <v>3.6818510771379799E-3</v>
          </cell>
          <cell r="AO521">
            <v>4.1811500116137896E-3</v>
          </cell>
          <cell r="AP521">
            <v>4.4646546539722533E-3</v>
          </cell>
          <cell r="AQ521">
            <v>4.4646546539722533E-3</v>
          </cell>
          <cell r="AR521">
            <v>4.181150011613787E-3</v>
          </cell>
          <cell r="AS521">
            <v>3.6818510771379886E-3</v>
          </cell>
          <cell r="AT521">
            <v>3.0704848779172711E-3</v>
          </cell>
          <cell r="AU521">
            <v>2.4465478939106507E-3</v>
          </cell>
          <cell r="AV521">
            <v>1.8795606738064832E-3</v>
          </cell>
          <cell r="AW521">
            <v>1.4038981468589076E-3</v>
          </cell>
          <cell r="AX521">
            <v>1.0267211168635321E-3</v>
          </cell>
          <cell r="AY521">
            <v>7.3934935583517061E-4</v>
          </cell>
          <cell r="AZ521">
            <v>5.2649900181126375E-4</v>
          </cell>
          <cell r="BA521">
            <v>3.7195173278751099E-4</v>
          </cell>
          <cell r="BB521">
            <v>2.6129388231254427E-4</v>
          </cell>
          <cell r="BC521">
            <v>1.828318659700203E-4</v>
          </cell>
          <cell r="BD521">
            <v>1.2757638995596938E-4</v>
          </cell>
          <cell r="BE521">
            <v>8.8848087600854563E-5</v>
          </cell>
          <cell r="BF521">
            <v>6.1793136492488992E-5</v>
          </cell>
          <cell r="BG521">
            <v>4.293633958784791E-5</v>
          </cell>
          <cell r="BH521">
            <v>2.9814442423234966E-5</v>
          </cell>
          <cell r="BI521">
            <v>2.0693395764054253E-5</v>
          </cell>
          <cell r="BJ521">
            <v>1.4358212276487634E-5</v>
          </cell>
        </row>
        <row r="522">
          <cell r="K522">
            <v>1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L522">
            <v>2.4465478939106485E-3</v>
          </cell>
          <cell r="AM522">
            <v>3.0704848779172823E-3</v>
          </cell>
          <cell r="AN522">
            <v>3.6818510771379799E-3</v>
          </cell>
          <cell r="AO522">
            <v>4.1811500116137896E-3</v>
          </cell>
          <cell r="AP522">
            <v>4.4646546539722533E-3</v>
          </cell>
          <cell r="AQ522">
            <v>4.4646546539722533E-3</v>
          </cell>
          <cell r="AR522">
            <v>4.181150011613787E-3</v>
          </cell>
          <cell r="AS522">
            <v>3.6818510771379886E-3</v>
          </cell>
          <cell r="AT522">
            <v>3.0704848779172711E-3</v>
          </cell>
          <cell r="AU522">
            <v>2.4465478939106507E-3</v>
          </cell>
          <cell r="AV522">
            <v>1.8795606738064832E-3</v>
          </cell>
          <cell r="AW522">
            <v>1.4038981468589076E-3</v>
          </cell>
          <cell r="AX522">
            <v>1.0267211168635321E-3</v>
          </cell>
          <cell r="AY522">
            <v>7.3934935583517061E-4</v>
          </cell>
          <cell r="AZ522">
            <v>5.2649900181126375E-4</v>
          </cell>
          <cell r="BA522">
            <v>3.7195173278751099E-4</v>
          </cell>
          <cell r="BB522">
            <v>2.6129388231254427E-4</v>
          </cell>
          <cell r="BC522">
            <v>1.828318659700203E-4</v>
          </cell>
          <cell r="BD522">
            <v>1.2757638995596938E-4</v>
          </cell>
          <cell r="BE522">
            <v>8.8848087600854563E-5</v>
          </cell>
          <cell r="BF522">
            <v>6.1793136492488992E-5</v>
          </cell>
          <cell r="BG522">
            <v>4.293633958784791E-5</v>
          </cell>
          <cell r="BH522">
            <v>2.9814442423234966E-5</v>
          </cell>
          <cell r="BI522">
            <v>2.0693395764054253E-5</v>
          </cell>
          <cell r="BJ522">
            <v>1.4358212276487634E-5</v>
          </cell>
        </row>
        <row r="523">
          <cell r="K523">
            <v>1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0</v>
          </cell>
          <cell r="X523">
            <v>0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  <cell r="AF523">
            <v>0</v>
          </cell>
          <cell r="AG523">
            <v>0</v>
          </cell>
          <cell r="AH523">
            <v>0</v>
          </cell>
          <cell r="AI523">
            <v>0</v>
          </cell>
          <cell r="AL523">
            <v>2.4465478939106485E-3</v>
          </cell>
          <cell r="AM523">
            <v>3.0704848779172823E-3</v>
          </cell>
          <cell r="AN523">
            <v>3.6818510771379799E-3</v>
          </cell>
          <cell r="AO523">
            <v>4.1811500116137896E-3</v>
          </cell>
          <cell r="AP523">
            <v>4.4646546539722533E-3</v>
          </cell>
          <cell r="AQ523">
            <v>4.4646546539722533E-3</v>
          </cell>
          <cell r="AR523">
            <v>4.181150011613787E-3</v>
          </cell>
          <cell r="AS523">
            <v>3.6818510771379886E-3</v>
          </cell>
          <cell r="AT523">
            <v>3.0704848779172711E-3</v>
          </cell>
          <cell r="AU523">
            <v>2.4465478939106507E-3</v>
          </cell>
          <cell r="AV523">
            <v>1.8795606738064832E-3</v>
          </cell>
          <cell r="AW523">
            <v>1.4038981468589076E-3</v>
          </cell>
          <cell r="AX523">
            <v>1.0267211168635321E-3</v>
          </cell>
          <cell r="AY523">
            <v>7.3934935583517061E-4</v>
          </cell>
          <cell r="AZ523">
            <v>5.2649900181126375E-4</v>
          </cell>
          <cell r="BA523">
            <v>3.7195173278751099E-4</v>
          </cell>
          <cell r="BB523">
            <v>2.6129388231254427E-4</v>
          </cell>
          <cell r="BC523">
            <v>1.828318659700203E-4</v>
          </cell>
          <cell r="BD523">
            <v>1.2757638995596938E-4</v>
          </cell>
          <cell r="BE523">
            <v>8.8848087600854563E-5</v>
          </cell>
          <cell r="BF523">
            <v>6.1793136492488992E-5</v>
          </cell>
          <cell r="BG523">
            <v>4.293633958784791E-5</v>
          </cell>
          <cell r="BH523">
            <v>2.9814442423234966E-5</v>
          </cell>
          <cell r="BI523">
            <v>2.0693395764054253E-5</v>
          </cell>
          <cell r="BJ523">
            <v>1.4358212276487634E-5</v>
          </cell>
        </row>
        <row r="524">
          <cell r="K524">
            <v>1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0</v>
          </cell>
          <cell r="W524">
            <v>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>
            <v>0</v>
          </cell>
          <cell r="AG524">
            <v>0</v>
          </cell>
          <cell r="AH524">
            <v>0</v>
          </cell>
          <cell r="AI524">
            <v>0</v>
          </cell>
          <cell r="AL524">
            <v>3.5656737934288379E-3</v>
          </cell>
          <cell r="AM524">
            <v>4.5840021681879421E-3</v>
          </cell>
          <cell r="AN524">
            <v>5.4835648691559996E-3</v>
          </cell>
          <cell r="AO524">
            <v>6.0216111269505782E-3</v>
          </cell>
          <cell r="AP524">
            <v>6.0216111269505782E-3</v>
          </cell>
          <cell r="AQ524">
            <v>5.4835648691560022E-3</v>
          </cell>
          <cell r="AR524">
            <v>4.5840021681879343E-3</v>
          </cell>
          <cell r="AS524">
            <v>3.5656737934288401E-3</v>
          </cell>
          <cell r="AT524">
            <v>2.6212664760979542E-3</v>
          </cell>
          <cell r="AU524">
            <v>1.8480603662751156E-3</v>
          </cell>
          <cell r="AV524">
            <v>1.2648414465431059E-3</v>
          </cell>
          <cell r="AW524">
            <v>8.4819588883224743E-4</v>
          </cell>
          <cell r="AX524">
            <v>5.6104144799048919E-4</v>
          </cell>
          <cell r="AY524">
            <v>3.6774050656372535E-4</v>
          </cell>
          <cell r="AZ524">
            <v>2.3960362549839268E-4</v>
          </cell>
          <cell r="BA524">
            <v>1.5550809770321878E-4</v>
          </cell>
          <cell r="BB524">
            <v>1.0067312426214572E-4</v>
          </cell>
          <cell r="BC524">
            <v>6.5067218042172268E-5</v>
          </cell>
          <cell r="BD524">
            <v>4.2009809916568271E-5</v>
          </cell>
          <cell r="BE524">
            <v>2.7104537855530354E-5</v>
          </cell>
          <cell r="BF524">
            <v>1.7480004087123759E-5</v>
          </cell>
          <cell r="BG524">
            <v>1.1269830143953956E-5</v>
          </cell>
          <cell r="BH524">
            <v>7.2646294302122293E-6</v>
          </cell>
          <cell r="BI524">
            <v>4.6822883432451159E-6</v>
          </cell>
          <cell r="BJ524">
            <v>3.017655857914983E-6</v>
          </cell>
        </row>
        <row r="525">
          <cell r="K525">
            <v>1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0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  <cell r="AF525">
            <v>0</v>
          </cell>
          <cell r="AG525">
            <v>0</v>
          </cell>
          <cell r="AH525">
            <v>0</v>
          </cell>
          <cell r="AI525">
            <v>0</v>
          </cell>
          <cell r="AL525">
            <v>3.5656737934288379E-3</v>
          </cell>
          <cell r="AM525">
            <v>4.5840021681879421E-3</v>
          </cell>
          <cell r="AN525">
            <v>5.4835648691559996E-3</v>
          </cell>
          <cell r="AO525">
            <v>6.0216111269505782E-3</v>
          </cell>
          <cell r="AP525">
            <v>6.0216111269505782E-3</v>
          </cell>
          <cell r="AQ525">
            <v>5.4835648691560022E-3</v>
          </cell>
          <cell r="AR525">
            <v>4.5840021681879343E-3</v>
          </cell>
          <cell r="AS525">
            <v>3.5656737934288401E-3</v>
          </cell>
          <cell r="AT525">
            <v>2.6212664760979542E-3</v>
          </cell>
          <cell r="AU525">
            <v>1.8480603662751156E-3</v>
          </cell>
          <cell r="AV525">
            <v>1.2648414465431059E-3</v>
          </cell>
          <cell r="AW525">
            <v>8.4819588883224743E-4</v>
          </cell>
          <cell r="AX525">
            <v>5.6104144799048919E-4</v>
          </cell>
          <cell r="AY525">
            <v>3.6774050656372535E-4</v>
          </cell>
          <cell r="AZ525">
            <v>2.3960362549839268E-4</v>
          </cell>
          <cell r="BA525">
            <v>1.5550809770321878E-4</v>
          </cell>
          <cell r="BB525">
            <v>1.0067312426214572E-4</v>
          </cell>
          <cell r="BC525">
            <v>6.5067218042172268E-5</v>
          </cell>
          <cell r="BD525">
            <v>4.2009809916568271E-5</v>
          </cell>
          <cell r="BE525">
            <v>2.7104537855530354E-5</v>
          </cell>
          <cell r="BF525">
            <v>1.7480004087123759E-5</v>
          </cell>
          <cell r="BG525">
            <v>1.1269830143953956E-5</v>
          </cell>
          <cell r="BH525">
            <v>7.2646294302122293E-6</v>
          </cell>
          <cell r="BI525">
            <v>4.6822883432451159E-6</v>
          </cell>
          <cell r="BJ525">
            <v>3.017655857914983E-6</v>
          </cell>
        </row>
        <row r="526">
          <cell r="K526">
            <v>1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L526">
            <v>2.4465478939106485E-3</v>
          </cell>
          <cell r="AM526">
            <v>3.0704848779172823E-3</v>
          </cell>
          <cell r="AN526">
            <v>3.6818510771379799E-3</v>
          </cell>
          <cell r="AO526">
            <v>4.1811500116137896E-3</v>
          </cell>
          <cell r="AP526">
            <v>4.4646546539722533E-3</v>
          </cell>
          <cell r="AQ526">
            <v>4.4646546539722533E-3</v>
          </cell>
          <cell r="AR526">
            <v>4.181150011613787E-3</v>
          </cell>
          <cell r="AS526">
            <v>3.6818510771379886E-3</v>
          </cell>
          <cell r="AT526">
            <v>3.0704848779172711E-3</v>
          </cell>
          <cell r="AU526">
            <v>2.4465478939106507E-3</v>
          </cell>
          <cell r="AV526">
            <v>1.8795606738064832E-3</v>
          </cell>
          <cell r="AW526">
            <v>1.4038981468589076E-3</v>
          </cell>
          <cell r="AX526">
            <v>1.0267211168635321E-3</v>
          </cell>
          <cell r="AY526">
            <v>7.3934935583517061E-4</v>
          </cell>
          <cell r="AZ526">
            <v>5.2649900181126375E-4</v>
          </cell>
          <cell r="BA526">
            <v>3.7195173278751099E-4</v>
          </cell>
          <cell r="BB526">
            <v>2.6129388231254427E-4</v>
          </cell>
          <cell r="BC526">
            <v>1.828318659700203E-4</v>
          </cell>
          <cell r="BD526">
            <v>1.2757638995596938E-4</v>
          </cell>
          <cell r="BE526">
            <v>8.8848087600854563E-5</v>
          </cell>
          <cell r="BF526">
            <v>6.1793136492488992E-5</v>
          </cell>
          <cell r="BG526">
            <v>4.293633958784791E-5</v>
          </cell>
          <cell r="BH526">
            <v>2.9814442423234966E-5</v>
          </cell>
          <cell r="BI526">
            <v>2.0693395764054253E-5</v>
          </cell>
          <cell r="BJ526">
            <v>1.4358212276487634E-5</v>
          </cell>
        </row>
        <row r="527">
          <cell r="K527">
            <v>1</v>
          </cell>
          <cell r="L527">
            <v>0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0</v>
          </cell>
          <cell r="W527">
            <v>0</v>
          </cell>
          <cell r="X527">
            <v>0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0</v>
          </cell>
          <cell r="AE527">
            <v>0</v>
          </cell>
          <cell r="AF527">
            <v>0</v>
          </cell>
          <cell r="AG527">
            <v>0</v>
          </cell>
          <cell r="AH527">
            <v>0</v>
          </cell>
          <cell r="AI527">
            <v>0</v>
          </cell>
          <cell r="AL527">
            <v>2.4465478939106485E-3</v>
          </cell>
          <cell r="AM527">
            <v>3.0704848779172823E-3</v>
          </cell>
          <cell r="AN527">
            <v>3.6818510771379799E-3</v>
          </cell>
          <cell r="AO527">
            <v>4.1811500116137896E-3</v>
          </cell>
          <cell r="AP527">
            <v>4.4646546539722533E-3</v>
          </cell>
          <cell r="AQ527">
            <v>4.4646546539722533E-3</v>
          </cell>
          <cell r="AR527">
            <v>4.181150011613787E-3</v>
          </cell>
          <cell r="AS527">
            <v>3.6818510771379886E-3</v>
          </cell>
          <cell r="AT527">
            <v>3.0704848779172711E-3</v>
          </cell>
          <cell r="AU527">
            <v>2.4465478939106507E-3</v>
          </cell>
          <cell r="AV527">
            <v>1.8795606738064832E-3</v>
          </cell>
          <cell r="AW527">
            <v>1.4038981468589076E-3</v>
          </cell>
          <cell r="AX527">
            <v>1.0267211168635321E-3</v>
          </cell>
          <cell r="AY527">
            <v>7.3934935583517061E-4</v>
          </cell>
          <cell r="AZ527">
            <v>5.2649900181126375E-4</v>
          </cell>
          <cell r="BA527">
            <v>3.7195173278751099E-4</v>
          </cell>
          <cell r="BB527">
            <v>2.6129388231254427E-4</v>
          </cell>
          <cell r="BC527">
            <v>1.828318659700203E-4</v>
          </cell>
          <cell r="BD527">
            <v>1.2757638995596938E-4</v>
          </cell>
          <cell r="BE527">
            <v>8.8848087600854563E-5</v>
          </cell>
          <cell r="BF527">
            <v>6.1793136492488992E-5</v>
          </cell>
          <cell r="BG527">
            <v>4.293633958784791E-5</v>
          </cell>
          <cell r="BH527">
            <v>2.9814442423234966E-5</v>
          </cell>
          <cell r="BI527">
            <v>2.0693395764054253E-5</v>
          </cell>
          <cell r="BJ527">
            <v>1.4358212276487634E-5</v>
          </cell>
        </row>
        <row r="528">
          <cell r="K528">
            <v>1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>
            <v>0</v>
          </cell>
          <cell r="AI528">
            <v>0</v>
          </cell>
          <cell r="AL528">
            <v>2.4465478939106485E-3</v>
          </cell>
          <cell r="AM528">
            <v>3.0704848779172823E-3</v>
          </cell>
          <cell r="AN528">
            <v>3.6818510771379799E-3</v>
          </cell>
          <cell r="AO528">
            <v>4.1811500116137896E-3</v>
          </cell>
          <cell r="AP528">
            <v>4.4646546539722533E-3</v>
          </cell>
          <cell r="AQ528">
            <v>4.4646546539722533E-3</v>
          </cell>
          <cell r="AR528">
            <v>4.181150011613787E-3</v>
          </cell>
          <cell r="AS528">
            <v>3.6818510771379886E-3</v>
          </cell>
          <cell r="AT528">
            <v>3.0704848779172711E-3</v>
          </cell>
          <cell r="AU528">
            <v>2.4465478939106507E-3</v>
          </cell>
          <cell r="AV528">
            <v>1.8795606738064832E-3</v>
          </cell>
          <cell r="AW528">
            <v>1.4038981468589076E-3</v>
          </cell>
          <cell r="AX528">
            <v>1.0267211168635321E-3</v>
          </cell>
          <cell r="AY528">
            <v>7.3934935583517061E-4</v>
          </cell>
          <cell r="AZ528">
            <v>5.2649900181126375E-4</v>
          </cell>
          <cell r="BA528">
            <v>3.7195173278751099E-4</v>
          </cell>
          <cell r="BB528">
            <v>2.6129388231254427E-4</v>
          </cell>
          <cell r="BC528">
            <v>1.828318659700203E-4</v>
          </cell>
          <cell r="BD528">
            <v>1.2757638995596938E-4</v>
          </cell>
          <cell r="BE528">
            <v>8.8848087600854563E-5</v>
          </cell>
          <cell r="BF528">
            <v>6.1793136492488992E-5</v>
          </cell>
          <cell r="BG528">
            <v>4.293633958784791E-5</v>
          </cell>
          <cell r="BH528">
            <v>2.9814442423234966E-5</v>
          </cell>
          <cell r="BI528">
            <v>2.0693395764054253E-5</v>
          </cell>
          <cell r="BJ528">
            <v>1.4358212276487634E-5</v>
          </cell>
        </row>
        <row r="529">
          <cell r="K529">
            <v>1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0</v>
          </cell>
          <cell r="X529">
            <v>0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>
            <v>0</v>
          </cell>
          <cell r="AI529">
            <v>0</v>
          </cell>
          <cell r="AL529">
            <v>2.4465478939106485E-3</v>
          </cell>
          <cell r="AM529">
            <v>3.0704848779172823E-3</v>
          </cell>
          <cell r="AN529">
            <v>3.6818510771379799E-3</v>
          </cell>
          <cell r="AO529">
            <v>4.1811500116137896E-3</v>
          </cell>
          <cell r="AP529">
            <v>4.4646546539722533E-3</v>
          </cell>
          <cell r="AQ529">
            <v>4.4646546539722533E-3</v>
          </cell>
          <cell r="AR529">
            <v>4.181150011613787E-3</v>
          </cell>
          <cell r="AS529">
            <v>3.6818510771379886E-3</v>
          </cell>
          <cell r="AT529">
            <v>3.0704848779172711E-3</v>
          </cell>
          <cell r="AU529">
            <v>2.4465478939106507E-3</v>
          </cell>
          <cell r="AV529">
            <v>1.8795606738064832E-3</v>
          </cell>
          <cell r="AW529">
            <v>1.4038981468589076E-3</v>
          </cell>
          <cell r="AX529">
            <v>1.0267211168635321E-3</v>
          </cell>
          <cell r="AY529">
            <v>7.3934935583517061E-4</v>
          </cell>
          <cell r="AZ529">
            <v>5.2649900181126375E-4</v>
          </cell>
          <cell r="BA529">
            <v>3.7195173278751099E-4</v>
          </cell>
          <cell r="BB529">
            <v>2.6129388231254427E-4</v>
          </cell>
          <cell r="BC529">
            <v>1.828318659700203E-4</v>
          </cell>
          <cell r="BD529">
            <v>1.2757638995596938E-4</v>
          </cell>
          <cell r="BE529">
            <v>8.8848087600854563E-5</v>
          </cell>
          <cell r="BF529">
            <v>6.1793136492488992E-5</v>
          </cell>
          <cell r="BG529">
            <v>4.293633958784791E-5</v>
          </cell>
          <cell r="BH529">
            <v>2.9814442423234966E-5</v>
          </cell>
          <cell r="BI529">
            <v>2.0693395764054253E-5</v>
          </cell>
          <cell r="BJ529">
            <v>1.4358212276487634E-5</v>
          </cell>
        </row>
        <row r="530">
          <cell r="K530">
            <v>1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L530">
            <v>3.5656737934288379E-3</v>
          </cell>
          <cell r="AM530">
            <v>4.5840021681879421E-3</v>
          </cell>
          <cell r="AN530">
            <v>5.4835648691559996E-3</v>
          </cell>
          <cell r="AO530">
            <v>6.0216111269505782E-3</v>
          </cell>
          <cell r="AP530">
            <v>6.0216111269505782E-3</v>
          </cell>
          <cell r="AQ530">
            <v>5.4835648691560022E-3</v>
          </cell>
          <cell r="AR530">
            <v>4.5840021681879343E-3</v>
          </cell>
          <cell r="AS530">
            <v>3.5656737934288401E-3</v>
          </cell>
          <cell r="AT530">
            <v>2.6212664760979542E-3</v>
          </cell>
          <cell r="AU530">
            <v>1.8480603662751156E-3</v>
          </cell>
          <cell r="AV530">
            <v>1.2648414465431059E-3</v>
          </cell>
          <cell r="AW530">
            <v>8.4819588883224743E-4</v>
          </cell>
          <cell r="AX530">
            <v>5.6104144799048919E-4</v>
          </cell>
          <cell r="AY530">
            <v>3.6774050656372535E-4</v>
          </cell>
          <cell r="AZ530">
            <v>2.3960362549839268E-4</v>
          </cell>
          <cell r="BA530">
            <v>1.5550809770321878E-4</v>
          </cell>
          <cell r="BB530">
            <v>1.0067312426214572E-4</v>
          </cell>
          <cell r="BC530">
            <v>6.5067218042172268E-5</v>
          </cell>
          <cell r="BD530">
            <v>4.2009809916568271E-5</v>
          </cell>
          <cell r="BE530">
            <v>2.7104537855530354E-5</v>
          </cell>
          <cell r="BF530">
            <v>1.7480004087123759E-5</v>
          </cell>
          <cell r="BG530">
            <v>1.1269830143953956E-5</v>
          </cell>
          <cell r="BH530">
            <v>7.2646294302122293E-6</v>
          </cell>
          <cell r="BI530">
            <v>4.6822883432451159E-6</v>
          </cell>
          <cell r="BJ530">
            <v>3.017655857914983E-6</v>
          </cell>
        </row>
        <row r="531">
          <cell r="K531">
            <v>1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L531">
            <v>3.5656737934288379E-3</v>
          </cell>
          <cell r="AM531">
            <v>4.5840021681879421E-3</v>
          </cell>
          <cell r="AN531">
            <v>5.4835648691559996E-3</v>
          </cell>
          <cell r="AO531">
            <v>6.0216111269505782E-3</v>
          </cell>
          <cell r="AP531">
            <v>6.0216111269505782E-3</v>
          </cell>
          <cell r="AQ531">
            <v>5.4835648691560022E-3</v>
          </cell>
          <cell r="AR531">
            <v>4.5840021681879343E-3</v>
          </cell>
          <cell r="AS531">
            <v>3.5656737934288401E-3</v>
          </cell>
          <cell r="AT531">
            <v>2.6212664760979542E-3</v>
          </cell>
          <cell r="AU531">
            <v>1.8480603662751156E-3</v>
          </cell>
          <cell r="AV531">
            <v>1.2648414465431059E-3</v>
          </cell>
          <cell r="AW531">
            <v>8.4819588883224743E-4</v>
          </cell>
          <cell r="AX531">
            <v>5.6104144799048919E-4</v>
          </cell>
          <cell r="AY531">
            <v>3.6774050656372535E-4</v>
          </cell>
          <cell r="AZ531">
            <v>2.3960362549839268E-4</v>
          </cell>
          <cell r="BA531">
            <v>1.5550809770321878E-4</v>
          </cell>
          <cell r="BB531">
            <v>1.0067312426214572E-4</v>
          </cell>
          <cell r="BC531">
            <v>6.5067218042172268E-5</v>
          </cell>
          <cell r="BD531">
            <v>4.2009809916568271E-5</v>
          </cell>
          <cell r="BE531">
            <v>2.7104537855530354E-5</v>
          </cell>
          <cell r="BF531">
            <v>1.7480004087123759E-5</v>
          </cell>
          <cell r="BG531">
            <v>1.1269830143953956E-5</v>
          </cell>
          <cell r="BH531">
            <v>7.2646294302122293E-6</v>
          </cell>
          <cell r="BI531">
            <v>4.6822883432451159E-6</v>
          </cell>
          <cell r="BJ531">
            <v>3.017655857914983E-6</v>
          </cell>
        </row>
        <row r="532">
          <cell r="K532">
            <v>1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L532">
            <v>2.4465478939106485E-3</v>
          </cell>
          <cell r="AM532">
            <v>3.0704848779172823E-3</v>
          </cell>
          <cell r="AN532">
            <v>3.6818510771379799E-3</v>
          </cell>
          <cell r="AO532">
            <v>4.1811500116137896E-3</v>
          </cell>
          <cell r="AP532">
            <v>4.4646546539722533E-3</v>
          </cell>
          <cell r="AQ532">
            <v>4.4646546539722533E-3</v>
          </cell>
          <cell r="AR532">
            <v>4.181150011613787E-3</v>
          </cell>
          <cell r="AS532">
            <v>3.6818510771379886E-3</v>
          </cell>
          <cell r="AT532">
            <v>3.0704848779172711E-3</v>
          </cell>
          <cell r="AU532">
            <v>2.4465478939106507E-3</v>
          </cell>
          <cell r="AV532">
            <v>1.8795606738064832E-3</v>
          </cell>
          <cell r="AW532">
            <v>1.4038981468589076E-3</v>
          </cell>
          <cell r="AX532">
            <v>1.0267211168635321E-3</v>
          </cell>
          <cell r="AY532">
            <v>7.3934935583517061E-4</v>
          </cell>
          <cell r="AZ532">
            <v>5.2649900181126375E-4</v>
          </cell>
          <cell r="BA532">
            <v>3.7195173278751099E-4</v>
          </cell>
          <cell r="BB532">
            <v>2.6129388231254427E-4</v>
          </cell>
          <cell r="BC532">
            <v>1.828318659700203E-4</v>
          </cell>
          <cell r="BD532">
            <v>1.2757638995596938E-4</v>
          </cell>
          <cell r="BE532">
            <v>8.8848087600854563E-5</v>
          </cell>
          <cell r="BF532">
            <v>6.1793136492488992E-5</v>
          </cell>
          <cell r="BG532">
            <v>4.293633958784791E-5</v>
          </cell>
          <cell r="BH532">
            <v>2.9814442423234966E-5</v>
          </cell>
          <cell r="BI532">
            <v>2.0693395764054253E-5</v>
          </cell>
          <cell r="BJ532">
            <v>1.4358212276487634E-5</v>
          </cell>
        </row>
        <row r="533">
          <cell r="K533">
            <v>1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L533">
            <v>2.4465478939106485E-3</v>
          </cell>
          <cell r="AM533">
            <v>3.0704848779172823E-3</v>
          </cell>
          <cell r="AN533">
            <v>3.6818510771379799E-3</v>
          </cell>
          <cell r="AO533">
            <v>4.1811500116137896E-3</v>
          </cell>
          <cell r="AP533">
            <v>4.4646546539722533E-3</v>
          </cell>
          <cell r="AQ533">
            <v>4.4646546539722533E-3</v>
          </cell>
          <cell r="AR533">
            <v>4.181150011613787E-3</v>
          </cell>
          <cell r="AS533">
            <v>3.6818510771379886E-3</v>
          </cell>
          <cell r="AT533">
            <v>3.0704848779172711E-3</v>
          </cell>
          <cell r="AU533">
            <v>2.4465478939106507E-3</v>
          </cell>
          <cell r="AV533">
            <v>1.8795606738064832E-3</v>
          </cell>
          <cell r="AW533">
            <v>1.4038981468589076E-3</v>
          </cell>
          <cell r="AX533">
            <v>1.0267211168635321E-3</v>
          </cell>
          <cell r="AY533">
            <v>7.3934935583517061E-4</v>
          </cell>
          <cell r="AZ533">
            <v>5.2649900181126375E-4</v>
          </cell>
          <cell r="BA533">
            <v>3.7195173278751099E-4</v>
          </cell>
          <cell r="BB533">
            <v>2.6129388231254427E-4</v>
          </cell>
          <cell r="BC533">
            <v>1.828318659700203E-4</v>
          </cell>
          <cell r="BD533">
            <v>1.2757638995596938E-4</v>
          </cell>
          <cell r="BE533">
            <v>8.8848087600854563E-5</v>
          </cell>
          <cell r="BF533">
            <v>6.1793136492488992E-5</v>
          </cell>
          <cell r="BG533">
            <v>4.293633958784791E-5</v>
          </cell>
          <cell r="BH533">
            <v>2.9814442423234966E-5</v>
          </cell>
          <cell r="BI533">
            <v>2.0693395764054253E-5</v>
          </cell>
          <cell r="BJ533">
            <v>1.4358212276487634E-5</v>
          </cell>
        </row>
        <row r="534">
          <cell r="K534">
            <v>1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L534">
            <v>2.4465478939106485E-3</v>
          </cell>
          <cell r="AM534">
            <v>3.0704848779172823E-3</v>
          </cell>
          <cell r="AN534">
            <v>3.6818510771379799E-3</v>
          </cell>
          <cell r="AO534">
            <v>4.1811500116137896E-3</v>
          </cell>
          <cell r="AP534">
            <v>4.4646546539722533E-3</v>
          </cell>
          <cell r="AQ534">
            <v>4.4646546539722533E-3</v>
          </cell>
          <cell r="AR534">
            <v>4.181150011613787E-3</v>
          </cell>
          <cell r="AS534">
            <v>3.6818510771379886E-3</v>
          </cell>
          <cell r="AT534">
            <v>3.0704848779172711E-3</v>
          </cell>
          <cell r="AU534">
            <v>2.4465478939106507E-3</v>
          </cell>
          <cell r="AV534">
            <v>1.8795606738064832E-3</v>
          </cell>
          <cell r="AW534">
            <v>1.4038981468589076E-3</v>
          </cell>
          <cell r="AX534">
            <v>1.0267211168635321E-3</v>
          </cell>
          <cell r="AY534">
            <v>7.3934935583517061E-4</v>
          </cell>
          <cell r="AZ534">
            <v>5.2649900181126375E-4</v>
          </cell>
          <cell r="BA534">
            <v>3.7195173278751099E-4</v>
          </cell>
          <cell r="BB534">
            <v>2.6129388231254427E-4</v>
          </cell>
          <cell r="BC534">
            <v>1.828318659700203E-4</v>
          </cell>
          <cell r="BD534">
            <v>1.2757638995596938E-4</v>
          </cell>
          <cell r="BE534">
            <v>8.8848087600854563E-5</v>
          </cell>
          <cell r="BF534">
            <v>6.1793136492488992E-5</v>
          </cell>
          <cell r="BG534">
            <v>4.293633958784791E-5</v>
          </cell>
          <cell r="BH534">
            <v>2.9814442423234966E-5</v>
          </cell>
          <cell r="BI534">
            <v>2.0693395764054253E-5</v>
          </cell>
          <cell r="BJ534">
            <v>1.4358212276487634E-5</v>
          </cell>
        </row>
        <row r="535">
          <cell r="K535">
            <v>1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0</v>
          </cell>
          <cell r="X535">
            <v>0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  <cell r="AF535">
            <v>0</v>
          </cell>
          <cell r="AG535">
            <v>0</v>
          </cell>
          <cell r="AH535">
            <v>0</v>
          </cell>
          <cell r="AI535">
            <v>0</v>
          </cell>
          <cell r="AL535">
            <v>2.4465478939106485E-3</v>
          </cell>
          <cell r="AM535">
            <v>3.0704848779172823E-3</v>
          </cell>
          <cell r="AN535">
            <v>3.6818510771379799E-3</v>
          </cell>
          <cell r="AO535">
            <v>4.1811500116137896E-3</v>
          </cell>
          <cell r="AP535">
            <v>4.4646546539722533E-3</v>
          </cell>
          <cell r="AQ535">
            <v>4.4646546539722533E-3</v>
          </cell>
          <cell r="AR535">
            <v>4.181150011613787E-3</v>
          </cell>
          <cell r="AS535">
            <v>3.6818510771379886E-3</v>
          </cell>
          <cell r="AT535">
            <v>3.0704848779172711E-3</v>
          </cell>
          <cell r="AU535">
            <v>2.4465478939106507E-3</v>
          </cell>
          <cell r="AV535">
            <v>1.8795606738064832E-3</v>
          </cell>
          <cell r="AW535">
            <v>1.4038981468589076E-3</v>
          </cell>
          <cell r="AX535">
            <v>1.0267211168635321E-3</v>
          </cell>
          <cell r="AY535">
            <v>7.3934935583517061E-4</v>
          </cell>
          <cell r="AZ535">
            <v>5.2649900181126375E-4</v>
          </cell>
          <cell r="BA535">
            <v>3.7195173278751099E-4</v>
          </cell>
          <cell r="BB535">
            <v>2.6129388231254427E-4</v>
          </cell>
          <cell r="BC535">
            <v>1.828318659700203E-4</v>
          </cell>
          <cell r="BD535">
            <v>1.2757638995596938E-4</v>
          </cell>
          <cell r="BE535">
            <v>8.8848087600854563E-5</v>
          </cell>
          <cell r="BF535">
            <v>6.1793136492488992E-5</v>
          </cell>
          <cell r="BG535">
            <v>4.293633958784791E-5</v>
          </cell>
          <cell r="BH535">
            <v>2.9814442423234966E-5</v>
          </cell>
          <cell r="BI535">
            <v>2.0693395764054253E-5</v>
          </cell>
          <cell r="BJ535">
            <v>1.4358212276487634E-5</v>
          </cell>
        </row>
        <row r="536">
          <cell r="K536">
            <v>1</v>
          </cell>
          <cell r="L536">
            <v>0</v>
          </cell>
          <cell r="M536">
            <v>0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V536">
            <v>0</v>
          </cell>
          <cell r="W536">
            <v>0</v>
          </cell>
          <cell r="X536">
            <v>0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0</v>
          </cell>
          <cell r="AF536">
            <v>0</v>
          </cell>
          <cell r="AG536">
            <v>0</v>
          </cell>
          <cell r="AH536">
            <v>0</v>
          </cell>
          <cell r="AI536">
            <v>0</v>
          </cell>
          <cell r="AL536">
            <v>3.5656737934288379E-3</v>
          </cell>
          <cell r="AM536">
            <v>4.5840021681879421E-3</v>
          </cell>
          <cell r="AN536">
            <v>5.4835648691559996E-3</v>
          </cell>
          <cell r="AO536">
            <v>6.0216111269505782E-3</v>
          </cell>
          <cell r="AP536">
            <v>6.0216111269505782E-3</v>
          </cell>
          <cell r="AQ536">
            <v>5.4835648691560022E-3</v>
          </cell>
          <cell r="AR536">
            <v>4.5840021681879343E-3</v>
          </cell>
          <cell r="AS536">
            <v>3.5656737934288401E-3</v>
          </cell>
          <cell r="AT536">
            <v>2.6212664760979542E-3</v>
          </cell>
          <cell r="AU536">
            <v>1.8480603662751156E-3</v>
          </cell>
          <cell r="AV536">
            <v>1.2648414465431059E-3</v>
          </cell>
          <cell r="AW536">
            <v>8.4819588883224743E-4</v>
          </cell>
          <cell r="AX536">
            <v>5.6104144799048919E-4</v>
          </cell>
          <cell r="AY536">
            <v>3.6774050656372535E-4</v>
          </cell>
          <cell r="AZ536">
            <v>2.3960362549839268E-4</v>
          </cell>
          <cell r="BA536">
            <v>1.5550809770321878E-4</v>
          </cell>
          <cell r="BB536">
            <v>1.0067312426214572E-4</v>
          </cell>
          <cell r="BC536">
            <v>6.5067218042172268E-5</v>
          </cell>
          <cell r="BD536">
            <v>4.2009809916568271E-5</v>
          </cell>
          <cell r="BE536">
            <v>2.7104537855530354E-5</v>
          </cell>
          <cell r="BF536">
            <v>1.7480004087123759E-5</v>
          </cell>
          <cell r="BG536">
            <v>1.1269830143953956E-5</v>
          </cell>
          <cell r="BH536">
            <v>7.2646294302122293E-6</v>
          </cell>
          <cell r="BI536">
            <v>4.6822883432451159E-6</v>
          </cell>
          <cell r="BJ536">
            <v>3.017655857914983E-6</v>
          </cell>
        </row>
        <row r="537">
          <cell r="K537">
            <v>1</v>
          </cell>
          <cell r="L537">
            <v>0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0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  <cell r="AF537">
            <v>0</v>
          </cell>
          <cell r="AG537">
            <v>0</v>
          </cell>
          <cell r="AH537">
            <v>0</v>
          </cell>
          <cell r="AI537">
            <v>0</v>
          </cell>
          <cell r="AL537">
            <v>3.5656737934288379E-3</v>
          </cell>
          <cell r="AM537">
            <v>4.5840021681879421E-3</v>
          </cell>
          <cell r="AN537">
            <v>5.4835648691559996E-3</v>
          </cell>
          <cell r="AO537">
            <v>6.0216111269505782E-3</v>
          </cell>
          <cell r="AP537">
            <v>6.0216111269505782E-3</v>
          </cell>
          <cell r="AQ537">
            <v>5.4835648691560022E-3</v>
          </cell>
          <cell r="AR537">
            <v>4.5840021681879343E-3</v>
          </cell>
          <cell r="AS537">
            <v>3.5656737934288401E-3</v>
          </cell>
          <cell r="AT537">
            <v>2.6212664760979542E-3</v>
          </cell>
          <cell r="AU537">
            <v>1.8480603662751156E-3</v>
          </cell>
          <cell r="AV537">
            <v>1.2648414465431059E-3</v>
          </cell>
          <cell r="AW537">
            <v>8.4819588883224743E-4</v>
          </cell>
          <cell r="AX537">
            <v>5.6104144799048919E-4</v>
          </cell>
          <cell r="AY537">
            <v>3.6774050656372535E-4</v>
          </cell>
          <cell r="AZ537">
            <v>2.3960362549839268E-4</v>
          </cell>
          <cell r="BA537">
            <v>1.5550809770321878E-4</v>
          </cell>
          <cell r="BB537">
            <v>1.0067312426214572E-4</v>
          </cell>
          <cell r="BC537">
            <v>6.5067218042172268E-5</v>
          </cell>
          <cell r="BD537">
            <v>4.2009809916568271E-5</v>
          </cell>
          <cell r="BE537">
            <v>2.7104537855530354E-5</v>
          </cell>
          <cell r="BF537">
            <v>1.7480004087123759E-5</v>
          </cell>
          <cell r="BG537">
            <v>1.1269830143953956E-5</v>
          </cell>
          <cell r="BH537">
            <v>7.2646294302122293E-6</v>
          </cell>
          <cell r="BI537">
            <v>4.6822883432451159E-6</v>
          </cell>
          <cell r="BJ537">
            <v>3.017655857914983E-6</v>
          </cell>
        </row>
        <row r="538">
          <cell r="K538">
            <v>1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>
            <v>0</v>
          </cell>
          <cell r="W538">
            <v>0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>
            <v>0</v>
          </cell>
          <cell r="AG538">
            <v>0</v>
          </cell>
          <cell r="AH538">
            <v>0</v>
          </cell>
          <cell r="AI538">
            <v>0</v>
          </cell>
          <cell r="AL538">
            <v>2.4465478939106485E-3</v>
          </cell>
          <cell r="AM538">
            <v>3.0704848779172823E-3</v>
          </cell>
          <cell r="AN538">
            <v>3.6818510771379799E-3</v>
          </cell>
          <cell r="AO538">
            <v>4.1811500116137896E-3</v>
          </cell>
          <cell r="AP538">
            <v>4.4646546539722533E-3</v>
          </cell>
          <cell r="AQ538">
            <v>4.4646546539722533E-3</v>
          </cell>
          <cell r="AR538">
            <v>4.181150011613787E-3</v>
          </cell>
          <cell r="AS538">
            <v>3.6818510771379886E-3</v>
          </cell>
          <cell r="AT538">
            <v>3.0704848779172711E-3</v>
          </cell>
          <cell r="AU538">
            <v>2.4465478939106507E-3</v>
          </cell>
          <cell r="AV538">
            <v>1.8795606738064832E-3</v>
          </cell>
          <cell r="AW538">
            <v>1.4038981468589076E-3</v>
          </cell>
          <cell r="AX538">
            <v>1.0267211168635321E-3</v>
          </cell>
          <cell r="AY538">
            <v>7.3934935583517061E-4</v>
          </cell>
          <cell r="AZ538">
            <v>5.2649900181126375E-4</v>
          </cell>
          <cell r="BA538">
            <v>3.7195173278751099E-4</v>
          </cell>
          <cell r="BB538">
            <v>2.6129388231254427E-4</v>
          </cell>
          <cell r="BC538">
            <v>1.828318659700203E-4</v>
          </cell>
          <cell r="BD538">
            <v>1.2757638995596938E-4</v>
          </cell>
          <cell r="BE538">
            <v>8.8848087600854563E-5</v>
          </cell>
          <cell r="BF538">
            <v>6.1793136492488992E-5</v>
          </cell>
          <cell r="BG538">
            <v>4.293633958784791E-5</v>
          </cell>
          <cell r="BH538">
            <v>2.9814442423234966E-5</v>
          </cell>
          <cell r="BI538">
            <v>2.0693395764054253E-5</v>
          </cell>
          <cell r="BJ538">
            <v>1.4358212276487634E-5</v>
          </cell>
        </row>
        <row r="539">
          <cell r="K539">
            <v>1</v>
          </cell>
          <cell r="L539">
            <v>0</v>
          </cell>
          <cell r="M539">
            <v>0</v>
          </cell>
          <cell r="N539">
            <v>0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>
            <v>0</v>
          </cell>
          <cell r="W539">
            <v>0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0</v>
          </cell>
          <cell r="AF539">
            <v>0</v>
          </cell>
          <cell r="AG539">
            <v>0</v>
          </cell>
          <cell r="AH539">
            <v>0</v>
          </cell>
          <cell r="AI539">
            <v>0</v>
          </cell>
          <cell r="AL539">
            <v>2.4465478939106485E-3</v>
          </cell>
          <cell r="AM539">
            <v>3.0704848779172823E-3</v>
          </cell>
          <cell r="AN539">
            <v>3.6818510771379799E-3</v>
          </cell>
          <cell r="AO539">
            <v>4.1811500116137896E-3</v>
          </cell>
          <cell r="AP539">
            <v>4.4646546539722533E-3</v>
          </cell>
          <cell r="AQ539">
            <v>4.4646546539722533E-3</v>
          </cell>
          <cell r="AR539">
            <v>4.181150011613787E-3</v>
          </cell>
          <cell r="AS539">
            <v>3.6818510771379886E-3</v>
          </cell>
          <cell r="AT539">
            <v>3.0704848779172711E-3</v>
          </cell>
          <cell r="AU539">
            <v>2.4465478939106507E-3</v>
          </cell>
          <cell r="AV539">
            <v>1.8795606738064832E-3</v>
          </cell>
          <cell r="AW539">
            <v>1.4038981468589076E-3</v>
          </cell>
          <cell r="AX539">
            <v>1.0267211168635321E-3</v>
          </cell>
          <cell r="AY539">
            <v>7.3934935583517061E-4</v>
          </cell>
          <cell r="AZ539">
            <v>5.2649900181126375E-4</v>
          </cell>
          <cell r="BA539">
            <v>3.7195173278751099E-4</v>
          </cell>
          <cell r="BB539">
            <v>2.6129388231254427E-4</v>
          </cell>
          <cell r="BC539">
            <v>1.828318659700203E-4</v>
          </cell>
          <cell r="BD539">
            <v>1.2757638995596938E-4</v>
          </cell>
          <cell r="BE539">
            <v>8.8848087600854563E-5</v>
          </cell>
          <cell r="BF539">
            <v>6.1793136492488992E-5</v>
          </cell>
          <cell r="BG539">
            <v>4.293633958784791E-5</v>
          </cell>
          <cell r="BH539">
            <v>2.9814442423234966E-5</v>
          </cell>
          <cell r="BI539">
            <v>2.0693395764054253E-5</v>
          </cell>
          <cell r="BJ539">
            <v>1.4358212276487634E-5</v>
          </cell>
        </row>
        <row r="540">
          <cell r="K540">
            <v>1</v>
          </cell>
          <cell r="L540">
            <v>0</v>
          </cell>
          <cell r="M540">
            <v>0</v>
          </cell>
          <cell r="N540">
            <v>0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0</v>
          </cell>
          <cell r="V540">
            <v>0</v>
          </cell>
          <cell r="W540">
            <v>0</v>
          </cell>
          <cell r="X540">
            <v>0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  <cell r="AF540">
            <v>0</v>
          </cell>
          <cell r="AG540">
            <v>0</v>
          </cell>
          <cell r="AH540">
            <v>0</v>
          </cell>
          <cell r="AI540">
            <v>0</v>
          </cell>
          <cell r="AL540">
            <v>2.4465478939106485E-3</v>
          </cell>
          <cell r="AM540">
            <v>3.0704848779172823E-3</v>
          </cell>
          <cell r="AN540">
            <v>3.6818510771379799E-3</v>
          </cell>
          <cell r="AO540">
            <v>4.1811500116137896E-3</v>
          </cell>
          <cell r="AP540">
            <v>4.4646546539722533E-3</v>
          </cell>
          <cell r="AQ540">
            <v>4.4646546539722533E-3</v>
          </cell>
          <cell r="AR540">
            <v>4.181150011613787E-3</v>
          </cell>
          <cell r="AS540">
            <v>3.6818510771379886E-3</v>
          </cell>
          <cell r="AT540">
            <v>3.0704848779172711E-3</v>
          </cell>
          <cell r="AU540">
            <v>2.4465478939106507E-3</v>
          </cell>
          <cell r="AV540">
            <v>1.8795606738064832E-3</v>
          </cell>
          <cell r="AW540">
            <v>1.4038981468589076E-3</v>
          </cell>
          <cell r="AX540">
            <v>1.0267211168635321E-3</v>
          </cell>
          <cell r="AY540">
            <v>7.3934935583517061E-4</v>
          </cell>
          <cell r="AZ540">
            <v>5.2649900181126375E-4</v>
          </cell>
          <cell r="BA540">
            <v>3.7195173278751099E-4</v>
          </cell>
          <cell r="BB540">
            <v>2.6129388231254427E-4</v>
          </cell>
          <cell r="BC540">
            <v>1.828318659700203E-4</v>
          </cell>
          <cell r="BD540">
            <v>1.2757638995596938E-4</v>
          </cell>
          <cell r="BE540">
            <v>8.8848087600854563E-5</v>
          </cell>
          <cell r="BF540">
            <v>6.1793136492488992E-5</v>
          </cell>
          <cell r="BG540">
            <v>4.293633958784791E-5</v>
          </cell>
          <cell r="BH540">
            <v>2.9814442423234966E-5</v>
          </cell>
          <cell r="BI540">
            <v>2.0693395764054253E-5</v>
          </cell>
          <cell r="BJ540">
            <v>1.4358212276487634E-5</v>
          </cell>
        </row>
        <row r="541">
          <cell r="K541">
            <v>1</v>
          </cell>
          <cell r="L541">
            <v>0</v>
          </cell>
          <cell r="M541">
            <v>0</v>
          </cell>
          <cell r="N541">
            <v>0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0</v>
          </cell>
          <cell r="W541">
            <v>0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  <cell r="AF541">
            <v>0</v>
          </cell>
          <cell r="AG541">
            <v>0</v>
          </cell>
          <cell r="AH541">
            <v>0</v>
          </cell>
          <cell r="AI541">
            <v>0</v>
          </cell>
          <cell r="AL541">
            <v>2.4465478939106485E-3</v>
          </cell>
          <cell r="AM541">
            <v>3.0704848779172823E-3</v>
          </cell>
          <cell r="AN541">
            <v>3.6818510771379799E-3</v>
          </cell>
          <cell r="AO541">
            <v>4.1811500116137896E-3</v>
          </cell>
          <cell r="AP541">
            <v>4.4646546539722533E-3</v>
          </cell>
          <cell r="AQ541">
            <v>4.4646546539722533E-3</v>
          </cell>
          <cell r="AR541">
            <v>4.181150011613787E-3</v>
          </cell>
          <cell r="AS541">
            <v>3.6818510771379886E-3</v>
          </cell>
          <cell r="AT541">
            <v>3.0704848779172711E-3</v>
          </cell>
          <cell r="AU541">
            <v>2.4465478939106507E-3</v>
          </cell>
          <cell r="AV541">
            <v>1.8795606738064832E-3</v>
          </cell>
          <cell r="AW541">
            <v>1.4038981468589076E-3</v>
          </cell>
          <cell r="AX541">
            <v>1.0267211168635321E-3</v>
          </cell>
          <cell r="AY541">
            <v>7.3934935583517061E-4</v>
          </cell>
          <cell r="AZ541">
            <v>5.2649900181126375E-4</v>
          </cell>
          <cell r="BA541">
            <v>3.7195173278751099E-4</v>
          </cell>
          <cell r="BB541">
            <v>2.6129388231254427E-4</v>
          </cell>
          <cell r="BC541">
            <v>1.828318659700203E-4</v>
          </cell>
          <cell r="BD541">
            <v>1.2757638995596938E-4</v>
          </cell>
          <cell r="BE541">
            <v>8.8848087600854563E-5</v>
          </cell>
          <cell r="BF541">
            <v>6.1793136492488992E-5</v>
          </cell>
          <cell r="BG541">
            <v>4.293633958784791E-5</v>
          </cell>
          <cell r="BH541">
            <v>2.9814442423234966E-5</v>
          </cell>
          <cell r="BI541">
            <v>2.0693395764054253E-5</v>
          </cell>
          <cell r="BJ541">
            <v>1.4358212276487634E-5</v>
          </cell>
        </row>
        <row r="542">
          <cell r="K542">
            <v>1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L542">
            <v>3.5656737934288379E-3</v>
          </cell>
          <cell r="AM542">
            <v>4.5840021681879421E-3</v>
          </cell>
          <cell r="AN542">
            <v>5.4835648691559996E-3</v>
          </cell>
          <cell r="AO542">
            <v>6.0216111269505782E-3</v>
          </cell>
          <cell r="AP542">
            <v>6.0216111269505782E-3</v>
          </cell>
          <cell r="AQ542">
            <v>5.4835648691560022E-3</v>
          </cell>
          <cell r="AR542">
            <v>4.5840021681879343E-3</v>
          </cell>
          <cell r="AS542">
            <v>3.5656737934288401E-3</v>
          </cell>
          <cell r="AT542">
            <v>2.6212664760979542E-3</v>
          </cell>
          <cell r="AU542">
            <v>1.8480603662751156E-3</v>
          </cell>
          <cell r="AV542">
            <v>1.2648414465431059E-3</v>
          </cell>
          <cell r="AW542">
            <v>8.4819588883224743E-4</v>
          </cell>
          <cell r="AX542">
            <v>5.6104144799048919E-4</v>
          </cell>
          <cell r="AY542">
            <v>3.6774050656372535E-4</v>
          </cell>
          <cell r="AZ542">
            <v>2.3960362549839268E-4</v>
          </cell>
          <cell r="BA542">
            <v>1.5550809770321878E-4</v>
          </cell>
          <cell r="BB542">
            <v>1.0067312426214572E-4</v>
          </cell>
          <cell r="BC542">
            <v>6.5067218042172268E-5</v>
          </cell>
          <cell r="BD542">
            <v>4.2009809916568271E-5</v>
          </cell>
          <cell r="BE542">
            <v>2.7104537855530354E-5</v>
          </cell>
          <cell r="BF542">
            <v>1.7480004087123759E-5</v>
          </cell>
          <cell r="BG542">
            <v>1.1269830143953956E-5</v>
          </cell>
          <cell r="BH542">
            <v>7.2646294302122293E-6</v>
          </cell>
          <cell r="BI542">
            <v>4.6822883432451159E-6</v>
          </cell>
          <cell r="BJ542">
            <v>3.017655857914983E-6</v>
          </cell>
        </row>
        <row r="543">
          <cell r="K543">
            <v>1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L543">
            <v>3.5656737934288379E-3</v>
          </cell>
          <cell r="AM543">
            <v>4.5840021681879421E-3</v>
          </cell>
          <cell r="AN543">
            <v>5.4835648691559996E-3</v>
          </cell>
          <cell r="AO543">
            <v>6.0216111269505782E-3</v>
          </cell>
          <cell r="AP543">
            <v>6.0216111269505782E-3</v>
          </cell>
          <cell r="AQ543">
            <v>5.4835648691560022E-3</v>
          </cell>
          <cell r="AR543">
            <v>4.5840021681879343E-3</v>
          </cell>
          <cell r="AS543">
            <v>3.5656737934288401E-3</v>
          </cell>
          <cell r="AT543">
            <v>2.6212664760979542E-3</v>
          </cell>
          <cell r="AU543">
            <v>1.8480603662751156E-3</v>
          </cell>
          <cell r="AV543">
            <v>1.2648414465431059E-3</v>
          </cell>
          <cell r="AW543">
            <v>8.4819588883224743E-4</v>
          </cell>
          <cell r="AX543">
            <v>5.6104144799048919E-4</v>
          </cell>
          <cell r="AY543">
            <v>3.6774050656372535E-4</v>
          </cell>
          <cell r="AZ543">
            <v>2.3960362549839268E-4</v>
          </cell>
          <cell r="BA543">
            <v>1.5550809770321878E-4</v>
          </cell>
          <cell r="BB543">
            <v>1.0067312426214572E-4</v>
          </cell>
          <cell r="BC543">
            <v>6.5067218042172268E-5</v>
          </cell>
          <cell r="BD543">
            <v>4.2009809916568271E-5</v>
          </cell>
          <cell r="BE543">
            <v>2.7104537855530354E-5</v>
          </cell>
          <cell r="BF543">
            <v>1.7480004087123759E-5</v>
          </cell>
          <cell r="BG543">
            <v>1.1269830143953956E-5</v>
          </cell>
          <cell r="BH543">
            <v>7.2646294302122293E-6</v>
          </cell>
          <cell r="BI543">
            <v>4.6822883432451159E-6</v>
          </cell>
          <cell r="BJ543">
            <v>3.017655857914983E-6</v>
          </cell>
        </row>
        <row r="544">
          <cell r="K544">
            <v>1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L544">
            <v>2.4465478939106485E-3</v>
          </cell>
          <cell r="AM544">
            <v>3.0704848779172823E-3</v>
          </cell>
          <cell r="AN544">
            <v>3.6818510771379799E-3</v>
          </cell>
          <cell r="AO544">
            <v>4.1811500116137896E-3</v>
          </cell>
          <cell r="AP544">
            <v>4.4646546539722533E-3</v>
          </cell>
          <cell r="AQ544">
            <v>4.4646546539722533E-3</v>
          </cell>
          <cell r="AR544">
            <v>4.181150011613787E-3</v>
          </cell>
          <cell r="AS544">
            <v>3.6818510771379886E-3</v>
          </cell>
          <cell r="AT544">
            <v>3.0704848779172711E-3</v>
          </cell>
          <cell r="AU544">
            <v>2.4465478939106507E-3</v>
          </cell>
          <cell r="AV544">
            <v>1.8795606738064832E-3</v>
          </cell>
          <cell r="AW544">
            <v>1.4038981468589076E-3</v>
          </cell>
          <cell r="AX544">
            <v>1.0267211168635321E-3</v>
          </cell>
          <cell r="AY544">
            <v>7.3934935583517061E-4</v>
          </cell>
          <cell r="AZ544">
            <v>5.2649900181126375E-4</v>
          </cell>
          <cell r="BA544">
            <v>3.7195173278751099E-4</v>
          </cell>
          <cell r="BB544">
            <v>2.6129388231254427E-4</v>
          </cell>
          <cell r="BC544">
            <v>1.828318659700203E-4</v>
          </cell>
          <cell r="BD544">
            <v>1.2757638995596938E-4</v>
          </cell>
          <cell r="BE544">
            <v>8.8848087600854563E-5</v>
          </cell>
          <cell r="BF544">
            <v>6.1793136492488992E-5</v>
          </cell>
          <cell r="BG544">
            <v>4.293633958784791E-5</v>
          </cell>
          <cell r="BH544">
            <v>2.9814442423234966E-5</v>
          </cell>
          <cell r="BI544">
            <v>2.0693395764054253E-5</v>
          </cell>
          <cell r="BJ544">
            <v>1.4358212276487634E-5</v>
          </cell>
        </row>
        <row r="545">
          <cell r="K545">
            <v>1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L545">
            <v>2.4465478939106485E-3</v>
          </cell>
          <cell r="AM545">
            <v>3.0704848779172823E-3</v>
          </cell>
          <cell r="AN545">
            <v>3.6818510771379799E-3</v>
          </cell>
          <cell r="AO545">
            <v>4.1811500116137896E-3</v>
          </cell>
          <cell r="AP545">
            <v>4.4646546539722533E-3</v>
          </cell>
          <cell r="AQ545">
            <v>4.4646546539722533E-3</v>
          </cell>
          <cell r="AR545">
            <v>4.181150011613787E-3</v>
          </cell>
          <cell r="AS545">
            <v>3.6818510771379886E-3</v>
          </cell>
          <cell r="AT545">
            <v>3.0704848779172711E-3</v>
          </cell>
          <cell r="AU545">
            <v>2.4465478939106507E-3</v>
          </cell>
          <cell r="AV545">
            <v>1.8795606738064832E-3</v>
          </cell>
          <cell r="AW545">
            <v>1.4038981468589076E-3</v>
          </cell>
          <cell r="AX545">
            <v>1.0267211168635321E-3</v>
          </cell>
          <cell r="AY545">
            <v>7.3934935583517061E-4</v>
          </cell>
          <cell r="AZ545">
            <v>5.2649900181126375E-4</v>
          </cell>
          <cell r="BA545">
            <v>3.7195173278751099E-4</v>
          </cell>
          <cell r="BB545">
            <v>2.6129388231254427E-4</v>
          </cell>
          <cell r="BC545">
            <v>1.828318659700203E-4</v>
          </cell>
          <cell r="BD545">
            <v>1.2757638995596938E-4</v>
          </cell>
          <cell r="BE545">
            <v>8.8848087600854563E-5</v>
          </cell>
          <cell r="BF545">
            <v>6.1793136492488992E-5</v>
          </cell>
          <cell r="BG545">
            <v>4.293633958784791E-5</v>
          </cell>
          <cell r="BH545">
            <v>2.9814442423234966E-5</v>
          </cell>
          <cell r="BI545">
            <v>2.0693395764054253E-5</v>
          </cell>
          <cell r="BJ545">
            <v>1.4358212276487634E-5</v>
          </cell>
        </row>
        <row r="546">
          <cell r="K546">
            <v>1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L546">
            <v>2.4465478939106485E-3</v>
          </cell>
          <cell r="AM546">
            <v>3.0704848779172823E-3</v>
          </cell>
          <cell r="AN546">
            <v>3.6818510771379799E-3</v>
          </cell>
          <cell r="AO546">
            <v>4.1811500116137896E-3</v>
          </cell>
          <cell r="AP546">
            <v>4.4646546539722533E-3</v>
          </cell>
          <cell r="AQ546">
            <v>4.4646546539722533E-3</v>
          </cell>
          <cell r="AR546">
            <v>4.181150011613787E-3</v>
          </cell>
          <cell r="AS546">
            <v>3.6818510771379886E-3</v>
          </cell>
          <cell r="AT546">
            <v>3.0704848779172711E-3</v>
          </cell>
          <cell r="AU546">
            <v>2.4465478939106507E-3</v>
          </cell>
          <cell r="AV546">
            <v>1.8795606738064832E-3</v>
          </cell>
          <cell r="AW546">
            <v>1.4038981468589076E-3</v>
          </cell>
          <cell r="AX546">
            <v>1.0267211168635321E-3</v>
          </cell>
          <cell r="AY546">
            <v>7.3934935583517061E-4</v>
          </cell>
          <cell r="AZ546">
            <v>5.2649900181126375E-4</v>
          </cell>
          <cell r="BA546">
            <v>3.7195173278751099E-4</v>
          </cell>
          <cell r="BB546">
            <v>2.6129388231254427E-4</v>
          </cell>
          <cell r="BC546">
            <v>1.828318659700203E-4</v>
          </cell>
          <cell r="BD546">
            <v>1.2757638995596938E-4</v>
          </cell>
          <cell r="BE546">
            <v>8.8848087600854563E-5</v>
          </cell>
          <cell r="BF546">
            <v>6.1793136492488992E-5</v>
          </cell>
          <cell r="BG546">
            <v>4.293633958784791E-5</v>
          </cell>
          <cell r="BH546">
            <v>2.9814442423234966E-5</v>
          </cell>
          <cell r="BI546">
            <v>2.0693395764054253E-5</v>
          </cell>
          <cell r="BJ546">
            <v>1.4358212276487634E-5</v>
          </cell>
        </row>
        <row r="547">
          <cell r="K547">
            <v>1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L547">
            <v>2.4465478939106485E-3</v>
          </cell>
          <cell r="AM547">
            <v>3.0704848779172823E-3</v>
          </cell>
          <cell r="AN547">
            <v>3.6818510771379799E-3</v>
          </cell>
          <cell r="AO547">
            <v>4.1811500116137896E-3</v>
          </cell>
          <cell r="AP547">
            <v>4.4646546539722533E-3</v>
          </cell>
          <cell r="AQ547">
            <v>4.4646546539722533E-3</v>
          </cell>
          <cell r="AR547">
            <v>4.181150011613787E-3</v>
          </cell>
          <cell r="AS547">
            <v>3.6818510771379886E-3</v>
          </cell>
          <cell r="AT547">
            <v>3.0704848779172711E-3</v>
          </cell>
          <cell r="AU547">
            <v>2.4465478939106507E-3</v>
          </cell>
          <cell r="AV547">
            <v>1.8795606738064832E-3</v>
          </cell>
          <cell r="AW547">
            <v>1.4038981468589076E-3</v>
          </cell>
          <cell r="AX547">
            <v>1.0267211168635321E-3</v>
          </cell>
          <cell r="AY547">
            <v>7.3934935583517061E-4</v>
          </cell>
          <cell r="AZ547">
            <v>5.2649900181126375E-4</v>
          </cell>
          <cell r="BA547">
            <v>3.7195173278751099E-4</v>
          </cell>
          <cell r="BB547">
            <v>2.6129388231254427E-4</v>
          </cell>
          <cell r="BC547">
            <v>1.828318659700203E-4</v>
          </cell>
          <cell r="BD547">
            <v>1.2757638995596938E-4</v>
          </cell>
          <cell r="BE547">
            <v>8.8848087600854563E-5</v>
          </cell>
          <cell r="BF547">
            <v>6.1793136492488992E-5</v>
          </cell>
          <cell r="BG547">
            <v>4.293633958784791E-5</v>
          </cell>
          <cell r="BH547">
            <v>2.9814442423234966E-5</v>
          </cell>
          <cell r="BI547">
            <v>2.0693395764054253E-5</v>
          </cell>
          <cell r="BJ547">
            <v>1.4358212276487634E-5</v>
          </cell>
        </row>
        <row r="548">
          <cell r="K548">
            <v>1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L548">
            <v>3.5656737934288379E-3</v>
          </cell>
          <cell r="AM548">
            <v>4.5840021681879421E-3</v>
          </cell>
          <cell r="AN548">
            <v>5.4835648691559996E-3</v>
          </cell>
          <cell r="AO548">
            <v>6.0216111269505782E-3</v>
          </cell>
          <cell r="AP548">
            <v>6.0216111269505782E-3</v>
          </cell>
          <cell r="AQ548">
            <v>5.4835648691560022E-3</v>
          </cell>
          <cell r="AR548">
            <v>4.5840021681879343E-3</v>
          </cell>
          <cell r="AS548">
            <v>3.5656737934288401E-3</v>
          </cell>
          <cell r="AT548">
            <v>2.6212664760979542E-3</v>
          </cell>
          <cell r="AU548">
            <v>1.8480603662751156E-3</v>
          </cell>
          <cell r="AV548">
            <v>1.2648414465431059E-3</v>
          </cell>
          <cell r="AW548">
            <v>8.4819588883224743E-4</v>
          </cell>
          <cell r="AX548">
            <v>5.6104144799048919E-4</v>
          </cell>
          <cell r="AY548">
            <v>3.6774050656372535E-4</v>
          </cell>
          <cell r="AZ548">
            <v>2.3960362549839268E-4</v>
          </cell>
          <cell r="BA548">
            <v>1.5550809770321878E-4</v>
          </cell>
          <cell r="BB548">
            <v>1.0067312426214572E-4</v>
          </cell>
          <cell r="BC548">
            <v>6.5067218042172268E-5</v>
          </cell>
          <cell r="BD548">
            <v>4.2009809916568271E-5</v>
          </cell>
          <cell r="BE548">
            <v>2.7104537855530354E-5</v>
          </cell>
          <cell r="BF548">
            <v>1.7480004087123759E-5</v>
          </cell>
          <cell r="BG548">
            <v>1.1269830143953956E-5</v>
          </cell>
          <cell r="BH548">
            <v>7.2646294302122293E-6</v>
          </cell>
          <cell r="BI548">
            <v>4.6822883432451159E-6</v>
          </cell>
          <cell r="BJ548">
            <v>3.017655857914983E-6</v>
          </cell>
        </row>
        <row r="549">
          <cell r="K549">
            <v>1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L549">
            <v>3.5656737934288379E-3</v>
          </cell>
          <cell r="AM549">
            <v>4.5840021681879421E-3</v>
          </cell>
          <cell r="AN549">
            <v>5.4835648691559996E-3</v>
          </cell>
          <cell r="AO549">
            <v>6.0216111269505782E-3</v>
          </cell>
          <cell r="AP549">
            <v>6.0216111269505782E-3</v>
          </cell>
          <cell r="AQ549">
            <v>5.4835648691560022E-3</v>
          </cell>
          <cell r="AR549">
            <v>4.5840021681879343E-3</v>
          </cell>
          <cell r="AS549">
            <v>3.5656737934288401E-3</v>
          </cell>
          <cell r="AT549">
            <v>2.6212664760979542E-3</v>
          </cell>
          <cell r="AU549">
            <v>1.8480603662751156E-3</v>
          </cell>
          <cell r="AV549">
            <v>1.2648414465431059E-3</v>
          </cell>
          <cell r="AW549">
            <v>8.4819588883224743E-4</v>
          </cell>
          <cell r="AX549">
            <v>5.6104144799048919E-4</v>
          </cell>
          <cell r="AY549">
            <v>3.6774050656372535E-4</v>
          </cell>
          <cell r="AZ549">
            <v>2.3960362549839268E-4</v>
          </cell>
          <cell r="BA549">
            <v>1.5550809770321878E-4</v>
          </cell>
          <cell r="BB549">
            <v>1.0067312426214572E-4</v>
          </cell>
          <cell r="BC549">
            <v>6.5067218042172268E-5</v>
          </cell>
          <cell r="BD549">
            <v>4.2009809916568271E-5</v>
          </cell>
          <cell r="BE549">
            <v>2.7104537855530354E-5</v>
          </cell>
          <cell r="BF549">
            <v>1.7480004087123759E-5</v>
          </cell>
          <cell r="BG549">
            <v>1.1269830143953956E-5</v>
          </cell>
          <cell r="BH549">
            <v>7.2646294302122293E-6</v>
          </cell>
          <cell r="BI549">
            <v>4.6822883432451159E-6</v>
          </cell>
          <cell r="BJ549">
            <v>3.017655857914983E-6</v>
          </cell>
        </row>
        <row r="550">
          <cell r="K550">
            <v>1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L550">
            <v>2.4465478939106485E-3</v>
          </cell>
          <cell r="AM550">
            <v>3.0704848779172823E-3</v>
          </cell>
          <cell r="AN550">
            <v>3.6818510771379799E-3</v>
          </cell>
          <cell r="AO550">
            <v>4.1811500116137896E-3</v>
          </cell>
          <cell r="AP550">
            <v>4.4646546539722533E-3</v>
          </cell>
          <cell r="AQ550">
            <v>4.4646546539722533E-3</v>
          </cell>
          <cell r="AR550">
            <v>4.181150011613787E-3</v>
          </cell>
          <cell r="AS550">
            <v>3.6818510771379886E-3</v>
          </cell>
          <cell r="AT550">
            <v>3.0704848779172711E-3</v>
          </cell>
          <cell r="AU550">
            <v>2.4465478939106507E-3</v>
          </cell>
          <cell r="AV550">
            <v>1.8795606738064832E-3</v>
          </cell>
          <cell r="AW550">
            <v>1.4038981468589076E-3</v>
          </cell>
          <cell r="AX550">
            <v>1.0267211168635321E-3</v>
          </cell>
          <cell r="AY550">
            <v>7.3934935583517061E-4</v>
          </cell>
          <cell r="AZ550">
            <v>5.2649900181126375E-4</v>
          </cell>
          <cell r="BA550">
            <v>3.7195173278751099E-4</v>
          </cell>
          <cell r="BB550">
            <v>2.6129388231254427E-4</v>
          </cell>
          <cell r="BC550">
            <v>1.828318659700203E-4</v>
          </cell>
          <cell r="BD550">
            <v>1.2757638995596938E-4</v>
          </cell>
          <cell r="BE550">
            <v>8.8848087600854563E-5</v>
          </cell>
          <cell r="BF550">
            <v>6.1793136492488992E-5</v>
          </cell>
          <cell r="BG550">
            <v>4.293633958784791E-5</v>
          </cell>
          <cell r="BH550">
            <v>2.9814442423234966E-5</v>
          </cell>
          <cell r="BI550">
            <v>2.0693395764054253E-5</v>
          </cell>
          <cell r="BJ550">
            <v>1.4358212276487634E-5</v>
          </cell>
        </row>
        <row r="551">
          <cell r="K551">
            <v>1</v>
          </cell>
          <cell r="L551">
            <v>0</v>
          </cell>
          <cell r="M551">
            <v>0</v>
          </cell>
          <cell r="N551">
            <v>0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V551">
            <v>0</v>
          </cell>
          <cell r="W551">
            <v>0</v>
          </cell>
          <cell r="X551">
            <v>0</v>
          </cell>
          <cell r="Y551">
            <v>0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0</v>
          </cell>
          <cell r="AF551">
            <v>0</v>
          </cell>
          <cell r="AG551">
            <v>0</v>
          </cell>
          <cell r="AH551">
            <v>0</v>
          </cell>
          <cell r="AI551">
            <v>0</v>
          </cell>
          <cell r="AL551">
            <v>2.4465478939106485E-3</v>
          </cell>
          <cell r="AM551">
            <v>3.0704848779172823E-3</v>
          </cell>
          <cell r="AN551">
            <v>3.6818510771379799E-3</v>
          </cell>
          <cell r="AO551">
            <v>4.1811500116137896E-3</v>
          </cell>
          <cell r="AP551">
            <v>4.4646546539722533E-3</v>
          </cell>
          <cell r="AQ551">
            <v>4.4646546539722533E-3</v>
          </cell>
          <cell r="AR551">
            <v>4.181150011613787E-3</v>
          </cell>
          <cell r="AS551">
            <v>3.6818510771379886E-3</v>
          </cell>
          <cell r="AT551">
            <v>3.0704848779172711E-3</v>
          </cell>
          <cell r="AU551">
            <v>2.4465478939106507E-3</v>
          </cell>
          <cell r="AV551">
            <v>1.8795606738064832E-3</v>
          </cell>
          <cell r="AW551">
            <v>1.4038981468589076E-3</v>
          </cell>
          <cell r="AX551">
            <v>1.0267211168635321E-3</v>
          </cell>
          <cell r="AY551">
            <v>7.3934935583517061E-4</v>
          </cell>
          <cell r="AZ551">
            <v>5.2649900181126375E-4</v>
          </cell>
          <cell r="BA551">
            <v>3.7195173278751099E-4</v>
          </cell>
          <cell r="BB551">
            <v>2.6129388231254427E-4</v>
          </cell>
          <cell r="BC551">
            <v>1.828318659700203E-4</v>
          </cell>
          <cell r="BD551">
            <v>1.2757638995596938E-4</v>
          </cell>
          <cell r="BE551">
            <v>8.8848087600854563E-5</v>
          </cell>
          <cell r="BF551">
            <v>6.1793136492488992E-5</v>
          </cell>
          <cell r="BG551">
            <v>4.293633958784791E-5</v>
          </cell>
          <cell r="BH551">
            <v>2.9814442423234966E-5</v>
          </cell>
          <cell r="BI551">
            <v>2.0693395764054253E-5</v>
          </cell>
          <cell r="BJ551">
            <v>1.4358212276487634E-5</v>
          </cell>
        </row>
        <row r="552">
          <cell r="K552">
            <v>1</v>
          </cell>
          <cell r="L552">
            <v>0</v>
          </cell>
          <cell r="M552">
            <v>0</v>
          </cell>
          <cell r="N552">
            <v>0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  <cell r="AF552">
            <v>0</v>
          </cell>
          <cell r="AG552">
            <v>0</v>
          </cell>
          <cell r="AH552">
            <v>0</v>
          </cell>
          <cell r="AI552">
            <v>0</v>
          </cell>
          <cell r="AL552">
            <v>2.4465478939106485E-3</v>
          </cell>
          <cell r="AM552">
            <v>3.0704848779172823E-3</v>
          </cell>
          <cell r="AN552">
            <v>3.6818510771379799E-3</v>
          </cell>
          <cell r="AO552">
            <v>4.1811500116137896E-3</v>
          </cell>
          <cell r="AP552">
            <v>4.4646546539722533E-3</v>
          </cell>
          <cell r="AQ552">
            <v>4.4646546539722533E-3</v>
          </cell>
          <cell r="AR552">
            <v>4.181150011613787E-3</v>
          </cell>
          <cell r="AS552">
            <v>3.6818510771379886E-3</v>
          </cell>
          <cell r="AT552">
            <v>3.0704848779172711E-3</v>
          </cell>
          <cell r="AU552">
            <v>2.4465478939106507E-3</v>
          </cell>
          <cell r="AV552">
            <v>1.8795606738064832E-3</v>
          </cell>
          <cell r="AW552">
            <v>1.4038981468589076E-3</v>
          </cell>
          <cell r="AX552">
            <v>1.0267211168635321E-3</v>
          </cell>
          <cell r="AY552">
            <v>7.3934935583517061E-4</v>
          </cell>
          <cell r="AZ552">
            <v>5.2649900181126375E-4</v>
          </cell>
          <cell r="BA552">
            <v>3.7195173278751099E-4</v>
          </cell>
          <cell r="BB552">
            <v>2.6129388231254427E-4</v>
          </cell>
          <cell r="BC552">
            <v>1.828318659700203E-4</v>
          </cell>
          <cell r="BD552">
            <v>1.2757638995596938E-4</v>
          </cell>
          <cell r="BE552">
            <v>8.8848087600854563E-5</v>
          </cell>
          <cell r="BF552">
            <v>6.1793136492488992E-5</v>
          </cell>
          <cell r="BG552">
            <v>4.293633958784791E-5</v>
          </cell>
          <cell r="BH552">
            <v>2.9814442423234966E-5</v>
          </cell>
          <cell r="BI552">
            <v>2.0693395764054253E-5</v>
          </cell>
          <cell r="BJ552">
            <v>1.4358212276487634E-5</v>
          </cell>
        </row>
        <row r="553">
          <cell r="K553">
            <v>1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>
            <v>0</v>
          </cell>
          <cell r="AG553">
            <v>0</v>
          </cell>
          <cell r="AH553">
            <v>0</v>
          </cell>
          <cell r="AI553">
            <v>0</v>
          </cell>
          <cell r="AL553">
            <v>2.4465478939106485E-3</v>
          </cell>
          <cell r="AM553">
            <v>3.0704848779172823E-3</v>
          </cell>
          <cell r="AN553">
            <v>3.6818510771379799E-3</v>
          </cell>
          <cell r="AO553">
            <v>4.1811500116137896E-3</v>
          </cell>
          <cell r="AP553">
            <v>4.4646546539722533E-3</v>
          </cell>
          <cell r="AQ553">
            <v>4.4646546539722533E-3</v>
          </cell>
          <cell r="AR553">
            <v>4.181150011613787E-3</v>
          </cell>
          <cell r="AS553">
            <v>3.6818510771379886E-3</v>
          </cell>
          <cell r="AT553">
            <v>3.0704848779172711E-3</v>
          </cell>
          <cell r="AU553">
            <v>2.4465478939106507E-3</v>
          </cell>
          <cell r="AV553">
            <v>1.8795606738064832E-3</v>
          </cell>
          <cell r="AW553">
            <v>1.4038981468589076E-3</v>
          </cell>
          <cell r="AX553">
            <v>1.0267211168635321E-3</v>
          </cell>
          <cell r="AY553">
            <v>7.3934935583517061E-4</v>
          </cell>
          <cell r="AZ553">
            <v>5.2649900181126375E-4</v>
          </cell>
          <cell r="BA553">
            <v>3.7195173278751099E-4</v>
          </cell>
          <cell r="BB553">
            <v>2.6129388231254427E-4</v>
          </cell>
          <cell r="BC553">
            <v>1.828318659700203E-4</v>
          </cell>
          <cell r="BD553">
            <v>1.2757638995596938E-4</v>
          </cell>
          <cell r="BE553">
            <v>8.8848087600854563E-5</v>
          </cell>
          <cell r="BF553">
            <v>6.1793136492488992E-5</v>
          </cell>
          <cell r="BG553">
            <v>4.293633958784791E-5</v>
          </cell>
          <cell r="BH553">
            <v>2.9814442423234966E-5</v>
          </cell>
          <cell r="BI553">
            <v>2.0693395764054253E-5</v>
          </cell>
          <cell r="BJ553">
            <v>1.4358212276487634E-5</v>
          </cell>
        </row>
        <row r="554">
          <cell r="K554">
            <v>1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L554">
            <v>3.5656737934288379E-3</v>
          </cell>
          <cell r="AM554">
            <v>4.5840021681879421E-3</v>
          </cell>
          <cell r="AN554">
            <v>5.4835648691559996E-3</v>
          </cell>
          <cell r="AO554">
            <v>6.0216111269505782E-3</v>
          </cell>
          <cell r="AP554">
            <v>6.0216111269505782E-3</v>
          </cell>
          <cell r="AQ554">
            <v>5.4835648691560022E-3</v>
          </cell>
          <cell r="AR554">
            <v>4.5840021681879343E-3</v>
          </cell>
          <cell r="AS554">
            <v>3.5656737934288401E-3</v>
          </cell>
          <cell r="AT554">
            <v>2.6212664760979542E-3</v>
          </cell>
          <cell r="AU554">
            <v>1.8480603662751156E-3</v>
          </cell>
          <cell r="AV554">
            <v>1.2648414465431059E-3</v>
          </cell>
          <cell r="AW554">
            <v>8.4819588883224743E-4</v>
          </cell>
          <cell r="AX554">
            <v>5.6104144799048919E-4</v>
          </cell>
          <cell r="AY554">
            <v>3.6774050656372535E-4</v>
          </cell>
          <cell r="AZ554">
            <v>2.3960362549839268E-4</v>
          </cell>
          <cell r="BA554">
            <v>1.5550809770321878E-4</v>
          </cell>
          <cell r="BB554">
            <v>1.0067312426214572E-4</v>
          </cell>
          <cell r="BC554">
            <v>6.5067218042172268E-5</v>
          </cell>
          <cell r="BD554">
            <v>4.2009809916568271E-5</v>
          </cell>
          <cell r="BE554">
            <v>2.7104537855530354E-5</v>
          </cell>
          <cell r="BF554">
            <v>1.7480004087123759E-5</v>
          </cell>
          <cell r="BG554">
            <v>1.1269830143953956E-5</v>
          </cell>
          <cell r="BH554">
            <v>7.2646294302122293E-6</v>
          </cell>
          <cell r="BI554">
            <v>4.6822883432451159E-6</v>
          </cell>
          <cell r="BJ554">
            <v>3.017655857914983E-6</v>
          </cell>
        </row>
        <row r="555">
          <cell r="K555">
            <v>1</v>
          </cell>
          <cell r="L555">
            <v>0</v>
          </cell>
          <cell r="M555">
            <v>0</v>
          </cell>
          <cell r="N555">
            <v>0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0</v>
          </cell>
          <cell r="V555">
            <v>0</v>
          </cell>
          <cell r="W555">
            <v>0</v>
          </cell>
          <cell r="X555">
            <v>0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  <cell r="AF555">
            <v>0</v>
          </cell>
          <cell r="AG555">
            <v>0</v>
          </cell>
          <cell r="AH555">
            <v>0</v>
          </cell>
          <cell r="AI555">
            <v>0</v>
          </cell>
          <cell r="AL555">
            <v>3.5656737934288379E-3</v>
          </cell>
          <cell r="AM555">
            <v>4.5840021681879421E-3</v>
          </cell>
          <cell r="AN555">
            <v>5.4835648691559996E-3</v>
          </cell>
          <cell r="AO555">
            <v>6.0216111269505782E-3</v>
          </cell>
          <cell r="AP555">
            <v>6.0216111269505782E-3</v>
          </cell>
          <cell r="AQ555">
            <v>5.4835648691560022E-3</v>
          </cell>
          <cell r="AR555">
            <v>4.5840021681879343E-3</v>
          </cell>
          <cell r="AS555">
            <v>3.5656737934288401E-3</v>
          </cell>
          <cell r="AT555">
            <v>2.6212664760979542E-3</v>
          </cell>
          <cell r="AU555">
            <v>1.8480603662751156E-3</v>
          </cell>
          <cell r="AV555">
            <v>1.2648414465431059E-3</v>
          </cell>
          <cell r="AW555">
            <v>8.4819588883224743E-4</v>
          </cell>
          <cell r="AX555">
            <v>5.6104144799048919E-4</v>
          </cell>
          <cell r="AY555">
            <v>3.6774050656372535E-4</v>
          </cell>
          <cell r="AZ555">
            <v>2.3960362549839268E-4</v>
          </cell>
          <cell r="BA555">
            <v>1.5550809770321878E-4</v>
          </cell>
          <cell r="BB555">
            <v>1.0067312426214572E-4</v>
          </cell>
          <cell r="BC555">
            <v>6.5067218042172268E-5</v>
          </cell>
          <cell r="BD555">
            <v>4.2009809916568271E-5</v>
          </cell>
          <cell r="BE555">
            <v>2.7104537855530354E-5</v>
          </cell>
          <cell r="BF555">
            <v>1.7480004087123759E-5</v>
          </cell>
          <cell r="BG555">
            <v>1.1269830143953956E-5</v>
          </cell>
          <cell r="BH555">
            <v>7.2646294302122293E-6</v>
          </cell>
          <cell r="BI555">
            <v>4.6822883432451159E-6</v>
          </cell>
          <cell r="BJ555">
            <v>3.017655857914983E-6</v>
          </cell>
        </row>
        <row r="556">
          <cell r="K556">
            <v>1</v>
          </cell>
          <cell r="L556">
            <v>0</v>
          </cell>
          <cell r="M556">
            <v>0</v>
          </cell>
          <cell r="N556">
            <v>0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  <cell r="S556">
            <v>0</v>
          </cell>
          <cell r="T556">
            <v>0</v>
          </cell>
          <cell r="U556">
            <v>0</v>
          </cell>
          <cell r="V556">
            <v>0</v>
          </cell>
          <cell r="W556">
            <v>0</v>
          </cell>
          <cell r="X556">
            <v>0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  <cell r="AF556">
            <v>0</v>
          </cell>
          <cell r="AG556">
            <v>0</v>
          </cell>
          <cell r="AH556">
            <v>0</v>
          </cell>
          <cell r="AI556">
            <v>0</v>
          </cell>
          <cell r="AL556">
            <v>2.4465478939106485E-3</v>
          </cell>
          <cell r="AM556">
            <v>3.0704848779172823E-3</v>
          </cell>
          <cell r="AN556">
            <v>3.6818510771379799E-3</v>
          </cell>
          <cell r="AO556">
            <v>4.1811500116137896E-3</v>
          </cell>
          <cell r="AP556">
            <v>4.4646546539722533E-3</v>
          </cell>
          <cell r="AQ556">
            <v>4.4646546539722533E-3</v>
          </cell>
          <cell r="AR556">
            <v>4.181150011613787E-3</v>
          </cell>
          <cell r="AS556">
            <v>3.6818510771379886E-3</v>
          </cell>
          <cell r="AT556">
            <v>3.0704848779172711E-3</v>
          </cell>
          <cell r="AU556">
            <v>2.4465478939106507E-3</v>
          </cell>
          <cell r="AV556">
            <v>1.8795606738064832E-3</v>
          </cell>
          <cell r="AW556">
            <v>1.4038981468589076E-3</v>
          </cell>
          <cell r="AX556">
            <v>1.0267211168635321E-3</v>
          </cell>
          <cell r="AY556">
            <v>7.3934935583517061E-4</v>
          </cell>
          <cell r="AZ556">
            <v>5.2649900181126375E-4</v>
          </cell>
          <cell r="BA556">
            <v>3.7195173278751099E-4</v>
          </cell>
          <cell r="BB556">
            <v>2.6129388231254427E-4</v>
          </cell>
          <cell r="BC556">
            <v>1.828318659700203E-4</v>
          </cell>
          <cell r="BD556">
            <v>1.2757638995596938E-4</v>
          </cell>
          <cell r="BE556">
            <v>8.8848087600854563E-5</v>
          </cell>
          <cell r="BF556">
            <v>6.1793136492488992E-5</v>
          </cell>
          <cell r="BG556">
            <v>4.293633958784791E-5</v>
          </cell>
          <cell r="BH556">
            <v>2.9814442423234966E-5</v>
          </cell>
          <cell r="BI556">
            <v>2.0693395764054253E-5</v>
          </cell>
          <cell r="BJ556">
            <v>1.4358212276487634E-5</v>
          </cell>
        </row>
        <row r="557">
          <cell r="K557">
            <v>1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0</v>
          </cell>
          <cell r="U557">
            <v>0</v>
          </cell>
          <cell r="V557">
            <v>0</v>
          </cell>
          <cell r="W557">
            <v>0</v>
          </cell>
          <cell r="X557">
            <v>0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>
            <v>0</v>
          </cell>
          <cell r="AG557">
            <v>0</v>
          </cell>
          <cell r="AH557">
            <v>0</v>
          </cell>
          <cell r="AI557">
            <v>0</v>
          </cell>
          <cell r="AL557">
            <v>2.4465478939106485E-3</v>
          </cell>
          <cell r="AM557">
            <v>3.0704848779172823E-3</v>
          </cell>
          <cell r="AN557">
            <v>3.6818510771379799E-3</v>
          </cell>
          <cell r="AO557">
            <v>4.1811500116137896E-3</v>
          </cell>
          <cell r="AP557">
            <v>4.4646546539722533E-3</v>
          </cell>
          <cell r="AQ557">
            <v>4.4646546539722533E-3</v>
          </cell>
          <cell r="AR557">
            <v>4.181150011613787E-3</v>
          </cell>
          <cell r="AS557">
            <v>3.6818510771379886E-3</v>
          </cell>
          <cell r="AT557">
            <v>3.0704848779172711E-3</v>
          </cell>
          <cell r="AU557">
            <v>2.4465478939106507E-3</v>
          </cell>
          <cell r="AV557">
            <v>1.8795606738064832E-3</v>
          </cell>
          <cell r="AW557">
            <v>1.4038981468589076E-3</v>
          </cell>
          <cell r="AX557">
            <v>1.0267211168635321E-3</v>
          </cell>
          <cell r="AY557">
            <v>7.3934935583517061E-4</v>
          </cell>
          <cell r="AZ557">
            <v>5.2649900181126375E-4</v>
          </cell>
          <cell r="BA557">
            <v>3.7195173278751099E-4</v>
          </cell>
          <cell r="BB557">
            <v>2.6129388231254427E-4</v>
          </cell>
          <cell r="BC557">
            <v>1.828318659700203E-4</v>
          </cell>
          <cell r="BD557">
            <v>1.2757638995596938E-4</v>
          </cell>
          <cell r="BE557">
            <v>8.8848087600854563E-5</v>
          </cell>
          <cell r="BF557">
            <v>6.1793136492488992E-5</v>
          </cell>
          <cell r="BG557">
            <v>4.293633958784791E-5</v>
          </cell>
          <cell r="BH557">
            <v>2.9814442423234966E-5</v>
          </cell>
          <cell r="BI557">
            <v>2.0693395764054253E-5</v>
          </cell>
          <cell r="BJ557">
            <v>1.4358212276487634E-5</v>
          </cell>
        </row>
        <row r="558">
          <cell r="K558">
            <v>1</v>
          </cell>
          <cell r="L558">
            <v>0</v>
          </cell>
          <cell r="M558">
            <v>0</v>
          </cell>
          <cell r="N558">
            <v>0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0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  <cell r="AF558">
            <v>0</v>
          </cell>
          <cell r="AG558">
            <v>0</v>
          </cell>
          <cell r="AH558">
            <v>0</v>
          </cell>
          <cell r="AI558">
            <v>0</v>
          </cell>
          <cell r="AL558">
            <v>2.4465478939106485E-3</v>
          </cell>
          <cell r="AM558">
            <v>3.0704848779172823E-3</v>
          </cell>
          <cell r="AN558">
            <v>3.6818510771379799E-3</v>
          </cell>
          <cell r="AO558">
            <v>4.1811500116137896E-3</v>
          </cell>
          <cell r="AP558">
            <v>4.4646546539722533E-3</v>
          </cell>
          <cell r="AQ558">
            <v>4.4646546539722533E-3</v>
          </cell>
          <cell r="AR558">
            <v>4.181150011613787E-3</v>
          </cell>
          <cell r="AS558">
            <v>3.6818510771379886E-3</v>
          </cell>
          <cell r="AT558">
            <v>3.0704848779172711E-3</v>
          </cell>
          <cell r="AU558">
            <v>2.4465478939106507E-3</v>
          </cell>
          <cell r="AV558">
            <v>1.8795606738064832E-3</v>
          </cell>
          <cell r="AW558">
            <v>1.4038981468589076E-3</v>
          </cell>
          <cell r="AX558">
            <v>1.0267211168635321E-3</v>
          </cell>
          <cell r="AY558">
            <v>7.3934935583517061E-4</v>
          </cell>
          <cell r="AZ558">
            <v>5.2649900181126375E-4</v>
          </cell>
          <cell r="BA558">
            <v>3.7195173278751099E-4</v>
          </cell>
          <cell r="BB558">
            <v>2.6129388231254427E-4</v>
          </cell>
          <cell r="BC558">
            <v>1.828318659700203E-4</v>
          </cell>
          <cell r="BD558">
            <v>1.2757638995596938E-4</v>
          </cell>
          <cell r="BE558">
            <v>8.8848087600854563E-5</v>
          </cell>
          <cell r="BF558">
            <v>6.1793136492488992E-5</v>
          </cell>
          <cell r="BG558">
            <v>4.293633958784791E-5</v>
          </cell>
          <cell r="BH558">
            <v>2.9814442423234966E-5</v>
          </cell>
          <cell r="BI558">
            <v>2.0693395764054253E-5</v>
          </cell>
          <cell r="BJ558">
            <v>1.4358212276487634E-5</v>
          </cell>
        </row>
        <row r="559">
          <cell r="K559">
            <v>1</v>
          </cell>
          <cell r="L559">
            <v>0</v>
          </cell>
          <cell r="M559">
            <v>0</v>
          </cell>
          <cell r="N559">
            <v>0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0</v>
          </cell>
          <cell r="V559">
            <v>0</v>
          </cell>
          <cell r="W559">
            <v>0</v>
          </cell>
          <cell r="X559">
            <v>0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  <cell r="AF559">
            <v>0</v>
          </cell>
          <cell r="AG559">
            <v>0</v>
          </cell>
          <cell r="AH559">
            <v>0</v>
          </cell>
          <cell r="AI559">
            <v>0</v>
          </cell>
          <cell r="AL559">
            <v>2.4465478939106485E-3</v>
          </cell>
          <cell r="AM559">
            <v>3.0704848779172823E-3</v>
          </cell>
          <cell r="AN559">
            <v>3.6818510771379799E-3</v>
          </cell>
          <cell r="AO559">
            <v>4.1811500116137896E-3</v>
          </cell>
          <cell r="AP559">
            <v>4.4646546539722533E-3</v>
          </cell>
          <cell r="AQ559">
            <v>4.4646546539722533E-3</v>
          </cell>
          <cell r="AR559">
            <v>4.181150011613787E-3</v>
          </cell>
          <cell r="AS559">
            <v>3.6818510771379886E-3</v>
          </cell>
          <cell r="AT559">
            <v>3.0704848779172711E-3</v>
          </cell>
          <cell r="AU559">
            <v>2.4465478939106507E-3</v>
          </cell>
          <cell r="AV559">
            <v>1.8795606738064832E-3</v>
          </cell>
          <cell r="AW559">
            <v>1.4038981468589076E-3</v>
          </cell>
          <cell r="AX559">
            <v>1.0267211168635321E-3</v>
          </cell>
          <cell r="AY559">
            <v>7.3934935583517061E-4</v>
          </cell>
          <cell r="AZ559">
            <v>5.2649900181126375E-4</v>
          </cell>
          <cell r="BA559">
            <v>3.7195173278751099E-4</v>
          </cell>
          <cell r="BB559">
            <v>2.6129388231254427E-4</v>
          </cell>
          <cell r="BC559">
            <v>1.828318659700203E-4</v>
          </cell>
          <cell r="BD559">
            <v>1.2757638995596938E-4</v>
          </cell>
          <cell r="BE559">
            <v>8.8848087600854563E-5</v>
          </cell>
          <cell r="BF559">
            <v>6.1793136492488992E-5</v>
          </cell>
          <cell r="BG559">
            <v>4.293633958784791E-5</v>
          </cell>
          <cell r="BH559">
            <v>2.9814442423234966E-5</v>
          </cell>
          <cell r="BI559">
            <v>2.0693395764054253E-5</v>
          </cell>
          <cell r="BJ559">
            <v>1.4358212276487634E-5</v>
          </cell>
        </row>
        <row r="560">
          <cell r="K560">
            <v>0</v>
          </cell>
          <cell r="L560">
            <v>0</v>
          </cell>
          <cell r="M560">
            <v>0</v>
          </cell>
          <cell r="N560">
            <v>0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V560">
            <v>0</v>
          </cell>
          <cell r="W560">
            <v>0</v>
          </cell>
          <cell r="X560">
            <v>0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0</v>
          </cell>
          <cell r="AF560">
            <v>0</v>
          </cell>
          <cell r="AG560">
            <v>0</v>
          </cell>
          <cell r="AH560">
            <v>0</v>
          </cell>
          <cell r="AI560">
            <v>0</v>
          </cell>
          <cell r="AL560">
            <v>7.2142592005585695E-3</v>
          </cell>
          <cell r="AM560">
            <v>3.1515944579780164E-3</v>
          </cell>
          <cell r="AN560">
            <v>4.5040964113705808E-3</v>
          </cell>
          <cell r="AO560">
            <v>6.4115793681208885E-3</v>
          </cell>
          <cell r="AP560">
            <v>9.0756134191148016E-3</v>
          </cell>
          <cell r="AQ560">
            <v>1.2744656518146404E-2</v>
          </cell>
          <cell r="AR560">
            <v>1.7698274666882535E-2</v>
          </cell>
          <cell r="AS560">
            <v>2.4199925957828196E-2</v>
          </cell>
          <cell r="AT560">
            <v>3.2399237253166638E-2</v>
          </cell>
          <cell r="AU560">
            <v>4.2172773015896461E-2</v>
          </cell>
          <cell r="AV560">
            <v>5.2927989730936903E-2</v>
          </cell>
          <cell r="AW560">
            <v>6.3466515468977275E-2</v>
          </cell>
          <cell r="AX560">
            <v>7.207326323922808E-2</v>
          </cell>
          <cell r="AY560">
            <v>7.6960221291794639E-2</v>
          </cell>
          <cell r="AZ560">
            <v>7.6960221291794639E-2</v>
          </cell>
          <cell r="BA560">
            <v>7.2073263239228025E-2</v>
          </cell>
          <cell r="BB560">
            <v>6.3466515468977414E-2</v>
          </cell>
          <cell r="BC560">
            <v>5.2927989730936709E-2</v>
          </cell>
          <cell r="BD560">
            <v>4.2172773015896503E-2</v>
          </cell>
          <cell r="BE560">
            <v>3.2399237253166624E-2</v>
          </cell>
          <cell r="BF560">
            <v>2.4199925957828272E-2</v>
          </cell>
          <cell r="BG560">
            <v>1.7698274666882452E-2</v>
          </cell>
          <cell r="BH560">
            <v>1.2744656518146491E-2</v>
          </cell>
          <cell r="BI560">
            <v>9.0756134191147808E-3</v>
          </cell>
          <cell r="BJ560">
            <v>6.4115793681208677E-3</v>
          </cell>
        </row>
        <row r="561"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L561">
            <v>6.5257410667463722E-3</v>
          </cell>
          <cell r="AM561">
            <v>9.2372097099048568E-3</v>
          </cell>
          <cell r="AN561">
            <v>1.2971582140208283E-2</v>
          </cell>
          <cell r="AO561">
            <v>1.8013402185814556E-2</v>
          </cell>
          <cell r="AP561">
            <v>2.4630818955533738E-2</v>
          </cell>
          <cell r="AQ561">
            <v>3.2976123500162532E-2</v>
          </cell>
          <cell r="AR561">
            <v>4.2923682445042736E-2</v>
          </cell>
          <cell r="AS561">
            <v>5.3870401711760094E-2</v>
          </cell>
          <cell r="AT561">
            <v>6.4596571699397531E-2</v>
          </cell>
          <cell r="AU561">
            <v>7.335656734956672E-2</v>
          </cell>
          <cell r="AV561">
            <v>7.833054037931135E-2</v>
          </cell>
          <cell r="AW561">
            <v>7.833054037931135E-2</v>
          </cell>
          <cell r="AX561">
            <v>7.3356567349566665E-2</v>
          </cell>
          <cell r="AY561">
            <v>6.459657169939767E-2</v>
          </cell>
          <cell r="AZ561">
            <v>5.3870401711759899E-2</v>
          </cell>
          <cell r="BA561">
            <v>4.2923682445042785E-2</v>
          </cell>
          <cell r="BB561">
            <v>3.2976123500162519E-2</v>
          </cell>
          <cell r="BC561">
            <v>2.4630818955533814E-2</v>
          </cell>
          <cell r="BD561">
            <v>1.8013402185814473E-2</v>
          </cell>
          <cell r="BE561">
            <v>1.2971582140208372E-2</v>
          </cell>
          <cell r="BF561">
            <v>9.237209709904836E-3</v>
          </cell>
          <cell r="BG561">
            <v>6.5257410667463513E-3</v>
          </cell>
          <cell r="BH561">
            <v>4.5842943263573136E-3</v>
          </cell>
          <cell r="BI561">
            <v>3.2077103314693506E-3</v>
          </cell>
          <cell r="BJ561">
            <v>2.2382755978677619E-3</v>
          </cell>
        </row>
        <row r="562"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L562">
            <v>6.5257410667463722E-3</v>
          </cell>
          <cell r="AM562">
            <v>9.2372097099048568E-3</v>
          </cell>
          <cell r="AN562">
            <v>1.2971582140208283E-2</v>
          </cell>
          <cell r="AO562">
            <v>1.8013402185814556E-2</v>
          </cell>
          <cell r="AP562">
            <v>2.4630818955533738E-2</v>
          </cell>
          <cell r="AQ562">
            <v>3.2976123500162532E-2</v>
          </cell>
          <cell r="AR562">
            <v>4.2923682445042736E-2</v>
          </cell>
          <cell r="AS562">
            <v>5.3870401711760094E-2</v>
          </cell>
          <cell r="AT562">
            <v>6.4596571699397531E-2</v>
          </cell>
          <cell r="AU562">
            <v>7.335656734956672E-2</v>
          </cell>
          <cell r="AV562">
            <v>7.833054037931135E-2</v>
          </cell>
          <cell r="AW562">
            <v>7.833054037931135E-2</v>
          </cell>
          <cell r="AX562">
            <v>7.3356567349566665E-2</v>
          </cell>
          <cell r="AY562">
            <v>6.459657169939767E-2</v>
          </cell>
          <cell r="AZ562">
            <v>5.3870401711759899E-2</v>
          </cell>
          <cell r="BA562">
            <v>4.2923682445042785E-2</v>
          </cell>
          <cell r="BB562">
            <v>3.2976123500162519E-2</v>
          </cell>
          <cell r="BC562">
            <v>2.4630818955533814E-2</v>
          </cell>
          <cell r="BD562">
            <v>1.8013402185814473E-2</v>
          </cell>
          <cell r="BE562">
            <v>1.2971582140208372E-2</v>
          </cell>
          <cell r="BF562">
            <v>9.237209709904836E-3</v>
          </cell>
          <cell r="BG562">
            <v>6.5257410667463513E-3</v>
          </cell>
          <cell r="BH562">
            <v>4.5842943263573136E-3</v>
          </cell>
          <cell r="BI562">
            <v>3.2077103314693506E-3</v>
          </cell>
          <cell r="BJ562">
            <v>2.2382755978677619E-3</v>
          </cell>
        </row>
        <row r="563"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L563">
            <v>6.5257410667463722E-3</v>
          </cell>
          <cell r="AM563">
            <v>9.2372097099048568E-3</v>
          </cell>
          <cell r="AN563">
            <v>1.2971582140208283E-2</v>
          </cell>
          <cell r="AO563">
            <v>1.8013402185814556E-2</v>
          </cell>
          <cell r="AP563">
            <v>2.4630818955533738E-2</v>
          </cell>
          <cell r="AQ563">
            <v>3.2976123500162532E-2</v>
          </cell>
          <cell r="AR563">
            <v>4.2923682445042736E-2</v>
          </cell>
          <cell r="AS563">
            <v>5.3870401711760094E-2</v>
          </cell>
          <cell r="AT563">
            <v>6.4596571699397531E-2</v>
          </cell>
          <cell r="AU563">
            <v>7.335656734956672E-2</v>
          </cell>
          <cell r="AV563">
            <v>7.833054037931135E-2</v>
          </cell>
          <cell r="AW563">
            <v>7.833054037931135E-2</v>
          </cell>
          <cell r="AX563">
            <v>7.3356567349566665E-2</v>
          </cell>
          <cell r="AY563">
            <v>6.459657169939767E-2</v>
          </cell>
          <cell r="AZ563">
            <v>5.3870401711759899E-2</v>
          </cell>
          <cell r="BA563">
            <v>4.2923682445042785E-2</v>
          </cell>
          <cell r="BB563">
            <v>3.2976123500162519E-2</v>
          </cell>
          <cell r="BC563">
            <v>2.4630818955533814E-2</v>
          </cell>
          <cell r="BD563">
            <v>1.8013402185814473E-2</v>
          </cell>
          <cell r="BE563">
            <v>1.2971582140208372E-2</v>
          </cell>
          <cell r="BF563">
            <v>9.237209709904836E-3</v>
          </cell>
          <cell r="BG563">
            <v>6.5257410667463513E-3</v>
          </cell>
          <cell r="BH563">
            <v>4.5842943263573136E-3</v>
          </cell>
          <cell r="BI563">
            <v>3.2077103314693506E-3</v>
          </cell>
          <cell r="BJ563">
            <v>2.2382755978677619E-3</v>
          </cell>
        </row>
        <row r="564"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0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  <cell r="AF564">
            <v>0</v>
          </cell>
          <cell r="AG564">
            <v>0</v>
          </cell>
          <cell r="AH564">
            <v>0</v>
          </cell>
          <cell r="AI564">
            <v>0</v>
          </cell>
          <cell r="AL564">
            <v>6.5257410667463722E-3</v>
          </cell>
          <cell r="AM564">
            <v>9.2372097099048568E-3</v>
          </cell>
          <cell r="AN564">
            <v>1.2971582140208283E-2</v>
          </cell>
          <cell r="AO564">
            <v>1.8013402185814556E-2</v>
          </cell>
          <cell r="AP564">
            <v>2.4630818955533738E-2</v>
          </cell>
          <cell r="AQ564">
            <v>3.2976123500162532E-2</v>
          </cell>
          <cell r="AR564">
            <v>4.2923682445042736E-2</v>
          </cell>
          <cell r="AS564">
            <v>5.3870401711760094E-2</v>
          </cell>
          <cell r="AT564">
            <v>6.4596571699397531E-2</v>
          </cell>
          <cell r="AU564">
            <v>7.335656734956672E-2</v>
          </cell>
          <cell r="AV564">
            <v>7.833054037931135E-2</v>
          </cell>
          <cell r="AW564">
            <v>7.833054037931135E-2</v>
          </cell>
          <cell r="AX564">
            <v>7.3356567349566665E-2</v>
          </cell>
          <cell r="AY564">
            <v>6.459657169939767E-2</v>
          </cell>
          <cell r="AZ564">
            <v>5.3870401711759899E-2</v>
          </cell>
          <cell r="BA564">
            <v>4.2923682445042785E-2</v>
          </cell>
          <cell r="BB564">
            <v>3.2976123500162519E-2</v>
          </cell>
          <cell r="BC564">
            <v>2.4630818955533814E-2</v>
          </cell>
          <cell r="BD564">
            <v>1.8013402185814473E-2</v>
          </cell>
          <cell r="BE564">
            <v>1.2971582140208372E-2</v>
          </cell>
          <cell r="BF564">
            <v>9.237209709904836E-3</v>
          </cell>
          <cell r="BG564">
            <v>6.5257410667463513E-3</v>
          </cell>
          <cell r="BH564">
            <v>4.5842943263573136E-3</v>
          </cell>
          <cell r="BI564">
            <v>3.2077103314693506E-3</v>
          </cell>
          <cell r="BJ564">
            <v>2.2382755978677619E-3</v>
          </cell>
        </row>
        <row r="565"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L565">
            <v>6.5257410667463722E-3</v>
          </cell>
          <cell r="AM565">
            <v>9.2372097099048568E-3</v>
          </cell>
          <cell r="AN565">
            <v>1.2971582140208283E-2</v>
          </cell>
          <cell r="AO565">
            <v>1.8013402185814556E-2</v>
          </cell>
          <cell r="AP565">
            <v>2.4630818955533738E-2</v>
          </cell>
          <cell r="AQ565">
            <v>3.2976123500162532E-2</v>
          </cell>
          <cell r="AR565">
            <v>4.2923682445042736E-2</v>
          </cell>
          <cell r="AS565">
            <v>5.3870401711760094E-2</v>
          </cell>
          <cell r="AT565">
            <v>6.4596571699397531E-2</v>
          </cell>
          <cell r="AU565">
            <v>7.335656734956672E-2</v>
          </cell>
          <cell r="AV565">
            <v>7.833054037931135E-2</v>
          </cell>
          <cell r="AW565">
            <v>7.833054037931135E-2</v>
          </cell>
          <cell r="AX565">
            <v>7.3356567349566665E-2</v>
          </cell>
          <cell r="AY565">
            <v>6.459657169939767E-2</v>
          </cell>
          <cell r="AZ565">
            <v>5.3870401711759899E-2</v>
          </cell>
          <cell r="BA565">
            <v>4.2923682445042785E-2</v>
          </cell>
          <cell r="BB565">
            <v>3.2976123500162519E-2</v>
          </cell>
          <cell r="BC565">
            <v>2.4630818955533814E-2</v>
          </cell>
          <cell r="BD565">
            <v>1.8013402185814473E-2</v>
          </cell>
          <cell r="BE565">
            <v>1.2971582140208372E-2</v>
          </cell>
          <cell r="BF565">
            <v>9.237209709904836E-3</v>
          </cell>
          <cell r="BG565">
            <v>6.5257410667463513E-3</v>
          </cell>
          <cell r="BH565">
            <v>4.5842943263573136E-3</v>
          </cell>
          <cell r="BI565">
            <v>3.2077103314693506E-3</v>
          </cell>
          <cell r="BJ565">
            <v>2.2382755978677619E-3</v>
          </cell>
        </row>
        <row r="566"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L566">
            <v>6.5257410667463722E-3</v>
          </cell>
          <cell r="AM566">
            <v>9.2372097099048568E-3</v>
          </cell>
          <cell r="AN566">
            <v>1.2971582140208283E-2</v>
          </cell>
          <cell r="AO566">
            <v>1.8013402185814556E-2</v>
          </cell>
          <cell r="AP566">
            <v>2.4630818955533738E-2</v>
          </cell>
          <cell r="AQ566">
            <v>3.2976123500162532E-2</v>
          </cell>
          <cell r="AR566">
            <v>4.2923682445042736E-2</v>
          </cell>
          <cell r="AS566">
            <v>5.3870401711760094E-2</v>
          </cell>
          <cell r="AT566">
            <v>6.4596571699397531E-2</v>
          </cell>
          <cell r="AU566">
            <v>7.335656734956672E-2</v>
          </cell>
          <cell r="AV566">
            <v>7.833054037931135E-2</v>
          </cell>
          <cell r="AW566">
            <v>7.833054037931135E-2</v>
          </cell>
          <cell r="AX566">
            <v>7.3356567349566665E-2</v>
          </cell>
          <cell r="AY566">
            <v>6.459657169939767E-2</v>
          </cell>
          <cell r="AZ566">
            <v>5.3870401711759899E-2</v>
          </cell>
          <cell r="BA566">
            <v>4.2923682445042785E-2</v>
          </cell>
          <cell r="BB566">
            <v>3.2976123500162519E-2</v>
          </cell>
          <cell r="BC566">
            <v>2.4630818955533814E-2</v>
          </cell>
          <cell r="BD566">
            <v>1.8013402185814473E-2</v>
          </cell>
          <cell r="BE566">
            <v>1.2971582140208372E-2</v>
          </cell>
          <cell r="BF566">
            <v>9.237209709904836E-3</v>
          </cell>
          <cell r="BG566">
            <v>6.5257410667463513E-3</v>
          </cell>
          <cell r="BH566">
            <v>4.5842943263573136E-3</v>
          </cell>
          <cell r="BI566">
            <v>3.2077103314693506E-3</v>
          </cell>
          <cell r="BJ566">
            <v>2.2382755978677619E-3</v>
          </cell>
        </row>
        <row r="567"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L567">
            <v>6.5257410667463722E-3</v>
          </cell>
          <cell r="AM567">
            <v>9.2372097099048568E-3</v>
          </cell>
          <cell r="AN567">
            <v>1.2971582140208283E-2</v>
          </cell>
          <cell r="AO567">
            <v>1.8013402185814556E-2</v>
          </cell>
          <cell r="AP567">
            <v>2.4630818955533738E-2</v>
          </cell>
          <cell r="AQ567">
            <v>3.2976123500162532E-2</v>
          </cell>
          <cell r="AR567">
            <v>4.2923682445042736E-2</v>
          </cell>
          <cell r="AS567">
            <v>5.3870401711760094E-2</v>
          </cell>
          <cell r="AT567">
            <v>6.4596571699397531E-2</v>
          </cell>
          <cell r="AU567">
            <v>7.335656734956672E-2</v>
          </cell>
          <cell r="AV567">
            <v>7.833054037931135E-2</v>
          </cell>
          <cell r="AW567">
            <v>7.833054037931135E-2</v>
          </cell>
          <cell r="AX567">
            <v>7.3356567349566665E-2</v>
          </cell>
          <cell r="AY567">
            <v>6.459657169939767E-2</v>
          </cell>
          <cell r="AZ567">
            <v>5.3870401711759899E-2</v>
          </cell>
          <cell r="BA567">
            <v>4.2923682445042785E-2</v>
          </cell>
          <cell r="BB567">
            <v>3.2976123500162519E-2</v>
          </cell>
          <cell r="BC567">
            <v>2.4630818955533814E-2</v>
          </cell>
          <cell r="BD567">
            <v>1.8013402185814473E-2</v>
          </cell>
          <cell r="BE567">
            <v>1.2971582140208372E-2</v>
          </cell>
          <cell r="BF567">
            <v>9.237209709904836E-3</v>
          </cell>
          <cell r="BG567">
            <v>6.5257410667463513E-3</v>
          </cell>
          <cell r="BH567">
            <v>4.5842943263573136E-3</v>
          </cell>
          <cell r="BI567">
            <v>3.2077103314693506E-3</v>
          </cell>
          <cell r="BJ567">
            <v>2.2382755978677619E-3</v>
          </cell>
        </row>
        <row r="568">
          <cell r="K568">
            <v>0</v>
          </cell>
          <cell r="L568">
            <v>0</v>
          </cell>
          <cell r="M568">
            <v>0</v>
          </cell>
          <cell r="N568">
            <v>0</v>
          </cell>
          <cell r="O568">
            <v>0</v>
          </cell>
          <cell r="P568">
            <v>0</v>
          </cell>
          <cell r="Q568">
            <v>0</v>
          </cell>
          <cell r="R568">
            <v>0</v>
          </cell>
          <cell r="S568">
            <v>0</v>
          </cell>
          <cell r="T568">
            <v>0</v>
          </cell>
          <cell r="U568">
            <v>0</v>
          </cell>
          <cell r="V568">
            <v>0</v>
          </cell>
          <cell r="W568">
            <v>0</v>
          </cell>
          <cell r="X568">
            <v>0</v>
          </cell>
          <cell r="Y568">
            <v>0</v>
          </cell>
          <cell r="Z568">
            <v>0</v>
          </cell>
          <cell r="AA568">
            <v>0</v>
          </cell>
          <cell r="AB568">
            <v>0</v>
          </cell>
          <cell r="AC568">
            <v>0</v>
          </cell>
          <cell r="AD568">
            <v>0</v>
          </cell>
          <cell r="AE568">
            <v>0</v>
          </cell>
          <cell r="AF568">
            <v>0</v>
          </cell>
          <cell r="AG568">
            <v>0</v>
          </cell>
          <cell r="AH568">
            <v>0</v>
          </cell>
          <cell r="AI568">
            <v>0</v>
          </cell>
          <cell r="AL568">
            <v>6.5257410667463722E-3</v>
          </cell>
          <cell r="AM568">
            <v>9.2372097099048568E-3</v>
          </cell>
          <cell r="AN568">
            <v>1.2971582140208283E-2</v>
          </cell>
          <cell r="AO568">
            <v>1.8013402185814556E-2</v>
          </cell>
          <cell r="AP568">
            <v>2.4630818955533738E-2</v>
          </cell>
          <cell r="AQ568">
            <v>3.2976123500162532E-2</v>
          </cell>
          <cell r="AR568">
            <v>4.2923682445042736E-2</v>
          </cell>
          <cell r="AS568">
            <v>5.3870401711760094E-2</v>
          </cell>
          <cell r="AT568">
            <v>6.4596571699397531E-2</v>
          </cell>
          <cell r="AU568">
            <v>7.335656734956672E-2</v>
          </cell>
          <cell r="AV568">
            <v>7.833054037931135E-2</v>
          </cell>
          <cell r="AW568">
            <v>7.833054037931135E-2</v>
          </cell>
          <cell r="AX568">
            <v>7.3356567349566665E-2</v>
          </cell>
          <cell r="AY568">
            <v>6.459657169939767E-2</v>
          </cell>
          <cell r="AZ568">
            <v>5.3870401711759899E-2</v>
          </cell>
          <cell r="BA568">
            <v>4.2923682445042785E-2</v>
          </cell>
          <cell r="BB568">
            <v>3.2976123500162519E-2</v>
          </cell>
          <cell r="BC568">
            <v>2.4630818955533814E-2</v>
          </cell>
          <cell r="BD568">
            <v>1.8013402185814473E-2</v>
          </cell>
          <cell r="BE568">
            <v>1.2971582140208372E-2</v>
          </cell>
          <cell r="BF568">
            <v>9.237209709904836E-3</v>
          </cell>
          <cell r="BG568">
            <v>6.5257410667463513E-3</v>
          </cell>
          <cell r="BH568">
            <v>4.5842943263573136E-3</v>
          </cell>
          <cell r="BI568">
            <v>3.2077103314693506E-3</v>
          </cell>
          <cell r="BJ568">
            <v>2.2382755978677619E-3</v>
          </cell>
        </row>
        <row r="569"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L569">
            <v>6.5257410667463722E-3</v>
          </cell>
          <cell r="AM569">
            <v>9.2372097099048568E-3</v>
          </cell>
          <cell r="AN569">
            <v>1.2971582140208283E-2</v>
          </cell>
          <cell r="AO569">
            <v>1.8013402185814556E-2</v>
          </cell>
          <cell r="AP569">
            <v>2.4630818955533738E-2</v>
          </cell>
          <cell r="AQ569">
            <v>3.2976123500162532E-2</v>
          </cell>
          <cell r="AR569">
            <v>4.2923682445042736E-2</v>
          </cell>
          <cell r="AS569">
            <v>5.3870401711760094E-2</v>
          </cell>
          <cell r="AT569">
            <v>6.4596571699397531E-2</v>
          </cell>
          <cell r="AU569">
            <v>7.335656734956672E-2</v>
          </cell>
          <cell r="AV569">
            <v>7.833054037931135E-2</v>
          </cell>
          <cell r="AW569">
            <v>7.833054037931135E-2</v>
          </cell>
          <cell r="AX569">
            <v>7.3356567349566665E-2</v>
          </cell>
          <cell r="AY569">
            <v>6.459657169939767E-2</v>
          </cell>
          <cell r="AZ569">
            <v>5.3870401711759899E-2</v>
          </cell>
          <cell r="BA569">
            <v>4.2923682445042785E-2</v>
          </cell>
          <cell r="BB569">
            <v>3.2976123500162519E-2</v>
          </cell>
          <cell r="BC569">
            <v>2.4630818955533814E-2</v>
          </cell>
          <cell r="BD569">
            <v>1.8013402185814473E-2</v>
          </cell>
          <cell r="BE569">
            <v>1.2971582140208372E-2</v>
          </cell>
          <cell r="BF569">
            <v>9.237209709904836E-3</v>
          </cell>
          <cell r="BG569">
            <v>6.5257410667463513E-3</v>
          </cell>
          <cell r="BH569">
            <v>4.5842943263573136E-3</v>
          </cell>
          <cell r="BI569">
            <v>3.2077103314693506E-3</v>
          </cell>
          <cell r="BJ569">
            <v>2.2382755978677619E-3</v>
          </cell>
        </row>
        <row r="570"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L570">
            <v>6.5257410667463722E-3</v>
          </cell>
          <cell r="AM570">
            <v>9.2372097099048568E-3</v>
          </cell>
          <cell r="AN570">
            <v>1.2971582140208283E-2</v>
          </cell>
          <cell r="AO570">
            <v>1.8013402185814556E-2</v>
          </cell>
          <cell r="AP570">
            <v>2.4630818955533738E-2</v>
          </cell>
          <cell r="AQ570">
            <v>3.2976123500162532E-2</v>
          </cell>
          <cell r="AR570">
            <v>4.2923682445042736E-2</v>
          </cell>
          <cell r="AS570">
            <v>5.3870401711760094E-2</v>
          </cell>
          <cell r="AT570">
            <v>6.4596571699397531E-2</v>
          </cell>
          <cell r="AU570">
            <v>7.335656734956672E-2</v>
          </cell>
          <cell r="AV570">
            <v>7.833054037931135E-2</v>
          </cell>
          <cell r="AW570">
            <v>7.833054037931135E-2</v>
          </cell>
          <cell r="AX570">
            <v>7.3356567349566665E-2</v>
          </cell>
          <cell r="AY570">
            <v>6.459657169939767E-2</v>
          </cell>
          <cell r="AZ570">
            <v>5.3870401711759899E-2</v>
          </cell>
          <cell r="BA570">
            <v>4.2923682445042785E-2</v>
          </cell>
          <cell r="BB570">
            <v>3.2976123500162519E-2</v>
          </cell>
          <cell r="BC570">
            <v>2.4630818955533814E-2</v>
          </cell>
          <cell r="BD570">
            <v>1.8013402185814473E-2</v>
          </cell>
          <cell r="BE570">
            <v>1.2971582140208372E-2</v>
          </cell>
          <cell r="BF570">
            <v>9.237209709904836E-3</v>
          </cell>
          <cell r="BG570">
            <v>6.5257410667463513E-3</v>
          </cell>
          <cell r="BH570">
            <v>4.5842943263573136E-3</v>
          </cell>
          <cell r="BI570">
            <v>3.2077103314693506E-3</v>
          </cell>
          <cell r="BJ570">
            <v>2.2382755978677619E-3</v>
          </cell>
        </row>
        <row r="571"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L571">
            <v>6.5257410667463722E-3</v>
          </cell>
          <cell r="AM571">
            <v>9.2372097099048568E-3</v>
          </cell>
          <cell r="AN571">
            <v>1.2971582140208283E-2</v>
          </cell>
          <cell r="AO571">
            <v>1.8013402185814556E-2</v>
          </cell>
          <cell r="AP571">
            <v>2.4630818955533738E-2</v>
          </cell>
          <cell r="AQ571">
            <v>3.2976123500162532E-2</v>
          </cell>
          <cell r="AR571">
            <v>4.2923682445042736E-2</v>
          </cell>
          <cell r="AS571">
            <v>5.3870401711760094E-2</v>
          </cell>
          <cell r="AT571">
            <v>6.4596571699397531E-2</v>
          </cell>
          <cell r="AU571">
            <v>7.335656734956672E-2</v>
          </cell>
          <cell r="AV571">
            <v>7.833054037931135E-2</v>
          </cell>
          <cell r="AW571">
            <v>7.833054037931135E-2</v>
          </cell>
          <cell r="AX571">
            <v>7.3356567349566665E-2</v>
          </cell>
          <cell r="AY571">
            <v>6.459657169939767E-2</v>
          </cell>
          <cell r="AZ571">
            <v>5.3870401711759899E-2</v>
          </cell>
          <cell r="BA571">
            <v>4.2923682445042785E-2</v>
          </cell>
          <cell r="BB571">
            <v>3.2976123500162519E-2</v>
          </cell>
          <cell r="BC571">
            <v>2.4630818955533814E-2</v>
          </cell>
          <cell r="BD571">
            <v>1.8013402185814473E-2</v>
          </cell>
          <cell r="BE571">
            <v>1.2971582140208372E-2</v>
          </cell>
          <cell r="BF571">
            <v>9.237209709904836E-3</v>
          </cell>
          <cell r="BG571">
            <v>6.5257410667463513E-3</v>
          </cell>
          <cell r="BH571">
            <v>4.5842943263573136E-3</v>
          </cell>
          <cell r="BI571">
            <v>3.2077103314693506E-3</v>
          </cell>
          <cell r="BJ571">
            <v>2.2382755978677619E-3</v>
          </cell>
        </row>
        <row r="572"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L572">
            <v>6.5257410667463722E-3</v>
          </cell>
          <cell r="AM572">
            <v>9.2372097099048568E-3</v>
          </cell>
          <cell r="AN572">
            <v>1.2971582140208283E-2</v>
          </cell>
          <cell r="AO572">
            <v>1.8013402185814556E-2</v>
          </cell>
          <cell r="AP572">
            <v>2.4630818955533738E-2</v>
          </cell>
          <cell r="AQ572">
            <v>3.2976123500162532E-2</v>
          </cell>
          <cell r="AR572">
            <v>4.2923682445042736E-2</v>
          </cell>
          <cell r="AS572">
            <v>5.3870401711760094E-2</v>
          </cell>
          <cell r="AT572">
            <v>6.4596571699397531E-2</v>
          </cell>
          <cell r="AU572">
            <v>7.335656734956672E-2</v>
          </cell>
          <cell r="AV572">
            <v>7.833054037931135E-2</v>
          </cell>
          <cell r="AW572">
            <v>7.833054037931135E-2</v>
          </cell>
          <cell r="AX572">
            <v>7.3356567349566665E-2</v>
          </cell>
          <cell r="AY572">
            <v>6.459657169939767E-2</v>
          </cell>
          <cell r="AZ572">
            <v>5.3870401711759899E-2</v>
          </cell>
          <cell r="BA572">
            <v>4.2923682445042785E-2</v>
          </cell>
          <cell r="BB572">
            <v>3.2976123500162519E-2</v>
          </cell>
          <cell r="BC572">
            <v>2.4630818955533814E-2</v>
          </cell>
          <cell r="BD572">
            <v>1.8013402185814473E-2</v>
          </cell>
          <cell r="BE572">
            <v>1.2971582140208372E-2</v>
          </cell>
          <cell r="BF572">
            <v>9.237209709904836E-3</v>
          </cell>
          <cell r="BG572">
            <v>6.5257410667463513E-3</v>
          </cell>
          <cell r="BH572">
            <v>4.5842943263573136E-3</v>
          </cell>
          <cell r="BI572">
            <v>3.2077103314693506E-3</v>
          </cell>
          <cell r="BJ572">
            <v>2.2382755978677619E-3</v>
          </cell>
        </row>
        <row r="573"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L573">
            <v>6.5257410667463722E-3</v>
          </cell>
          <cell r="AM573">
            <v>9.2372097099048568E-3</v>
          </cell>
          <cell r="AN573">
            <v>1.2971582140208283E-2</v>
          </cell>
          <cell r="AO573">
            <v>1.8013402185814556E-2</v>
          </cell>
          <cell r="AP573">
            <v>2.4630818955533738E-2</v>
          </cell>
          <cell r="AQ573">
            <v>3.2976123500162532E-2</v>
          </cell>
          <cell r="AR573">
            <v>4.2923682445042736E-2</v>
          </cell>
          <cell r="AS573">
            <v>5.3870401711760094E-2</v>
          </cell>
          <cell r="AT573">
            <v>6.4596571699397531E-2</v>
          </cell>
          <cell r="AU573">
            <v>7.335656734956672E-2</v>
          </cell>
          <cell r="AV573">
            <v>7.833054037931135E-2</v>
          </cell>
          <cell r="AW573">
            <v>7.833054037931135E-2</v>
          </cell>
          <cell r="AX573">
            <v>7.3356567349566665E-2</v>
          </cell>
          <cell r="AY573">
            <v>6.459657169939767E-2</v>
          </cell>
          <cell r="AZ573">
            <v>5.3870401711759899E-2</v>
          </cell>
          <cell r="BA573">
            <v>4.2923682445042785E-2</v>
          </cell>
          <cell r="BB573">
            <v>3.2976123500162519E-2</v>
          </cell>
          <cell r="BC573">
            <v>2.4630818955533814E-2</v>
          </cell>
          <cell r="BD573">
            <v>1.8013402185814473E-2</v>
          </cell>
          <cell r="BE573">
            <v>1.2971582140208372E-2</v>
          </cell>
          <cell r="BF573">
            <v>9.237209709904836E-3</v>
          </cell>
          <cell r="BG573">
            <v>6.5257410667463513E-3</v>
          </cell>
          <cell r="BH573">
            <v>4.5842943263573136E-3</v>
          </cell>
          <cell r="BI573">
            <v>3.2077103314693506E-3</v>
          </cell>
          <cell r="BJ573">
            <v>2.2382755978677619E-3</v>
          </cell>
        </row>
        <row r="574"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L574">
            <v>6.5257410667463722E-3</v>
          </cell>
          <cell r="AM574">
            <v>9.2372097099048568E-3</v>
          </cell>
          <cell r="AN574">
            <v>1.2971582140208283E-2</v>
          </cell>
          <cell r="AO574">
            <v>1.8013402185814556E-2</v>
          </cell>
          <cell r="AP574">
            <v>2.4630818955533738E-2</v>
          </cell>
          <cell r="AQ574">
            <v>3.2976123500162532E-2</v>
          </cell>
          <cell r="AR574">
            <v>4.2923682445042736E-2</v>
          </cell>
          <cell r="AS574">
            <v>5.3870401711760094E-2</v>
          </cell>
          <cell r="AT574">
            <v>6.4596571699397531E-2</v>
          </cell>
          <cell r="AU574">
            <v>7.335656734956672E-2</v>
          </cell>
          <cell r="AV574">
            <v>7.833054037931135E-2</v>
          </cell>
          <cell r="AW574">
            <v>7.833054037931135E-2</v>
          </cell>
          <cell r="AX574">
            <v>7.3356567349566665E-2</v>
          </cell>
          <cell r="AY574">
            <v>6.459657169939767E-2</v>
          </cell>
          <cell r="AZ574">
            <v>5.3870401711759899E-2</v>
          </cell>
          <cell r="BA574">
            <v>4.2923682445042785E-2</v>
          </cell>
          <cell r="BB574">
            <v>3.2976123500162519E-2</v>
          </cell>
          <cell r="BC574">
            <v>2.4630818955533814E-2</v>
          </cell>
          <cell r="BD574">
            <v>1.8013402185814473E-2</v>
          </cell>
          <cell r="BE574">
            <v>1.2971582140208372E-2</v>
          </cell>
          <cell r="BF574">
            <v>9.237209709904836E-3</v>
          </cell>
          <cell r="BG574">
            <v>6.5257410667463513E-3</v>
          </cell>
          <cell r="BH574">
            <v>4.5842943263573136E-3</v>
          </cell>
          <cell r="BI574">
            <v>3.2077103314693506E-3</v>
          </cell>
          <cell r="BJ574">
            <v>2.2382755978677619E-3</v>
          </cell>
        </row>
        <row r="575"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L575">
            <v>6.5257410667463722E-3</v>
          </cell>
          <cell r="AM575">
            <v>9.2372097099048568E-3</v>
          </cell>
          <cell r="AN575">
            <v>1.2971582140208283E-2</v>
          </cell>
          <cell r="AO575">
            <v>1.8013402185814556E-2</v>
          </cell>
          <cell r="AP575">
            <v>2.4630818955533738E-2</v>
          </cell>
          <cell r="AQ575">
            <v>3.2976123500162532E-2</v>
          </cell>
          <cell r="AR575">
            <v>4.2923682445042736E-2</v>
          </cell>
          <cell r="AS575">
            <v>5.3870401711760094E-2</v>
          </cell>
          <cell r="AT575">
            <v>6.4596571699397531E-2</v>
          </cell>
          <cell r="AU575">
            <v>7.335656734956672E-2</v>
          </cell>
          <cell r="AV575">
            <v>7.833054037931135E-2</v>
          </cell>
          <cell r="AW575">
            <v>7.833054037931135E-2</v>
          </cell>
          <cell r="AX575">
            <v>7.3356567349566665E-2</v>
          </cell>
          <cell r="AY575">
            <v>6.459657169939767E-2</v>
          </cell>
          <cell r="AZ575">
            <v>5.3870401711759899E-2</v>
          </cell>
          <cell r="BA575">
            <v>4.2923682445042785E-2</v>
          </cell>
          <cell r="BB575">
            <v>3.2976123500162519E-2</v>
          </cell>
          <cell r="BC575">
            <v>2.4630818955533814E-2</v>
          </cell>
          <cell r="BD575">
            <v>1.8013402185814473E-2</v>
          </cell>
          <cell r="BE575">
            <v>1.2971582140208372E-2</v>
          </cell>
          <cell r="BF575">
            <v>9.237209709904836E-3</v>
          </cell>
          <cell r="BG575">
            <v>6.5257410667463513E-3</v>
          </cell>
          <cell r="BH575">
            <v>4.5842943263573136E-3</v>
          </cell>
          <cell r="BI575">
            <v>3.2077103314693506E-3</v>
          </cell>
          <cell r="BJ575">
            <v>2.2382755978677619E-3</v>
          </cell>
        </row>
        <row r="576"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V576">
            <v>0</v>
          </cell>
          <cell r="W576">
            <v>0</v>
          </cell>
          <cell r="X576">
            <v>0</v>
          </cell>
          <cell r="Y576">
            <v>0</v>
          </cell>
          <cell r="Z576">
            <v>0</v>
          </cell>
          <cell r="AA576">
            <v>0</v>
          </cell>
          <cell r="AB576">
            <v>0</v>
          </cell>
          <cell r="AC576">
            <v>0</v>
          </cell>
          <cell r="AD576">
            <v>0</v>
          </cell>
          <cell r="AE576">
            <v>0</v>
          </cell>
          <cell r="AF576">
            <v>0</v>
          </cell>
          <cell r="AG576">
            <v>0</v>
          </cell>
          <cell r="AH576">
            <v>0</v>
          </cell>
          <cell r="AI576">
            <v>0</v>
          </cell>
          <cell r="AL576">
            <v>6.5257410667463722E-3</v>
          </cell>
          <cell r="AM576">
            <v>9.2372097099048568E-3</v>
          </cell>
          <cell r="AN576">
            <v>1.2971582140208283E-2</v>
          </cell>
          <cell r="AO576">
            <v>1.8013402185814556E-2</v>
          </cell>
          <cell r="AP576">
            <v>2.4630818955533738E-2</v>
          </cell>
          <cell r="AQ576">
            <v>3.2976123500162532E-2</v>
          </cell>
          <cell r="AR576">
            <v>4.2923682445042736E-2</v>
          </cell>
          <cell r="AS576">
            <v>5.3870401711760094E-2</v>
          </cell>
          <cell r="AT576">
            <v>6.4596571699397531E-2</v>
          </cell>
          <cell r="AU576">
            <v>7.335656734956672E-2</v>
          </cell>
          <cell r="AV576">
            <v>7.833054037931135E-2</v>
          </cell>
          <cell r="AW576">
            <v>7.833054037931135E-2</v>
          </cell>
          <cell r="AX576">
            <v>7.3356567349566665E-2</v>
          </cell>
          <cell r="AY576">
            <v>6.459657169939767E-2</v>
          </cell>
          <cell r="AZ576">
            <v>5.3870401711759899E-2</v>
          </cell>
          <cell r="BA576">
            <v>4.2923682445042785E-2</v>
          </cell>
          <cell r="BB576">
            <v>3.2976123500162519E-2</v>
          </cell>
          <cell r="BC576">
            <v>2.4630818955533814E-2</v>
          </cell>
          <cell r="BD576">
            <v>1.8013402185814473E-2</v>
          </cell>
          <cell r="BE576">
            <v>1.2971582140208372E-2</v>
          </cell>
          <cell r="BF576">
            <v>9.237209709904836E-3</v>
          </cell>
          <cell r="BG576">
            <v>6.5257410667463513E-3</v>
          </cell>
          <cell r="BH576">
            <v>4.5842943263573136E-3</v>
          </cell>
          <cell r="BI576">
            <v>3.2077103314693506E-3</v>
          </cell>
          <cell r="BJ576">
            <v>2.2382755978677619E-3</v>
          </cell>
        </row>
        <row r="577"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L577">
            <v>6.5257410667463722E-3</v>
          </cell>
          <cell r="AM577">
            <v>9.2372097099048568E-3</v>
          </cell>
          <cell r="AN577">
            <v>1.2971582140208283E-2</v>
          </cell>
          <cell r="AO577">
            <v>1.8013402185814556E-2</v>
          </cell>
          <cell r="AP577">
            <v>2.4630818955533738E-2</v>
          </cell>
          <cell r="AQ577">
            <v>3.2976123500162532E-2</v>
          </cell>
          <cell r="AR577">
            <v>4.2923682445042736E-2</v>
          </cell>
          <cell r="AS577">
            <v>5.3870401711760094E-2</v>
          </cell>
          <cell r="AT577">
            <v>6.4596571699397531E-2</v>
          </cell>
          <cell r="AU577">
            <v>7.335656734956672E-2</v>
          </cell>
          <cell r="AV577">
            <v>7.833054037931135E-2</v>
          </cell>
          <cell r="AW577">
            <v>7.833054037931135E-2</v>
          </cell>
          <cell r="AX577">
            <v>7.3356567349566665E-2</v>
          </cell>
          <cell r="AY577">
            <v>6.459657169939767E-2</v>
          </cell>
          <cell r="AZ577">
            <v>5.3870401711759899E-2</v>
          </cell>
          <cell r="BA577">
            <v>4.2923682445042785E-2</v>
          </cell>
          <cell r="BB577">
            <v>3.2976123500162519E-2</v>
          </cell>
          <cell r="BC577">
            <v>2.4630818955533814E-2</v>
          </cell>
          <cell r="BD577">
            <v>1.8013402185814473E-2</v>
          </cell>
          <cell r="BE577">
            <v>1.2971582140208372E-2</v>
          </cell>
          <cell r="BF577">
            <v>9.237209709904836E-3</v>
          </cell>
          <cell r="BG577">
            <v>6.5257410667463513E-3</v>
          </cell>
          <cell r="BH577">
            <v>4.5842943263573136E-3</v>
          </cell>
          <cell r="BI577">
            <v>3.2077103314693506E-3</v>
          </cell>
          <cell r="BJ577">
            <v>2.2382755978677619E-3</v>
          </cell>
        </row>
        <row r="578"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L578">
            <v>6.5257410667463722E-3</v>
          </cell>
          <cell r="AM578">
            <v>9.2372097099048568E-3</v>
          </cell>
          <cell r="AN578">
            <v>1.2971582140208283E-2</v>
          </cell>
          <cell r="AO578">
            <v>1.8013402185814556E-2</v>
          </cell>
          <cell r="AP578">
            <v>2.4630818955533738E-2</v>
          </cell>
          <cell r="AQ578">
            <v>3.2976123500162532E-2</v>
          </cell>
          <cell r="AR578">
            <v>4.2923682445042736E-2</v>
          </cell>
          <cell r="AS578">
            <v>5.3870401711760094E-2</v>
          </cell>
          <cell r="AT578">
            <v>6.4596571699397531E-2</v>
          </cell>
          <cell r="AU578">
            <v>7.335656734956672E-2</v>
          </cell>
          <cell r="AV578">
            <v>7.833054037931135E-2</v>
          </cell>
          <cell r="AW578">
            <v>7.833054037931135E-2</v>
          </cell>
          <cell r="AX578">
            <v>7.3356567349566665E-2</v>
          </cell>
          <cell r="AY578">
            <v>6.459657169939767E-2</v>
          </cell>
          <cell r="AZ578">
            <v>5.3870401711759899E-2</v>
          </cell>
          <cell r="BA578">
            <v>4.2923682445042785E-2</v>
          </cell>
          <cell r="BB578">
            <v>3.2976123500162519E-2</v>
          </cell>
          <cell r="BC578">
            <v>2.4630818955533814E-2</v>
          </cell>
          <cell r="BD578">
            <v>1.8013402185814473E-2</v>
          </cell>
          <cell r="BE578">
            <v>1.2971582140208372E-2</v>
          </cell>
          <cell r="BF578">
            <v>9.237209709904836E-3</v>
          </cell>
          <cell r="BG578">
            <v>6.5257410667463513E-3</v>
          </cell>
          <cell r="BH578">
            <v>4.5842943263573136E-3</v>
          </cell>
          <cell r="BI578">
            <v>3.2077103314693506E-3</v>
          </cell>
          <cell r="BJ578">
            <v>2.2382755978677619E-3</v>
          </cell>
        </row>
        <row r="579"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L579">
            <v>6.5257410667463722E-3</v>
          </cell>
          <cell r="AM579">
            <v>9.2372097099048568E-3</v>
          </cell>
          <cell r="AN579">
            <v>1.2971582140208283E-2</v>
          </cell>
          <cell r="AO579">
            <v>1.8013402185814556E-2</v>
          </cell>
          <cell r="AP579">
            <v>2.4630818955533738E-2</v>
          </cell>
          <cell r="AQ579">
            <v>3.2976123500162532E-2</v>
          </cell>
          <cell r="AR579">
            <v>4.2923682445042736E-2</v>
          </cell>
          <cell r="AS579">
            <v>5.3870401711760094E-2</v>
          </cell>
          <cell r="AT579">
            <v>6.4596571699397531E-2</v>
          </cell>
          <cell r="AU579">
            <v>7.335656734956672E-2</v>
          </cell>
          <cell r="AV579">
            <v>7.833054037931135E-2</v>
          </cell>
          <cell r="AW579">
            <v>7.833054037931135E-2</v>
          </cell>
          <cell r="AX579">
            <v>7.3356567349566665E-2</v>
          </cell>
          <cell r="AY579">
            <v>6.459657169939767E-2</v>
          </cell>
          <cell r="AZ579">
            <v>5.3870401711759899E-2</v>
          </cell>
          <cell r="BA579">
            <v>4.2923682445042785E-2</v>
          </cell>
          <cell r="BB579">
            <v>3.2976123500162519E-2</v>
          </cell>
          <cell r="BC579">
            <v>2.4630818955533814E-2</v>
          </cell>
          <cell r="BD579">
            <v>1.8013402185814473E-2</v>
          </cell>
          <cell r="BE579">
            <v>1.2971582140208372E-2</v>
          </cell>
          <cell r="BF579">
            <v>9.237209709904836E-3</v>
          </cell>
          <cell r="BG579">
            <v>6.5257410667463513E-3</v>
          </cell>
          <cell r="BH579">
            <v>4.5842943263573136E-3</v>
          </cell>
          <cell r="BI579">
            <v>3.2077103314693506E-3</v>
          </cell>
          <cell r="BJ579">
            <v>2.2382755978677619E-3</v>
          </cell>
        </row>
        <row r="580"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V580">
            <v>0</v>
          </cell>
          <cell r="W580">
            <v>0</v>
          </cell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  <cell r="AF580">
            <v>0</v>
          </cell>
          <cell r="AG580">
            <v>0</v>
          </cell>
          <cell r="AH580">
            <v>0</v>
          </cell>
          <cell r="AI580">
            <v>0</v>
          </cell>
          <cell r="AL580">
            <v>6.5257410667463722E-3</v>
          </cell>
          <cell r="AM580">
            <v>9.2372097099048568E-3</v>
          </cell>
          <cell r="AN580">
            <v>1.2971582140208283E-2</v>
          </cell>
          <cell r="AO580">
            <v>1.8013402185814556E-2</v>
          </cell>
          <cell r="AP580">
            <v>2.4630818955533738E-2</v>
          </cell>
          <cell r="AQ580">
            <v>3.2976123500162532E-2</v>
          </cell>
          <cell r="AR580">
            <v>4.2923682445042736E-2</v>
          </cell>
          <cell r="AS580">
            <v>5.3870401711760094E-2</v>
          </cell>
          <cell r="AT580">
            <v>6.4596571699397531E-2</v>
          </cell>
          <cell r="AU580">
            <v>7.335656734956672E-2</v>
          </cell>
          <cell r="AV580">
            <v>7.833054037931135E-2</v>
          </cell>
          <cell r="AW580">
            <v>7.833054037931135E-2</v>
          </cell>
          <cell r="AX580">
            <v>7.3356567349566665E-2</v>
          </cell>
          <cell r="AY580">
            <v>6.459657169939767E-2</v>
          </cell>
          <cell r="AZ580">
            <v>5.3870401711759899E-2</v>
          </cell>
          <cell r="BA580">
            <v>4.2923682445042785E-2</v>
          </cell>
          <cell r="BB580">
            <v>3.2976123500162519E-2</v>
          </cell>
          <cell r="BC580">
            <v>2.4630818955533814E-2</v>
          </cell>
          <cell r="BD580">
            <v>1.8013402185814473E-2</v>
          </cell>
          <cell r="BE580">
            <v>1.2971582140208372E-2</v>
          </cell>
          <cell r="BF580">
            <v>9.237209709904836E-3</v>
          </cell>
          <cell r="BG580">
            <v>6.5257410667463513E-3</v>
          </cell>
          <cell r="BH580">
            <v>4.5842943263573136E-3</v>
          </cell>
          <cell r="BI580">
            <v>3.2077103314693506E-3</v>
          </cell>
          <cell r="BJ580">
            <v>2.2382755978677619E-3</v>
          </cell>
        </row>
        <row r="581"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L581">
            <v>6.5257410667463722E-3</v>
          </cell>
          <cell r="AM581">
            <v>9.2372097099048568E-3</v>
          </cell>
          <cell r="AN581">
            <v>1.2971582140208283E-2</v>
          </cell>
          <cell r="AO581">
            <v>1.8013402185814556E-2</v>
          </cell>
          <cell r="AP581">
            <v>2.4630818955533738E-2</v>
          </cell>
          <cell r="AQ581">
            <v>3.2976123500162532E-2</v>
          </cell>
          <cell r="AR581">
            <v>4.2923682445042736E-2</v>
          </cell>
          <cell r="AS581">
            <v>5.3870401711760094E-2</v>
          </cell>
          <cell r="AT581">
            <v>6.4596571699397531E-2</v>
          </cell>
          <cell r="AU581">
            <v>7.335656734956672E-2</v>
          </cell>
          <cell r="AV581">
            <v>7.833054037931135E-2</v>
          </cell>
          <cell r="AW581">
            <v>7.833054037931135E-2</v>
          </cell>
          <cell r="AX581">
            <v>7.3356567349566665E-2</v>
          </cell>
          <cell r="AY581">
            <v>6.459657169939767E-2</v>
          </cell>
          <cell r="AZ581">
            <v>5.3870401711759899E-2</v>
          </cell>
          <cell r="BA581">
            <v>4.2923682445042785E-2</v>
          </cell>
          <cell r="BB581">
            <v>3.2976123500162519E-2</v>
          </cell>
          <cell r="BC581">
            <v>2.4630818955533814E-2</v>
          </cell>
          <cell r="BD581">
            <v>1.8013402185814473E-2</v>
          </cell>
          <cell r="BE581">
            <v>1.2971582140208372E-2</v>
          </cell>
          <cell r="BF581">
            <v>9.237209709904836E-3</v>
          </cell>
          <cell r="BG581">
            <v>6.5257410667463513E-3</v>
          </cell>
          <cell r="BH581">
            <v>4.5842943263573136E-3</v>
          </cell>
          <cell r="BI581">
            <v>3.2077103314693506E-3</v>
          </cell>
          <cell r="BJ581">
            <v>2.2382755978677619E-3</v>
          </cell>
        </row>
        <row r="582"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L582">
            <v>6.5257410667463722E-3</v>
          </cell>
          <cell r="AM582">
            <v>9.2372097099048568E-3</v>
          </cell>
          <cell r="AN582">
            <v>1.2971582140208283E-2</v>
          </cell>
          <cell r="AO582">
            <v>1.8013402185814556E-2</v>
          </cell>
          <cell r="AP582">
            <v>2.4630818955533738E-2</v>
          </cell>
          <cell r="AQ582">
            <v>3.2976123500162532E-2</v>
          </cell>
          <cell r="AR582">
            <v>4.2923682445042736E-2</v>
          </cell>
          <cell r="AS582">
            <v>5.3870401711760094E-2</v>
          </cell>
          <cell r="AT582">
            <v>6.4596571699397531E-2</v>
          </cell>
          <cell r="AU582">
            <v>7.335656734956672E-2</v>
          </cell>
          <cell r="AV582">
            <v>7.833054037931135E-2</v>
          </cell>
          <cell r="AW582">
            <v>7.833054037931135E-2</v>
          </cell>
          <cell r="AX582">
            <v>7.3356567349566665E-2</v>
          </cell>
          <cell r="AY582">
            <v>6.459657169939767E-2</v>
          </cell>
          <cell r="AZ582">
            <v>5.3870401711759899E-2</v>
          </cell>
          <cell r="BA582">
            <v>4.2923682445042785E-2</v>
          </cell>
          <cell r="BB582">
            <v>3.2976123500162519E-2</v>
          </cell>
          <cell r="BC582">
            <v>2.4630818955533814E-2</v>
          </cell>
          <cell r="BD582">
            <v>1.8013402185814473E-2</v>
          </cell>
          <cell r="BE582">
            <v>1.2971582140208372E-2</v>
          </cell>
          <cell r="BF582">
            <v>9.237209709904836E-3</v>
          </cell>
          <cell r="BG582">
            <v>6.5257410667463513E-3</v>
          </cell>
          <cell r="BH582">
            <v>4.5842943263573136E-3</v>
          </cell>
          <cell r="BI582">
            <v>3.2077103314693506E-3</v>
          </cell>
          <cell r="BJ582">
            <v>2.2382755978677619E-3</v>
          </cell>
        </row>
        <row r="583"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L583">
            <v>6.5257410667463722E-3</v>
          </cell>
          <cell r="AM583">
            <v>9.2372097099048568E-3</v>
          </cell>
          <cell r="AN583">
            <v>1.2971582140208283E-2</v>
          </cell>
          <cell r="AO583">
            <v>1.8013402185814556E-2</v>
          </cell>
          <cell r="AP583">
            <v>2.4630818955533738E-2</v>
          </cell>
          <cell r="AQ583">
            <v>3.2976123500162532E-2</v>
          </cell>
          <cell r="AR583">
            <v>4.2923682445042736E-2</v>
          </cell>
          <cell r="AS583">
            <v>5.3870401711760094E-2</v>
          </cell>
          <cell r="AT583">
            <v>6.4596571699397531E-2</v>
          </cell>
          <cell r="AU583">
            <v>7.335656734956672E-2</v>
          </cell>
          <cell r="AV583">
            <v>7.833054037931135E-2</v>
          </cell>
          <cell r="AW583">
            <v>7.833054037931135E-2</v>
          </cell>
          <cell r="AX583">
            <v>7.3356567349566665E-2</v>
          </cell>
          <cell r="AY583">
            <v>6.459657169939767E-2</v>
          </cell>
          <cell r="AZ583">
            <v>5.3870401711759899E-2</v>
          </cell>
          <cell r="BA583">
            <v>4.2923682445042785E-2</v>
          </cell>
          <cell r="BB583">
            <v>3.2976123500162519E-2</v>
          </cell>
          <cell r="BC583">
            <v>2.4630818955533814E-2</v>
          </cell>
          <cell r="BD583">
            <v>1.8013402185814473E-2</v>
          </cell>
          <cell r="BE583">
            <v>1.2971582140208372E-2</v>
          </cell>
          <cell r="BF583">
            <v>9.237209709904836E-3</v>
          </cell>
          <cell r="BG583">
            <v>6.5257410667463513E-3</v>
          </cell>
          <cell r="BH583">
            <v>4.5842943263573136E-3</v>
          </cell>
          <cell r="BI583">
            <v>3.2077103314693506E-3</v>
          </cell>
          <cell r="BJ583">
            <v>2.2382755978677619E-3</v>
          </cell>
        </row>
        <row r="584"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L584">
            <v>6.5257410667463722E-3</v>
          </cell>
          <cell r="AM584">
            <v>9.2372097099048568E-3</v>
          </cell>
          <cell r="AN584">
            <v>1.2971582140208283E-2</v>
          </cell>
          <cell r="AO584">
            <v>1.8013402185814556E-2</v>
          </cell>
          <cell r="AP584">
            <v>2.4630818955533738E-2</v>
          </cell>
          <cell r="AQ584">
            <v>3.2976123500162532E-2</v>
          </cell>
          <cell r="AR584">
            <v>4.2923682445042736E-2</v>
          </cell>
          <cell r="AS584">
            <v>5.3870401711760094E-2</v>
          </cell>
          <cell r="AT584">
            <v>6.4596571699397531E-2</v>
          </cell>
          <cell r="AU584">
            <v>7.335656734956672E-2</v>
          </cell>
          <cell r="AV584">
            <v>7.833054037931135E-2</v>
          </cell>
          <cell r="AW584">
            <v>7.833054037931135E-2</v>
          </cell>
          <cell r="AX584">
            <v>7.3356567349566665E-2</v>
          </cell>
          <cell r="AY584">
            <v>6.459657169939767E-2</v>
          </cell>
          <cell r="AZ584">
            <v>5.3870401711759899E-2</v>
          </cell>
          <cell r="BA584">
            <v>4.2923682445042785E-2</v>
          </cell>
          <cell r="BB584">
            <v>3.2976123500162519E-2</v>
          </cell>
          <cell r="BC584">
            <v>2.4630818955533814E-2</v>
          </cell>
          <cell r="BD584">
            <v>1.8013402185814473E-2</v>
          </cell>
          <cell r="BE584">
            <v>1.2971582140208372E-2</v>
          </cell>
          <cell r="BF584">
            <v>9.237209709904836E-3</v>
          </cell>
          <cell r="BG584">
            <v>6.5257410667463513E-3</v>
          </cell>
          <cell r="BH584">
            <v>4.5842943263573136E-3</v>
          </cell>
          <cell r="BI584">
            <v>3.2077103314693506E-3</v>
          </cell>
          <cell r="BJ584">
            <v>2.2382755978677619E-3</v>
          </cell>
        </row>
        <row r="585"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L585">
            <v>6.5257410667463722E-3</v>
          </cell>
          <cell r="AM585">
            <v>9.2372097099048568E-3</v>
          </cell>
          <cell r="AN585">
            <v>1.2971582140208283E-2</v>
          </cell>
          <cell r="AO585">
            <v>1.8013402185814556E-2</v>
          </cell>
          <cell r="AP585">
            <v>2.4630818955533738E-2</v>
          </cell>
          <cell r="AQ585">
            <v>3.2976123500162532E-2</v>
          </cell>
          <cell r="AR585">
            <v>4.2923682445042736E-2</v>
          </cell>
          <cell r="AS585">
            <v>5.3870401711760094E-2</v>
          </cell>
          <cell r="AT585">
            <v>6.4596571699397531E-2</v>
          </cell>
          <cell r="AU585">
            <v>7.335656734956672E-2</v>
          </cell>
          <cell r="AV585">
            <v>7.833054037931135E-2</v>
          </cell>
          <cell r="AW585">
            <v>7.833054037931135E-2</v>
          </cell>
          <cell r="AX585">
            <v>7.3356567349566665E-2</v>
          </cell>
          <cell r="AY585">
            <v>6.459657169939767E-2</v>
          </cell>
          <cell r="AZ585">
            <v>5.3870401711759899E-2</v>
          </cell>
          <cell r="BA585">
            <v>4.2923682445042785E-2</v>
          </cell>
          <cell r="BB585">
            <v>3.2976123500162519E-2</v>
          </cell>
          <cell r="BC585">
            <v>2.4630818955533814E-2</v>
          </cell>
          <cell r="BD585">
            <v>1.8013402185814473E-2</v>
          </cell>
          <cell r="BE585">
            <v>1.2971582140208372E-2</v>
          </cell>
          <cell r="BF585">
            <v>9.237209709904836E-3</v>
          </cell>
          <cell r="BG585">
            <v>6.5257410667463513E-3</v>
          </cell>
          <cell r="BH585">
            <v>4.5842943263573136E-3</v>
          </cell>
          <cell r="BI585">
            <v>3.2077103314693506E-3</v>
          </cell>
          <cell r="BJ585">
            <v>2.2382755978677619E-3</v>
          </cell>
        </row>
        <row r="586"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L586">
            <v>6.5257410667463722E-3</v>
          </cell>
          <cell r="AM586">
            <v>9.2372097099048568E-3</v>
          </cell>
          <cell r="AN586">
            <v>1.2971582140208283E-2</v>
          </cell>
          <cell r="AO586">
            <v>1.8013402185814556E-2</v>
          </cell>
          <cell r="AP586">
            <v>2.4630818955533738E-2</v>
          </cell>
          <cell r="AQ586">
            <v>3.2976123500162532E-2</v>
          </cell>
          <cell r="AR586">
            <v>4.2923682445042736E-2</v>
          </cell>
          <cell r="AS586">
            <v>5.3870401711760094E-2</v>
          </cell>
          <cell r="AT586">
            <v>6.4596571699397531E-2</v>
          </cell>
          <cell r="AU586">
            <v>7.335656734956672E-2</v>
          </cell>
          <cell r="AV586">
            <v>7.833054037931135E-2</v>
          </cell>
          <cell r="AW586">
            <v>7.833054037931135E-2</v>
          </cell>
          <cell r="AX586">
            <v>7.3356567349566665E-2</v>
          </cell>
          <cell r="AY586">
            <v>6.459657169939767E-2</v>
          </cell>
          <cell r="AZ586">
            <v>5.3870401711759899E-2</v>
          </cell>
          <cell r="BA586">
            <v>4.2923682445042785E-2</v>
          </cell>
          <cell r="BB586">
            <v>3.2976123500162519E-2</v>
          </cell>
          <cell r="BC586">
            <v>2.4630818955533814E-2</v>
          </cell>
          <cell r="BD586">
            <v>1.8013402185814473E-2</v>
          </cell>
          <cell r="BE586">
            <v>1.2971582140208372E-2</v>
          </cell>
          <cell r="BF586">
            <v>9.237209709904836E-3</v>
          </cell>
          <cell r="BG586">
            <v>6.5257410667463513E-3</v>
          </cell>
          <cell r="BH586">
            <v>4.5842943263573136E-3</v>
          </cell>
          <cell r="BI586">
            <v>3.2077103314693506E-3</v>
          </cell>
          <cell r="BJ586">
            <v>2.2382755978677619E-3</v>
          </cell>
        </row>
        <row r="587"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0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>
            <v>0</v>
          </cell>
          <cell r="AG587">
            <v>0</v>
          </cell>
          <cell r="AH587">
            <v>0</v>
          </cell>
          <cell r="AI587">
            <v>0</v>
          </cell>
          <cell r="AL587">
            <v>6.5257410667463722E-3</v>
          </cell>
          <cell r="AM587">
            <v>9.2372097099048568E-3</v>
          </cell>
          <cell r="AN587">
            <v>1.2971582140208283E-2</v>
          </cell>
          <cell r="AO587">
            <v>1.8013402185814556E-2</v>
          </cell>
          <cell r="AP587">
            <v>2.4630818955533738E-2</v>
          </cell>
          <cell r="AQ587">
            <v>3.2976123500162532E-2</v>
          </cell>
          <cell r="AR587">
            <v>4.2923682445042736E-2</v>
          </cell>
          <cell r="AS587">
            <v>5.3870401711760094E-2</v>
          </cell>
          <cell r="AT587">
            <v>6.4596571699397531E-2</v>
          </cell>
          <cell r="AU587">
            <v>7.335656734956672E-2</v>
          </cell>
          <cell r="AV587">
            <v>7.833054037931135E-2</v>
          </cell>
          <cell r="AW587">
            <v>7.833054037931135E-2</v>
          </cell>
          <cell r="AX587">
            <v>7.3356567349566665E-2</v>
          </cell>
          <cell r="AY587">
            <v>6.459657169939767E-2</v>
          </cell>
          <cell r="AZ587">
            <v>5.3870401711759899E-2</v>
          </cell>
          <cell r="BA587">
            <v>4.2923682445042785E-2</v>
          </cell>
          <cell r="BB587">
            <v>3.2976123500162519E-2</v>
          </cell>
          <cell r="BC587">
            <v>2.4630818955533814E-2</v>
          </cell>
          <cell r="BD587">
            <v>1.8013402185814473E-2</v>
          </cell>
          <cell r="BE587">
            <v>1.2971582140208372E-2</v>
          </cell>
          <cell r="BF587">
            <v>9.237209709904836E-3</v>
          </cell>
          <cell r="BG587">
            <v>6.5257410667463513E-3</v>
          </cell>
          <cell r="BH587">
            <v>4.5842943263573136E-3</v>
          </cell>
          <cell r="BI587">
            <v>3.2077103314693506E-3</v>
          </cell>
          <cell r="BJ587">
            <v>2.2382755978677619E-3</v>
          </cell>
        </row>
        <row r="588">
          <cell r="K588">
            <v>0</v>
          </cell>
          <cell r="L588">
            <v>0</v>
          </cell>
          <cell r="M588">
            <v>0</v>
          </cell>
          <cell r="N588">
            <v>0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0</v>
          </cell>
          <cell r="V588">
            <v>0</v>
          </cell>
          <cell r="W588">
            <v>0</v>
          </cell>
          <cell r="X588">
            <v>0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>
            <v>0</v>
          </cell>
          <cell r="AG588">
            <v>0</v>
          </cell>
          <cell r="AH588">
            <v>0</v>
          </cell>
          <cell r="AI588">
            <v>0</v>
          </cell>
          <cell r="AL588">
            <v>6.5257410667463722E-3</v>
          </cell>
          <cell r="AM588">
            <v>9.2372097099048568E-3</v>
          </cell>
          <cell r="AN588">
            <v>1.2971582140208283E-2</v>
          </cell>
          <cell r="AO588">
            <v>1.8013402185814556E-2</v>
          </cell>
          <cell r="AP588">
            <v>2.4630818955533738E-2</v>
          </cell>
          <cell r="AQ588">
            <v>3.2976123500162532E-2</v>
          </cell>
          <cell r="AR588">
            <v>4.2923682445042736E-2</v>
          </cell>
          <cell r="AS588">
            <v>5.3870401711760094E-2</v>
          </cell>
          <cell r="AT588">
            <v>6.4596571699397531E-2</v>
          </cell>
          <cell r="AU588">
            <v>7.335656734956672E-2</v>
          </cell>
          <cell r="AV588">
            <v>7.833054037931135E-2</v>
          </cell>
          <cell r="AW588">
            <v>7.833054037931135E-2</v>
          </cell>
          <cell r="AX588">
            <v>7.3356567349566665E-2</v>
          </cell>
          <cell r="AY588">
            <v>6.459657169939767E-2</v>
          </cell>
          <cell r="AZ588">
            <v>5.3870401711759899E-2</v>
          </cell>
          <cell r="BA588">
            <v>4.2923682445042785E-2</v>
          </cell>
          <cell r="BB588">
            <v>3.2976123500162519E-2</v>
          </cell>
          <cell r="BC588">
            <v>2.4630818955533814E-2</v>
          </cell>
          <cell r="BD588">
            <v>1.8013402185814473E-2</v>
          </cell>
          <cell r="BE588">
            <v>1.2971582140208372E-2</v>
          </cell>
          <cell r="BF588">
            <v>9.237209709904836E-3</v>
          </cell>
          <cell r="BG588">
            <v>6.5257410667463513E-3</v>
          </cell>
          <cell r="BH588">
            <v>4.5842943263573136E-3</v>
          </cell>
          <cell r="BI588">
            <v>3.2077103314693506E-3</v>
          </cell>
          <cell r="BJ588">
            <v>2.2382755978677619E-3</v>
          </cell>
        </row>
        <row r="589"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V589">
            <v>0</v>
          </cell>
          <cell r="W589">
            <v>0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  <cell r="AF589">
            <v>0</v>
          </cell>
          <cell r="AG589">
            <v>0</v>
          </cell>
          <cell r="AH589">
            <v>0</v>
          </cell>
          <cell r="AI589">
            <v>0</v>
          </cell>
          <cell r="AL589">
            <v>6.5257410667463722E-3</v>
          </cell>
          <cell r="AM589">
            <v>9.2372097099048568E-3</v>
          </cell>
          <cell r="AN589">
            <v>1.2971582140208283E-2</v>
          </cell>
          <cell r="AO589">
            <v>1.8013402185814556E-2</v>
          </cell>
          <cell r="AP589">
            <v>2.4630818955533738E-2</v>
          </cell>
          <cell r="AQ589">
            <v>3.2976123500162532E-2</v>
          </cell>
          <cell r="AR589">
            <v>4.2923682445042736E-2</v>
          </cell>
          <cell r="AS589">
            <v>5.3870401711760094E-2</v>
          </cell>
          <cell r="AT589">
            <v>6.4596571699397531E-2</v>
          </cell>
          <cell r="AU589">
            <v>7.335656734956672E-2</v>
          </cell>
          <cell r="AV589">
            <v>7.833054037931135E-2</v>
          </cell>
          <cell r="AW589">
            <v>7.833054037931135E-2</v>
          </cell>
          <cell r="AX589">
            <v>7.3356567349566665E-2</v>
          </cell>
          <cell r="AY589">
            <v>6.459657169939767E-2</v>
          </cell>
          <cell r="AZ589">
            <v>5.3870401711759899E-2</v>
          </cell>
          <cell r="BA589">
            <v>4.2923682445042785E-2</v>
          </cell>
          <cell r="BB589">
            <v>3.2976123500162519E-2</v>
          </cell>
          <cell r="BC589">
            <v>2.4630818955533814E-2</v>
          </cell>
          <cell r="BD589">
            <v>1.8013402185814473E-2</v>
          </cell>
          <cell r="BE589">
            <v>1.2971582140208372E-2</v>
          </cell>
          <cell r="BF589">
            <v>9.237209709904836E-3</v>
          </cell>
          <cell r="BG589">
            <v>6.5257410667463513E-3</v>
          </cell>
          <cell r="BH589">
            <v>4.5842943263573136E-3</v>
          </cell>
          <cell r="BI589">
            <v>3.2077103314693506E-3</v>
          </cell>
          <cell r="BJ589">
            <v>2.2382755978677619E-3</v>
          </cell>
        </row>
        <row r="590"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V590">
            <v>0</v>
          </cell>
          <cell r="W590">
            <v>0</v>
          </cell>
          <cell r="X590">
            <v>0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0</v>
          </cell>
          <cell r="AE590">
            <v>0</v>
          </cell>
          <cell r="AF590">
            <v>0</v>
          </cell>
          <cell r="AG590">
            <v>0</v>
          </cell>
          <cell r="AH590">
            <v>0</v>
          </cell>
          <cell r="AI590">
            <v>0</v>
          </cell>
          <cell r="AL590">
            <v>6.5257410667463722E-3</v>
          </cell>
          <cell r="AM590">
            <v>9.2372097099048568E-3</v>
          </cell>
          <cell r="AN590">
            <v>1.2971582140208283E-2</v>
          </cell>
          <cell r="AO590">
            <v>1.8013402185814556E-2</v>
          </cell>
          <cell r="AP590">
            <v>2.4630818955533738E-2</v>
          </cell>
          <cell r="AQ590">
            <v>3.2976123500162532E-2</v>
          </cell>
          <cell r="AR590">
            <v>4.2923682445042736E-2</v>
          </cell>
          <cell r="AS590">
            <v>5.3870401711760094E-2</v>
          </cell>
          <cell r="AT590">
            <v>6.4596571699397531E-2</v>
          </cell>
          <cell r="AU590">
            <v>7.335656734956672E-2</v>
          </cell>
          <cell r="AV590">
            <v>7.833054037931135E-2</v>
          </cell>
          <cell r="AW590">
            <v>7.833054037931135E-2</v>
          </cell>
          <cell r="AX590">
            <v>7.3356567349566665E-2</v>
          </cell>
          <cell r="AY590">
            <v>6.459657169939767E-2</v>
          </cell>
          <cell r="AZ590">
            <v>5.3870401711759899E-2</v>
          </cell>
          <cell r="BA590">
            <v>4.2923682445042785E-2</v>
          </cell>
          <cell r="BB590">
            <v>3.2976123500162519E-2</v>
          </cell>
          <cell r="BC590">
            <v>2.4630818955533814E-2</v>
          </cell>
          <cell r="BD590">
            <v>1.8013402185814473E-2</v>
          </cell>
          <cell r="BE590">
            <v>1.2971582140208372E-2</v>
          </cell>
          <cell r="BF590">
            <v>9.237209709904836E-3</v>
          </cell>
          <cell r="BG590">
            <v>6.5257410667463513E-3</v>
          </cell>
          <cell r="BH590">
            <v>4.5842943263573136E-3</v>
          </cell>
          <cell r="BI590">
            <v>3.2077103314693506E-3</v>
          </cell>
          <cell r="BJ590">
            <v>2.2382755978677619E-3</v>
          </cell>
        </row>
        <row r="591">
          <cell r="K591">
            <v>0</v>
          </cell>
          <cell r="L591">
            <v>0</v>
          </cell>
          <cell r="M591">
            <v>0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V591">
            <v>0</v>
          </cell>
          <cell r="W591">
            <v>0</v>
          </cell>
          <cell r="X591">
            <v>0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  <cell r="AF591">
            <v>0</v>
          </cell>
          <cell r="AG591">
            <v>0</v>
          </cell>
          <cell r="AH591">
            <v>0</v>
          </cell>
          <cell r="AI591">
            <v>0</v>
          </cell>
          <cell r="AL591">
            <v>6.5257410667463722E-3</v>
          </cell>
          <cell r="AM591">
            <v>9.2372097099048568E-3</v>
          </cell>
          <cell r="AN591">
            <v>1.2971582140208283E-2</v>
          </cell>
          <cell r="AO591">
            <v>1.8013402185814556E-2</v>
          </cell>
          <cell r="AP591">
            <v>2.4630818955533738E-2</v>
          </cell>
          <cell r="AQ591">
            <v>3.2976123500162532E-2</v>
          </cell>
          <cell r="AR591">
            <v>4.2923682445042736E-2</v>
          </cell>
          <cell r="AS591">
            <v>5.3870401711760094E-2</v>
          </cell>
          <cell r="AT591">
            <v>6.4596571699397531E-2</v>
          </cell>
          <cell r="AU591">
            <v>7.335656734956672E-2</v>
          </cell>
          <cell r="AV591">
            <v>7.833054037931135E-2</v>
          </cell>
          <cell r="AW591">
            <v>7.833054037931135E-2</v>
          </cell>
          <cell r="AX591">
            <v>7.3356567349566665E-2</v>
          </cell>
          <cell r="AY591">
            <v>6.459657169939767E-2</v>
          </cell>
          <cell r="AZ591">
            <v>5.3870401711759899E-2</v>
          </cell>
          <cell r="BA591">
            <v>4.2923682445042785E-2</v>
          </cell>
          <cell r="BB591">
            <v>3.2976123500162519E-2</v>
          </cell>
          <cell r="BC591">
            <v>2.4630818955533814E-2</v>
          </cell>
          <cell r="BD591">
            <v>1.8013402185814473E-2</v>
          </cell>
          <cell r="BE591">
            <v>1.2971582140208372E-2</v>
          </cell>
          <cell r="BF591">
            <v>9.237209709904836E-3</v>
          </cell>
          <cell r="BG591">
            <v>6.5257410667463513E-3</v>
          </cell>
          <cell r="BH591">
            <v>4.5842943263573136E-3</v>
          </cell>
          <cell r="BI591">
            <v>3.2077103314693506E-3</v>
          </cell>
          <cell r="BJ591">
            <v>2.2382755978677619E-3</v>
          </cell>
        </row>
        <row r="592">
          <cell r="K592">
            <v>0</v>
          </cell>
          <cell r="L592">
            <v>0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0</v>
          </cell>
          <cell r="X592">
            <v>0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  <cell r="AF592">
            <v>0</v>
          </cell>
          <cell r="AG592">
            <v>0</v>
          </cell>
          <cell r="AH592">
            <v>0</v>
          </cell>
          <cell r="AI592">
            <v>0</v>
          </cell>
          <cell r="AL592">
            <v>6.5257410667463722E-3</v>
          </cell>
          <cell r="AM592">
            <v>9.2372097099048568E-3</v>
          </cell>
          <cell r="AN592">
            <v>1.2971582140208283E-2</v>
          </cell>
          <cell r="AO592">
            <v>1.8013402185814556E-2</v>
          </cell>
          <cell r="AP592">
            <v>2.4630818955533738E-2</v>
          </cell>
          <cell r="AQ592">
            <v>3.2976123500162532E-2</v>
          </cell>
          <cell r="AR592">
            <v>4.2923682445042736E-2</v>
          </cell>
          <cell r="AS592">
            <v>5.3870401711760094E-2</v>
          </cell>
          <cell r="AT592">
            <v>6.4596571699397531E-2</v>
          </cell>
          <cell r="AU592">
            <v>7.335656734956672E-2</v>
          </cell>
          <cell r="AV592">
            <v>7.833054037931135E-2</v>
          </cell>
          <cell r="AW592">
            <v>7.833054037931135E-2</v>
          </cell>
          <cell r="AX592">
            <v>7.3356567349566665E-2</v>
          </cell>
          <cell r="AY592">
            <v>6.459657169939767E-2</v>
          </cell>
          <cell r="AZ592">
            <v>5.3870401711759899E-2</v>
          </cell>
          <cell r="BA592">
            <v>4.2923682445042785E-2</v>
          </cell>
          <cell r="BB592">
            <v>3.2976123500162519E-2</v>
          </cell>
          <cell r="BC592">
            <v>2.4630818955533814E-2</v>
          </cell>
          <cell r="BD592">
            <v>1.8013402185814473E-2</v>
          </cell>
          <cell r="BE592">
            <v>1.2971582140208372E-2</v>
          </cell>
          <cell r="BF592">
            <v>9.237209709904836E-3</v>
          </cell>
          <cell r="BG592">
            <v>6.5257410667463513E-3</v>
          </cell>
          <cell r="BH592">
            <v>4.5842943263573136E-3</v>
          </cell>
          <cell r="BI592">
            <v>3.2077103314693506E-3</v>
          </cell>
          <cell r="BJ592">
            <v>2.2382755978677619E-3</v>
          </cell>
        </row>
        <row r="593"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0</v>
          </cell>
          <cell r="V593">
            <v>0</v>
          </cell>
          <cell r="W593">
            <v>0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>
            <v>0</v>
          </cell>
          <cell r="AG593">
            <v>0</v>
          </cell>
          <cell r="AH593">
            <v>0</v>
          </cell>
          <cell r="AI593">
            <v>0</v>
          </cell>
          <cell r="AL593">
            <v>6.5257410667463722E-3</v>
          </cell>
          <cell r="AM593">
            <v>9.2372097099048568E-3</v>
          </cell>
          <cell r="AN593">
            <v>1.2971582140208283E-2</v>
          </cell>
          <cell r="AO593">
            <v>1.8013402185814556E-2</v>
          </cell>
          <cell r="AP593">
            <v>2.4630818955533738E-2</v>
          </cell>
          <cell r="AQ593">
            <v>3.2976123500162532E-2</v>
          </cell>
          <cell r="AR593">
            <v>4.2923682445042736E-2</v>
          </cell>
          <cell r="AS593">
            <v>5.3870401711760094E-2</v>
          </cell>
          <cell r="AT593">
            <v>6.4596571699397531E-2</v>
          </cell>
          <cell r="AU593">
            <v>7.335656734956672E-2</v>
          </cell>
          <cell r="AV593">
            <v>7.833054037931135E-2</v>
          </cell>
          <cell r="AW593">
            <v>7.833054037931135E-2</v>
          </cell>
          <cell r="AX593">
            <v>7.3356567349566665E-2</v>
          </cell>
          <cell r="AY593">
            <v>6.459657169939767E-2</v>
          </cell>
          <cell r="AZ593">
            <v>5.3870401711759899E-2</v>
          </cell>
          <cell r="BA593">
            <v>4.2923682445042785E-2</v>
          </cell>
          <cell r="BB593">
            <v>3.2976123500162519E-2</v>
          </cell>
          <cell r="BC593">
            <v>2.4630818955533814E-2</v>
          </cell>
          <cell r="BD593">
            <v>1.8013402185814473E-2</v>
          </cell>
          <cell r="BE593">
            <v>1.2971582140208372E-2</v>
          </cell>
          <cell r="BF593">
            <v>9.237209709904836E-3</v>
          </cell>
          <cell r="BG593">
            <v>6.5257410667463513E-3</v>
          </cell>
          <cell r="BH593">
            <v>4.5842943263573136E-3</v>
          </cell>
          <cell r="BI593">
            <v>3.2077103314693506E-3</v>
          </cell>
          <cell r="BJ593">
            <v>2.2382755978677619E-3</v>
          </cell>
        </row>
        <row r="594"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L594">
            <v>6.5257410667463722E-3</v>
          </cell>
          <cell r="AM594">
            <v>9.2372097099048568E-3</v>
          </cell>
          <cell r="AN594">
            <v>1.2971582140208283E-2</v>
          </cell>
          <cell r="AO594">
            <v>1.8013402185814556E-2</v>
          </cell>
          <cell r="AP594">
            <v>2.4630818955533738E-2</v>
          </cell>
          <cell r="AQ594">
            <v>3.2976123500162532E-2</v>
          </cell>
          <cell r="AR594">
            <v>4.2923682445042736E-2</v>
          </cell>
          <cell r="AS594">
            <v>5.3870401711760094E-2</v>
          </cell>
          <cell r="AT594">
            <v>6.4596571699397531E-2</v>
          </cell>
          <cell r="AU594">
            <v>7.335656734956672E-2</v>
          </cell>
          <cell r="AV594">
            <v>7.833054037931135E-2</v>
          </cell>
          <cell r="AW594">
            <v>7.833054037931135E-2</v>
          </cell>
          <cell r="AX594">
            <v>7.3356567349566665E-2</v>
          </cell>
          <cell r="AY594">
            <v>6.459657169939767E-2</v>
          </cell>
          <cell r="AZ594">
            <v>5.3870401711759899E-2</v>
          </cell>
          <cell r="BA594">
            <v>4.2923682445042785E-2</v>
          </cell>
          <cell r="BB594">
            <v>3.2976123500162519E-2</v>
          </cell>
          <cell r="BC594">
            <v>2.4630818955533814E-2</v>
          </cell>
          <cell r="BD594">
            <v>1.8013402185814473E-2</v>
          </cell>
          <cell r="BE594">
            <v>1.2971582140208372E-2</v>
          </cell>
          <cell r="BF594">
            <v>9.237209709904836E-3</v>
          </cell>
          <cell r="BG594">
            <v>6.5257410667463513E-3</v>
          </cell>
          <cell r="BH594">
            <v>4.5842943263573136E-3</v>
          </cell>
          <cell r="BI594">
            <v>3.2077103314693506E-3</v>
          </cell>
          <cell r="BJ594">
            <v>2.2382755978677619E-3</v>
          </cell>
        </row>
        <row r="595"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V595">
            <v>0</v>
          </cell>
          <cell r="W595">
            <v>0</v>
          </cell>
          <cell r="X595">
            <v>0</v>
          </cell>
          <cell r="Y595">
            <v>0</v>
          </cell>
          <cell r="Z595">
            <v>0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0</v>
          </cell>
          <cell r="AF595">
            <v>0</v>
          </cell>
          <cell r="AG595">
            <v>0</v>
          </cell>
          <cell r="AH595">
            <v>0</v>
          </cell>
          <cell r="AI595">
            <v>0</v>
          </cell>
          <cell r="AL595">
            <v>6.5257410667463722E-3</v>
          </cell>
          <cell r="AM595">
            <v>9.2372097099048568E-3</v>
          </cell>
          <cell r="AN595">
            <v>1.2971582140208283E-2</v>
          </cell>
          <cell r="AO595">
            <v>1.8013402185814556E-2</v>
          </cell>
          <cell r="AP595">
            <v>2.4630818955533738E-2</v>
          </cell>
          <cell r="AQ595">
            <v>3.2976123500162532E-2</v>
          </cell>
          <cell r="AR595">
            <v>4.2923682445042736E-2</v>
          </cell>
          <cell r="AS595">
            <v>5.3870401711760094E-2</v>
          </cell>
          <cell r="AT595">
            <v>6.4596571699397531E-2</v>
          </cell>
          <cell r="AU595">
            <v>7.335656734956672E-2</v>
          </cell>
          <cell r="AV595">
            <v>7.833054037931135E-2</v>
          </cell>
          <cell r="AW595">
            <v>7.833054037931135E-2</v>
          </cell>
          <cell r="AX595">
            <v>7.3356567349566665E-2</v>
          </cell>
          <cell r="AY595">
            <v>6.459657169939767E-2</v>
          </cell>
          <cell r="AZ595">
            <v>5.3870401711759899E-2</v>
          </cell>
          <cell r="BA595">
            <v>4.2923682445042785E-2</v>
          </cell>
          <cell r="BB595">
            <v>3.2976123500162519E-2</v>
          </cell>
          <cell r="BC595">
            <v>2.4630818955533814E-2</v>
          </cell>
          <cell r="BD595">
            <v>1.8013402185814473E-2</v>
          </cell>
          <cell r="BE595">
            <v>1.2971582140208372E-2</v>
          </cell>
          <cell r="BF595">
            <v>9.237209709904836E-3</v>
          </cell>
          <cell r="BG595">
            <v>6.5257410667463513E-3</v>
          </cell>
          <cell r="BH595">
            <v>4.5842943263573136E-3</v>
          </cell>
          <cell r="BI595">
            <v>3.2077103314693506E-3</v>
          </cell>
          <cell r="BJ595">
            <v>2.2382755978677619E-3</v>
          </cell>
        </row>
        <row r="596">
          <cell r="K596">
            <v>0</v>
          </cell>
          <cell r="L596">
            <v>0</v>
          </cell>
          <cell r="M596">
            <v>0</v>
          </cell>
          <cell r="N596">
            <v>0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V596">
            <v>0</v>
          </cell>
          <cell r="W596">
            <v>0</v>
          </cell>
          <cell r="X596">
            <v>0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0</v>
          </cell>
          <cell r="AF596">
            <v>0</v>
          </cell>
          <cell r="AG596">
            <v>0</v>
          </cell>
          <cell r="AH596">
            <v>0</v>
          </cell>
          <cell r="AI596">
            <v>0</v>
          </cell>
          <cell r="AL596">
            <v>6.5257410667463722E-3</v>
          </cell>
          <cell r="AM596">
            <v>9.2372097099048568E-3</v>
          </cell>
          <cell r="AN596">
            <v>1.2971582140208283E-2</v>
          </cell>
          <cell r="AO596">
            <v>1.8013402185814556E-2</v>
          </cell>
          <cell r="AP596">
            <v>2.4630818955533738E-2</v>
          </cell>
          <cell r="AQ596">
            <v>3.2976123500162532E-2</v>
          </cell>
          <cell r="AR596">
            <v>4.2923682445042736E-2</v>
          </cell>
          <cell r="AS596">
            <v>5.3870401711760094E-2</v>
          </cell>
          <cell r="AT596">
            <v>6.4596571699397531E-2</v>
          </cell>
          <cell r="AU596">
            <v>7.335656734956672E-2</v>
          </cell>
          <cell r="AV596">
            <v>7.833054037931135E-2</v>
          </cell>
          <cell r="AW596">
            <v>7.833054037931135E-2</v>
          </cell>
          <cell r="AX596">
            <v>7.3356567349566665E-2</v>
          </cell>
          <cell r="AY596">
            <v>6.459657169939767E-2</v>
          </cell>
          <cell r="AZ596">
            <v>5.3870401711759899E-2</v>
          </cell>
          <cell r="BA596">
            <v>4.2923682445042785E-2</v>
          </cell>
          <cell r="BB596">
            <v>3.2976123500162519E-2</v>
          </cell>
          <cell r="BC596">
            <v>2.4630818955533814E-2</v>
          </cell>
          <cell r="BD596">
            <v>1.8013402185814473E-2</v>
          </cell>
          <cell r="BE596">
            <v>1.2971582140208372E-2</v>
          </cell>
          <cell r="BF596">
            <v>9.237209709904836E-3</v>
          </cell>
          <cell r="BG596">
            <v>6.5257410667463513E-3</v>
          </cell>
          <cell r="BH596">
            <v>4.5842943263573136E-3</v>
          </cell>
          <cell r="BI596">
            <v>3.2077103314693506E-3</v>
          </cell>
          <cell r="BJ596">
            <v>2.2382755978677619E-3</v>
          </cell>
        </row>
        <row r="597">
          <cell r="K597">
            <v>0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0</v>
          </cell>
          <cell r="V597">
            <v>0</v>
          </cell>
          <cell r="W597">
            <v>0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G597">
            <v>0</v>
          </cell>
          <cell r="AH597">
            <v>0</v>
          </cell>
          <cell r="AI597">
            <v>0</v>
          </cell>
          <cell r="AL597">
            <v>6.5257410667463722E-3</v>
          </cell>
          <cell r="AM597">
            <v>9.2372097099048568E-3</v>
          </cell>
          <cell r="AN597">
            <v>1.2971582140208283E-2</v>
          </cell>
          <cell r="AO597">
            <v>1.8013402185814556E-2</v>
          </cell>
          <cell r="AP597">
            <v>2.4630818955533738E-2</v>
          </cell>
          <cell r="AQ597">
            <v>3.2976123500162532E-2</v>
          </cell>
          <cell r="AR597">
            <v>4.2923682445042736E-2</v>
          </cell>
          <cell r="AS597">
            <v>5.3870401711760094E-2</v>
          </cell>
          <cell r="AT597">
            <v>6.4596571699397531E-2</v>
          </cell>
          <cell r="AU597">
            <v>7.335656734956672E-2</v>
          </cell>
          <cell r="AV597">
            <v>7.833054037931135E-2</v>
          </cell>
          <cell r="AW597">
            <v>7.833054037931135E-2</v>
          </cell>
          <cell r="AX597">
            <v>7.3356567349566665E-2</v>
          </cell>
          <cell r="AY597">
            <v>6.459657169939767E-2</v>
          </cell>
          <cell r="AZ597">
            <v>5.3870401711759899E-2</v>
          </cell>
          <cell r="BA597">
            <v>4.2923682445042785E-2</v>
          </cell>
          <cell r="BB597">
            <v>3.2976123500162519E-2</v>
          </cell>
          <cell r="BC597">
            <v>2.4630818955533814E-2</v>
          </cell>
          <cell r="BD597">
            <v>1.8013402185814473E-2</v>
          </cell>
          <cell r="BE597">
            <v>1.2971582140208372E-2</v>
          </cell>
          <cell r="BF597">
            <v>9.237209709904836E-3</v>
          </cell>
          <cell r="BG597">
            <v>6.5257410667463513E-3</v>
          </cell>
          <cell r="BH597">
            <v>4.5842943263573136E-3</v>
          </cell>
          <cell r="BI597">
            <v>3.2077103314693506E-3</v>
          </cell>
          <cell r="BJ597">
            <v>2.2382755978677619E-3</v>
          </cell>
        </row>
        <row r="598">
          <cell r="K598">
            <v>0</v>
          </cell>
          <cell r="L598">
            <v>0</v>
          </cell>
          <cell r="M598">
            <v>0</v>
          </cell>
          <cell r="N598">
            <v>0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0</v>
          </cell>
          <cell r="U598">
            <v>0</v>
          </cell>
          <cell r="V598">
            <v>0</v>
          </cell>
          <cell r="W598">
            <v>0</v>
          </cell>
          <cell r="X598">
            <v>0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>
            <v>0</v>
          </cell>
          <cell r="AI598">
            <v>0</v>
          </cell>
          <cell r="AL598">
            <v>6.5257410667463722E-3</v>
          </cell>
          <cell r="AM598">
            <v>9.2372097099048568E-3</v>
          </cell>
          <cell r="AN598">
            <v>1.2971582140208283E-2</v>
          </cell>
          <cell r="AO598">
            <v>1.8013402185814556E-2</v>
          </cell>
          <cell r="AP598">
            <v>2.4630818955533738E-2</v>
          </cell>
          <cell r="AQ598">
            <v>3.2976123500162532E-2</v>
          </cell>
          <cell r="AR598">
            <v>4.2923682445042736E-2</v>
          </cell>
          <cell r="AS598">
            <v>5.3870401711760094E-2</v>
          </cell>
          <cell r="AT598">
            <v>6.4596571699397531E-2</v>
          </cell>
          <cell r="AU598">
            <v>7.335656734956672E-2</v>
          </cell>
          <cell r="AV598">
            <v>7.833054037931135E-2</v>
          </cell>
          <cell r="AW598">
            <v>7.833054037931135E-2</v>
          </cell>
          <cell r="AX598">
            <v>7.3356567349566665E-2</v>
          </cell>
          <cell r="AY598">
            <v>6.459657169939767E-2</v>
          </cell>
          <cell r="AZ598">
            <v>5.3870401711759899E-2</v>
          </cell>
          <cell r="BA598">
            <v>4.2923682445042785E-2</v>
          </cell>
          <cell r="BB598">
            <v>3.2976123500162519E-2</v>
          </cell>
          <cell r="BC598">
            <v>2.4630818955533814E-2</v>
          </cell>
          <cell r="BD598">
            <v>1.8013402185814473E-2</v>
          </cell>
          <cell r="BE598">
            <v>1.2971582140208372E-2</v>
          </cell>
          <cell r="BF598">
            <v>9.237209709904836E-3</v>
          </cell>
          <cell r="BG598">
            <v>6.5257410667463513E-3</v>
          </cell>
          <cell r="BH598">
            <v>4.5842943263573136E-3</v>
          </cell>
          <cell r="BI598">
            <v>3.2077103314693506E-3</v>
          </cell>
          <cell r="BJ598">
            <v>2.2382755978677619E-3</v>
          </cell>
        </row>
        <row r="599">
          <cell r="K599">
            <v>0</v>
          </cell>
          <cell r="L599">
            <v>0</v>
          </cell>
          <cell r="M599">
            <v>0</v>
          </cell>
          <cell r="N599">
            <v>0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0</v>
          </cell>
          <cell r="V599">
            <v>0</v>
          </cell>
          <cell r="W599">
            <v>0</v>
          </cell>
          <cell r="X599">
            <v>0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  <cell r="AF599">
            <v>0</v>
          </cell>
          <cell r="AG599">
            <v>0</v>
          </cell>
          <cell r="AH599">
            <v>0</v>
          </cell>
          <cell r="AI599">
            <v>0</v>
          </cell>
          <cell r="AL599">
            <v>6.5257410667463722E-3</v>
          </cell>
          <cell r="AM599">
            <v>9.2372097099048568E-3</v>
          </cell>
          <cell r="AN599">
            <v>1.2971582140208283E-2</v>
          </cell>
          <cell r="AO599">
            <v>1.8013402185814556E-2</v>
          </cell>
          <cell r="AP599">
            <v>2.4630818955533738E-2</v>
          </cell>
          <cell r="AQ599">
            <v>3.2976123500162532E-2</v>
          </cell>
          <cell r="AR599">
            <v>4.2923682445042736E-2</v>
          </cell>
          <cell r="AS599">
            <v>5.3870401711760094E-2</v>
          </cell>
          <cell r="AT599">
            <v>6.4596571699397531E-2</v>
          </cell>
          <cell r="AU599">
            <v>7.335656734956672E-2</v>
          </cell>
          <cell r="AV599">
            <v>7.833054037931135E-2</v>
          </cell>
          <cell r="AW599">
            <v>7.833054037931135E-2</v>
          </cell>
          <cell r="AX599">
            <v>7.3356567349566665E-2</v>
          </cell>
          <cell r="AY599">
            <v>6.459657169939767E-2</v>
          </cell>
          <cell r="AZ599">
            <v>5.3870401711759899E-2</v>
          </cell>
          <cell r="BA599">
            <v>4.2923682445042785E-2</v>
          </cell>
          <cell r="BB599">
            <v>3.2976123500162519E-2</v>
          </cell>
          <cell r="BC599">
            <v>2.4630818955533814E-2</v>
          </cell>
          <cell r="BD599">
            <v>1.8013402185814473E-2</v>
          </cell>
          <cell r="BE599">
            <v>1.2971582140208372E-2</v>
          </cell>
          <cell r="BF599">
            <v>9.237209709904836E-3</v>
          </cell>
          <cell r="BG599">
            <v>6.5257410667463513E-3</v>
          </cell>
          <cell r="BH599">
            <v>4.5842943263573136E-3</v>
          </cell>
          <cell r="BI599">
            <v>3.2077103314693506E-3</v>
          </cell>
          <cell r="BJ599">
            <v>2.2382755978677619E-3</v>
          </cell>
        </row>
        <row r="600">
          <cell r="K600">
            <v>0</v>
          </cell>
          <cell r="L600">
            <v>0</v>
          </cell>
          <cell r="M600">
            <v>0</v>
          </cell>
          <cell r="N600">
            <v>0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>
            <v>0</v>
          </cell>
          <cell r="W600">
            <v>0</v>
          </cell>
          <cell r="X600">
            <v>0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  <cell r="AF600">
            <v>0</v>
          </cell>
          <cell r="AG600">
            <v>0</v>
          </cell>
          <cell r="AH600">
            <v>0</v>
          </cell>
          <cell r="AI600">
            <v>0</v>
          </cell>
          <cell r="AL600">
            <v>6.5257410667463722E-3</v>
          </cell>
          <cell r="AM600">
            <v>9.2372097099048568E-3</v>
          </cell>
          <cell r="AN600">
            <v>1.2971582140208283E-2</v>
          </cell>
          <cell r="AO600">
            <v>1.8013402185814556E-2</v>
          </cell>
          <cell r="AP600">
            <v>2.4630818955533738E-2</v>
          </cell>
          <cell r="AQ600">
            <v>3.2976123500162532E-2</v>
          </cell>
          <cell r="AR600">
            <v>4.2923682445042736E-2</v>
          </cell>
          <cell r="AS600">
            <v>5.3870401711760094E-2</v>
          </cell>
          <cell r="AT600">
            <v>6.4596571699397531E-2</v>
          </cell>
          <cell r="AU600">
            <v>7.335656734956672E-2</v>
          </cell>
          <cell r="AV600">
            <v>7.833054037931135E-2</v>
          </cell>
          <cell r="AW600">
            <v>7.833054037931135E-2</v>
          </cell>
          <cell r="AX600">
            <v>7.3356567349566665E-2</v>
          </cell>
          <cell r="AY600">
            <v>6.459657169939767E-2</v>
          </cell>
          <cell r="AZ600">
            <v>5.3870401711759899E-2</v>
          </cell>
          <cell r="BA600">
            <v>4.2923682445042785E-2</v>
          </cell>
          <cell r="BB600">
            <v>3.2976123500162519E-2</v>
          </cell>
          <cell r="BC600">
            <v>2.4630818955533814E-2</v>
          </cell>
          <cell r="BD600">
            <v>1.8013402185814473E-2</v>
          </cell>
          <cell r="BE600">
            <v>1.2971582140208372E-2</v>
          </cell>
          <cell r="BF600">
            <v>9.237209709904836E-3</v>
          </cell>
          <cell r="BG600">
            <v>6.5257410667463513E-3</v>
          </cell>
          <cell r="BH600">
            <v>4.5842943263573136E-3</v>
          </cell>
          <cell r="BI600">
            <v>3.2077103314693506E-3</v>
          </cell>
          <cell r="BJ600">
            <v>2.2382755978677619E-3</v>
          </cell>
        </row>
        <row r="601"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0</v>
          </cell>
          <cell r="V601">
            <v>0</v>
          </cell>
          <cell r="W601">
            <v>0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  <cell r="AF601">
            <v>0</v>
          </cell>
          <cell r="AG601">
            <v>0</v>
          </cell>
          <cell r="AH601">
            <v>0</v>
          </cell>
          <cell r="AI601">
            <v>0</v>
          </cell>
          <cell r="AL601">
            <v>6.5257410667463722E-3</v>
          </cell>
          <cell r="AM601">
            <v>9.2372097099048568E-3</v>
          </cell>
          <cell r="AN601">
            <v>1.2971582140208283E-2</v>
          </cell>
          <cell r="AO601">
            <v>1.8013402185814556E-2</v>
          </cell>
          <cell r="AP601">
            <v>2.4630818955533738E-2</v>
          </cell>
          <cell r="AQ601">
            <v>3.2976123500162532E-2</v>
          </cell>
          <cell r="AR601">
            <v>4.2923682445042736E-2</v>
          </cell>
          <cell r="AS601">
            <v>5.3870401711760094E-2</v>
          </cell>
          <cell r="AT601">
            <v>6.4596571699397531E-2</v>
          </cell>
          <cell r="AU601">
            <v>7.335656734956672E-2</v>
          </cell>
          <cell r="AV601">
            <v>7.833054037931135E-2</v>
          </cell>
          <cell r="AW601">
            <v>7.833054037931135E-2</v>
          </cell>
          <cell r="AX601">
            <v>7.3356567349566665E-2</v>
          </cell>
          <cell r="AY601">
            <v>6.459657169939767E-2</v>
          </cell>
          <cell r="AZ601">
            <v>5.3870401711759899E-2</v>
          </cell>
          <cell r="BA601">
            <v>4.2923682445042785E-2</v>
          </cell>
          <cell r="BB601">
            <v>3.2976123500162519E-2</v>
          </cell>
          <cell r="BC601">
            <v>2.4630818955533814E-2</v>
          </cell>
          <cell r="BD601">
            <v>1.8013402185814473E-2</v>
          </cell>
          <cell r="BE601">
            <v>1.2971582140208372E-2</v>
          </cell>
          <cell r="BF601">
            <v>9.237209709904836E-3</v>
          </cell>
          <cell r="BG601">
            <v>6.5257410667463513E-3</v>
          </cell>
          <cell r="BH601">
            <v>4.5842943263573136E-3</v>
          </cell>
          <cell r="BI601">
            <v>3.2077103314693506E-3</v>
          </cell>
          <cell r="BJ601">
            <v>2.2382755978677619E-3</v>
          </cell>
        </row>
        <row r="602">
          <cell r="K602">
            <v>0</v>
          </cell>
          <cell r="L602">
            <v>0</v>
          </cell>
          <cell r="M602">
            <v>0</v>
          </cell>
          <cell r="N602">
            <v>0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>
            <v>0</v>
          </cell>
          <cell r="W602">
            <v>0</v>
          </cell>
          <cell r="X602">
            <v>0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F602">
            <v>0</v>
          </cell>
          <cell r="AG602">
            <v>0</v>
          </cell>
          <cell r="AH602">
            <v>0</v>
          </cell>
          <cell r="AI602">
            <v>0</v>
          </cell>
          <cell r="AL602">
            <v>6.5257410667463722E-3</v>
          </cell>
          <cell r="AM602">
            <v>9.2372097099048568E-3</v>
          </cell>
          <cell r="AN602">
            <v>1.2971582140208283E-2</v>
          </cell>
          <cell r="AO602">
            <v>1.8013402185814556E-2</v>
          </cell>
          <cell r="AP602">
            <v>2.4630818955533738E-2</v>
          </cell>
          <cell r="AQ602">
            <v>3.2976123500162532E-2</v>
          </cell>
          <cell r="AR602">
            <v>4.2923682445042736E-2</v>
          </cell>
          <cell r="AS602">
            <v>5.3870401711760094E-2</v>
          </cell>
          <cell r="AT602">
            <v>6.4596571699397531E-2</v>
          </cell>
          <cell r="AU602">
            <v>7.335656734956672E-2</v>
          </cell>
          <cell r="AV602">
            <v>7.833054037931135E-2</v>
          </cell>
          <cell r="AW602">
            <v>7.833054037931135E-2</v>
          </cell>
          <cell r="AX602">
            <v>7.3356567349566665E-2</v>
          </cell>
          <cell r="AY602">
            <v>6.459657169939767E-2</v>
          </cell>
          <cell r="AZ602">
            <v>5.3870401711759899E-2</v>
          </cell>
          <cell r="BA602">
            <v>4.2923682445042785E-2</v>
          </cell>
          <cell r="BB602">
            <v>3.2976123500162519E-2</v>
          </cell>
          <cell r="BC602">
            <v>2.4630818955533814E-2</v>
          </cell>
          <cell r="BD602">
            <v>1.8013402185814473E-2</v>
          </cell>
          <cell r="BE602">
            <v>1.2971582140208372E-2</v>
          </cell>
          <cell r="BF602">
            <v>9.237209709904836E-3</v>
          </cell>
          <cell r="BG602">
            <v>6.5257410667463513E-3</v>
          </cell>
          <cell r="BH602">
            <v>4.5842943263573136E-3</v>
          </cell>
          <cell r="BI602">
            <v>3.2077103314693506E-3</v>
          </cell>
          <cell r="BJ602">
            <v>2.2382755978677619E-3</v>
          </cell>
        </row>
        <row r="603">
          <cell r="K603">
            <v>0</v>
          </cell>
          <cell r="L603">
            <v>0</v>
          </cell>
          <cell r="M603">
            <v>0</v>
          </cell>
          <cell r="N603">
            <v>0</v>
          </cell>
          <cell r="O603">
            <v>0</v>
          </cell>
          <cell r="P603">
            <v>0</v>
          </cell>
          <cell r="Q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>
            <v>0</v>
          </cell>
          <cell r="W603">
            <v>0</v>
          </cell>
          <cell r="X603">
            <v>0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  <cell r="AF603">
            <v>0</v>
          </cell>
          <cell r="AG603">
            <v>0</v>
          </cell>
          <cell r="AH603">
            <v>0</v>
          </cell>
          <cell r="AI603">
            <v>0</v>
          </cell>
          <cell r="AL603">
            <v>6.5257410667463722E-3</v>
          </cell>
          <cell r="AM603">
            <v>9.2372097099048568E-3</v>
          </cell>
          <cell r="AN603">
            <v>1.2971582140208283E-2</v>
          </cell>
          <cell r="AO603">
            <v>1.8013402185814556E-2</v>
          </cell>
          <cell r="AP603">
            <v>2.4630818955533738E-2</v>
          </cell>
          <cell r="AQ603">
            <v>3.2976123500162532E-2</v>
          </cell>
          <cell r="AR603">
            <v>4.2923682445042736E-2</v>
          </cell>
          <cell r="AS603">
            <v>5.3870401711760094E-2</v>
          </cell>
          <cell r="AT603">
            <v>6.4596571699397531E-2</v>
          </cell>
          <cell r="AU603">
            <v>7.335656734956672E-2</v>
          </cell>
          <cell r="AV603">
            <v>7.833054037931135E-2</v>
          </cell>
          <cell r="AW603">
            <v>7.833054037931135E-2</v>
          </cell>
          <cell r="AX603">
            <v>7.3356567349566665E-2</v>
          </cell>
          <cell r="AY603">
            <v>6.459657169939767E-2</v>
          </cell>
          <cell r="AZ603">
            <v>5.3870401711759899E-2</v>
          </cell>
          <cell r="BA603">
            <v>4.2923682445042785E-2</v>
          </cell>
          <cell r="BB603">
            <v>3.2976123500162519E-2</v>
          </cell>
          <cell r="BC603">
            <v>2.4630818955533814E-2</v>
          </cell>
          <cell r="BD603">
            <v>1.8013402185814473E-2</v>
          </cell>
          <cell r="BE603">
            <v>1.2971582140208372E-2</v>
          </cell>
          <cell r="BF603">
            <v>9.237209709904836E-3</v>
          </cell>
          <cell r="BG603">
            <v>6.5257410667463513E-3</v>
          </cell>
          <cell r="BH603">
            <v>4.5842943263573136E-3</v>
          </cell>
          <cell r="BI603">
            <v>3.2077103314693506E-3</v>
          </cell>
          <cell r="BJ603">
            <v>2.2382755978677619E-3</v>
          </cell>
        </row>
        <row r="604"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L604">
            <v>6.5257410667463722E-3</v>
          </cell>
          <cell r="AM604">
            <v>9.2372097099048568E-3</v>
          </cell>
          <cell r="AN604">
            <v>1.2971582140208283E-2</v>
          </cell>
          <cell r="AO604">
            <v>1.8013402185814556E-2</v>
          </cell>
          <cell r="AP604">
            <v>2.4630818955533738E-2</v>
          </cell>
          <cell r="AQ604">
            <v>3.2976123500162532E-2</v>
          </cell>
          <cell r="AR604">
            <v>4.2923682445042736E-2</v>
          </cell>
          <cell r="AS604">
            <v>5.3870401711760094E-2</v>
          </cell>
          <cell r="AT604">
            <v>6.4596571699397531E-2</v>
          </cell>
          <cell r="AU604">
            <v>7.335656734956672E-2</v>
          </cell>
          <cell r="AV604">
            <v>7.833054037931135E-2</v>
          </cell>
          <cell r="AW604">
            <v>7.833054037931135E-2</v>
          </cell>
          <cell r="AX604">
            <v>7.3356567349566665E-2</v>
          </cell>
          <cell r="AY604">
            <v>6.459657169939767E-2</v>
          </cell>
          <cell r="AZ604">
            <v>5.3870401711759899E-2</v>
          </cell>
          <cell r="BA604">
            <v>4.2923682445042785E-2</v>
          </cell>
          <cell r="BB604">
            <v>3.2976123500162519E-2</v>
          </cell>
          <cell r="BC604">
            <v>2.4630818955533814E-2</v>
          </cell>
          <cell r="BD604">
            <v>1.8013402185814473E-2</v>
          </cell>
          <cell r="BE604">
            <v>1.2971582140208372E-2</v>
          </cell>
          <cell r="BF604">
            <v>9.237209709904836E-3</v>
          </cell>
          <cell r="BG604">
            <v>6.5257410667463513E-3</v>
          </cell>
          <cell r="BH604">
            <v>4.5842943263573136E-3</v>
          </cell>
          <cell r="BI604">
            <v>3.2077103314693506E-3</v>
          </cell>
          <cell r="BJ604">
            <v>2.2382755978677619E-3</v>
          </cell>
        </row>
        <row r="605"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L605">
            <v>6.5257410667463722E-3</v>
          </cell>
          <cell r="AM605">
            <v>9.2372097099048568E-3</v>
          </cell>
          <cell r="AN605">
            <v>1.2971582140208283E-2</v>
          </cell>
          <cell r="AO605">
            <v>1.8013402185814556E-2</v>
          </cell>
          <cell r="AP605">
            <v>2.4630818955533738E-2</v>
          </cell>
          <cell r="AQ605">
            <v>3.2976123500162532E-2</v>
          </cell>
          <cell r="AR605">
            <v>4.2923682445042736E-2</v>
          </cell>
          <cell r="AS605">
            <v>5.3870401711760094E-2</v>
          </cell>
          <cell r="AT605">
            <v>6.4596571699397531E-2</v>
          </cell>
          <cell r="AU605">
            <v>7.335656734956672E-2</v>
          </cell>
          <cell r="AV605">
            <v>7.833054037931135E-2</v>
          </cell>
          <cell r="AW605">
            <v>7.833054037931135E-2</v>
          </cell>
          <cell r="AX605">
            <v>7.3356567349566665E-2</v>
          </cell>
          <cell r="AY605">
            <v>6.459657169939767E-2</v>
          </cell>
          <cell r="AZ605">
            <v>5.3870401711759899E-2</v>
          </cell>
          <cell r="BA605">
            <v>4.2923682445042785E-2</v>
          </cell>
          <cell r="BB605">
            <v>3.2976123500162519E-2</v>
          </cell>
          <cell r="BC605">
            <v>2.4630818955533814E-2</v>
          </cell>
          <cell r="BD605">
            <v>1.8013402185814473E-2</v>
          </cell>
          <cell r="BE605">
            <v>1.2971582140208372E-2</v>
          </cell>
          <cell r="BF605">
            <v>9.237209709904836E-3</v>
          </cell>
          <cell r="BG605">
            <v>6.5257410667463513E-3</v>
          </cell>
          <cell r="BH605">
            <v>4.5842943263573136E-3</v>
          </cell>
          <cell r="BI605">
            <v>3.2077103314693506E-3</v>
          </cell>
          <cell r="BJ605">
            <v>2.2382755978677619E-3</v>
          </cell>
        </row>
        <row r="606">
          <cell r="K606">
            <v>0</v>
          </cell>
          <cell r="L606">
            <v>0</v>
          </cell>
          <cell r="M606">
            <v>0</v>
          </cell>
          <cell r="N606">
            <v>0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V606">
            <v>0</v>
          </cell>
          <cell r="W606">
            <v>0</v>
          </cell>
          <cell r="X606">
            <v>0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0</v>
          </cell>
          <cell r="AF606">
            <v>0</v>
          </cell>
          <cell r="AG606">
            <v>0</v>
          </cell>
          <cell r="AH606">
            <v>0</v>
          </cell>
          <cell r="AI606">
            <v>0</v>
          </cell>
          <cell r="AL606">
            <v>6.5257410667463722E-3</v>
          </cell>
          <cell r="AM606">
            <v>9.2372097099048568E-3</v>
          </cell>
          <cell r="AN606">
            <v>1.2971582140208283E-2</v>
          </cell>
          <cell r="AO606">
            <v>1.8013402185814556E-2</v>
          </cell>
          <cell r="AP606">
            <v>2.4630818955533738E-2</v>
          </cell>
          <cell r="AQ606">
            <v>3.2976123500162532E-2</v>
          </cell>
          <cell r="AR606">
            <v>4.2923682445042736E-2</v>
          </cell>
          <cell r="AS606">
            <v>5.3870401711760094E-2</v>
          </cell>
          <cell r="AT606">
            <v>6.4596571699397531E-2</v>
          </cell>
          <cell r="AU606">
            <v>7.335656734956672E-2</v>
          </cell>
          <cell r="AV606">
            <v>7.833054037931135E-2</v>
          </cell>
          <cell r="AW606">
            <v>7.833054037931135E-2</v>
          </cell>
          <cell r="AX606">
            <v>7.3356567349566665E-2</v>
          </cell>
          <cell r="AY606">
            <v>6.459657169939767E-2</v>
          </cell>
          <cell r="AZ606">
            <v>5.3870401711759899E-2</v>
          </cell>
          <cell r="BA606">
            <v>4.2923682445042785E-2</v>
          </cell>
          <cell r="BB606">
            <v>3.2976123500162519E-2</v>
          </cell>
          <cell r="BC606">
            <v>2.4630818955533814E-2</v>
          </cell>
          <cell r="BD606">
            <v>1.8013402185814473E-2</v>
          </cell>
          <cell r="BE606">
            <v>1.2971582140208372E-2</v>
          </cell>
          <cell r="BF606">
            <v>9.237209709904836E-3</v>
          </cell>
          <cell r="BG606">
            <v>6.5257410667463513E-3</v>
          </cell>
          <cell r="BH606">
            <v>4.5842943263573136E-3</v>
          </cell>
          <cell r="BI606">
            <v>3.2077103314693506E-3</v>
          </cell>
          <cell r="BJ606">
            <v>2.2382755978677619E-3</v>
          </cell>
        </row>
        <row r="607">
          <cell r="K607">
            <v>0</v>
          </cell>
          <cell r="L607">
            <v>0</v>
          </cell>
          <cell r="M607">
            <v>0</v>
          </cell>
          <cell r="N607">
            <v>0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V607">
            <v>0</v>
          </cell>
          <cell r="W607">
            <v>0</v>
          </cell>
          <cell r="X607">
            <v>0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0</v>
          </cell>
          <cell r="AE607">
            <v>0</v>
          </cell>
          <cell r="AF607">
            <v>0</v>
          </cell>
          <cell r="AG607">
            <v>0</v>
          </cell>
          <cell r="AH607">
            <v>0</v>
          </cell>
          <cell r="AI607">
            <v>0</v>
          </cell>
          <cell r="AL607">
            <v>6.5257410667463722E-3</v>
          </cell>
          <cell r="AM607">
            <v>9.2372097099048568E-3</v>
          </cell>
          <cell r="AN607">
            <v>1.2971582140208283E-2</v>
          </cell>
          <cell r="AO607">
            <v>1.8013402185814556E-2</v>
          </cell>
          <cell r="AP607">
            <v>2.4630818955533738E-2</v>
          </cell>
          <cell r="AQ607">
            <v>3.2976123500162532E-2</v>
          </cell>
          <cell r="AR607">
            <v>4.2923682445042736E-2</v>
          </cell>
          <cell r="AS607">
            <v>5.3870401711760094E-2</v>
          </cell>
          <cell r="AT607">
            <v>6.4596571699397531E-2</v>
          </cell>
          <cell r="AU607">
            <v>7.335656734956672E-2</v>
          </cell>
          <cell r="AV607">
            <v>7.833054037931135E-2</v>
          </cell>
          <cell r="AW607">
            <v>7.833054037931135E-2</v>
          </cell>
          <cell r="AX607">
            <v>7.3356567349566665E-2</v>
          </cell>
          <cell r="AY607">
            <v>6.459657169939767E-2</v>
          </cell>
          <cell r="AZ607">
            <v>5.3870401711759899E-2</v>
          </cell>
          <cell r="BA607">
            <v>4.2923682445042785E-2</v>
          </cell>
          <cell r="BB607">
            <v>3.2976123500162519E-2</v>
          </cell>
          <cell r="BC607">
            <v>2.4630818955533814E-2</v>
          </cell>
          <cell r="BD607">
            <v>1.8013402185814473E-2</v>
          </cell>
          <cell r="BE607">
            <v>1.2971582140208372E-2</v>
          </cell>
          <cell r="BF607">
            <v>9.237209709904836E-3</v>
          </cell>
          <cell r="BG607">
            <v>6.5257410667463513E-3</v>
          </cell>
          <cell r="BH607">
            <v>4.5842943263573136E-3</v>
          </cell>
          <cell r="BI607">
            <v>3.2077103314693506E-3</v>
          </cell>
          <cell r="BJ607">
            <v>2.2382755978677619E-3</v>
          </cell>
        </row>
        <row r="608">
          <cell r="K608">
            <v>0</v>
          </cell>
          <cell r="L608">
            <v>0</v>
          </cell>
          <cell r="M608">
            <v>0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0</v>
          </cell>
          <cell r="V608">
            <v>0</v>
          </cell>
          <cell r="W608">
            <v>0</v>
          </cell>
          <cell r="X608">
            <v>0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  <cell r="AF608">
            <v>0</v>
          </cell>
          <cell r="AG608">
            <v>0</v>
          </cell>
          <cell r="AH608">
            <v>0</v>
          </cell>
          <cell r="AI608">
            <v>0</v>
          </cell>
          <cell r="AL608">
            <v>6.5257410667463722E-3</v>
          </cell>
          <cell r="AM608">
            <v>9.2372097099048568E-3</v>
          </cell>
          <cell r="AN608">
            <v>1.2971582140208283E-2</v>
          </cell>
          <cell r="AO608">
            <v>1.8013402185814556E-2</v>
          </cell>
          <cell r="AP608">
            <v>2.4630818955533738E-2</v>
          </cell>
          <cell r="AQ608">
            <v>3.2976123500162532E-2</v>
          </cell>
          <cell r="AR608">
            <v>4.2923682445042736E-2</v>
          </cell>
          <cell r="AS608">
            <v>5.3870401711760094E-2</v>
          </cell>
          <cell r="AT608">
            <v>6.4596571699397531E-2</v>
          </cell>
          <cell r="AU608">
            <v>7.335656734956672E-2</v>
          </cell>
          <cell r="AV608">
            <v>7.833054037931135E-2</v>
          </cell>
          <cell r="AW608">
            <v>7.833054037931135E-2</v>
          </cell>
          <cell r="AX608">
            <v>7.3356567349566665E-2</v>
          </cell>
          <cell r="AY608">
            <v>6.459657169939767E-2</v>
          </cell>
          <cell r="AZ608">
            <v>5.3870401711759899E-2</v>
          </cell>
          <cell r="BA608">
            <v>4.2923682445042785E-2</v>
          </cell>
          <cell r="BB608">
            <v>3.2976123500162519E-2</v>
          </cell>
          <cell r="BC608">
            <v>2.4630818955533814E-2</v>
          </cell>
          <cell r="BD608">
            <v>1.8013402185814473E-2</v>
          </cell>
          <cell r="BE608">
            <v>1.2971582140208372E-2</v>
          </cell>
          <cell r="BF608">
            <v>9.237209709904836E-3</v>
          </cell>
          <cell r="BG608">
            <v>6.5257410667463513E-3</v>
          </cell>
          <cell r="BH608">
            <v>4.5842943263573136E-3</v>
          </cell>
          <cell r="BI608">
            <v>3.2077103314693506E-3</v>
          </cell>
          <cell r="BJ608">
            <v>2.2382755978677619E-3</v>
          </cell>
        </row>
        <row r="609"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L609">
            <v>6.5257410667463722E-3</v>
          </cell>
          <cell r="AM609">
            <v>9.2372097099048568E-3</v>
          </cell>
          <cell r="AN609">
            <v>1.2971582140208283E-2</v>
          </cell>
          <cell r="AO609">
            <v>1.8013402185814556E-2</v>
          </cell>
          <cell r="AP609">
            <v>2.4630818955533738E-2</v>
          </cell>
          <cell r="AQ609">
            <v>3.2976123500162532E-2</v>
          </cell>
          <cell r="AR609">
            <v>4.2923682445042736E-2</v>
          </cell>
          <cell r="AS609">
            <v>5.3870401711760094E-2</v>
          </cell>
          <cell r="AT609">
            <v>6.4596571699397531E-2</v>
          </cell>
          <cell r="AU609">
            <v>7.335656734956672E-2</v>
          </cell>
          <cell r="AV609">
            <v>7.833054037931135E-2</v>
          </cell>
          <cell r="AW609">
            <v>7.833054037931135E-2</v>
          </cell>
          <cell r="AX609">
            <v>7.3356567349566665E-2</v>
          </cell>
          <cell r="AY609">
            <v>6.459657169939767E-2</v>
          </cell>
          <cell r="AZ609">
            <v>5.3870401711759899E-2</v>
          </cell>
          <cell r="BA609">
            <v>4.2923682445042785E-2</v>
          </cell>
          <cell r="BB609">
            <v>3.2976123500162519E-2</v>
          </cell>
          <cell r="BC609">
            <v>2.4630818955533814E-2</v>
          </cell>
          <cell r="BD609">
            <v>1.8013402185814473E-2</v>
          </cell>
          <cell r="BE609">
            <v>1.2971582140208372E-2</v>
          </cell>
          <cell r="BF609">
            <v>9.237209709904836E-3</v>
          </cell>
          <cell r="BG609">
            <v>6.5257410667463513E-3</v>
          </cell>
          <cell r="BH609">
            <v>4.5842943263573136E-3</v>
          </cell>
          <cell r="BI609">
            <v>3.2077103314693506E-3</v>
          </cell>
          <cell r="BJ609">
            <v>2.2382755978677619E-3</v>
          </cell>
        </row>
        <row r="610"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L610">
            <v>6.5257410667463722E-3</v>
          </cell>
          <cell r="AM610">
            <v>9.2372097099048568E-3</v>
          </cell>
          <cell r="AN610">
            <v>1.2971582140208283E-2</v>
          </cell>
          <cell r="AO610">
            <v>1.8013402185814556E-2</v>
          </cell>
          <cell r="AP610">
            <v>2.4630818955533738E-2</v>
          </cell>
          <cell r="AQ610">
            <v>3.2976123500162532E-2</v>
          </cell>
          <cell r="AR610">
            <v>4.2923682445042736E-2</v>
          </cell>
          <cell r="AS610">
            <v>5.3870401711760094E-2</v>
          </cell>
          <cell r="AT610">
            <v>6.4596571699397531E-2</v>
          </cell>
          <cell r="AU610">
            <v>7.335656734956672E-2</v>
          </cell>
          <cell r="AV610">
            <v>7.833054037931135E-2</v>
          </cell>
          <cell r="AW610">
            <v>7.833054037931135E-2</v>
          </cell>
          <cell r="AX610">
            <v>7.3356567349566665E-2</v>
          </cell>
          <cell r="AY610">
            <v>6.459657169939767E-2</v>
          </cell>
          <cell r="AZ610">
            <v>5.3870401711759899E-2</v>
          </cell>
          <cell r="BA610">
            <v>4.2923682445042785E-2</v>
          </cell>
          <cell r="BB610">
            <v>3.2976123500162519E-2</v>
          </cell>
          <cell r="BC610">
            <v>2.4630818955533814E-2</v>
          </cell>
          <cell r="BD610">
            <v>1.8013402185814473E-2</v>
          </cell>
          <cell r="BE610">
            <v>1.2971582140208372E-2</v>
          </cell>
          <cell r="BF610">
            <v>9.237209709904836E-3</v>
          </cell>
          <cell r="BG610">
            <v>6.5257410667463513E-3</v>
          </cell>
          <cell r="BH610">
            <v>4.5842943263573136E-3</v>
          </cell>
          <cell r="BI610">
            <v>3.2077103314693506E-3</v>
          </cell>
          <cell r="BJ610">
            <v>2.2382755978677619E-3</v>
          </cell>
        </row>
        <row r="611"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L611">
            <v>6.5257410667463722E-3</v>
          </cell>
          <cell r="AM611">
            <v>9.2372097099048568E-3</v>
          </cell>
          <cell r="AN611">
            <v>1.2971582140208283E-2</v>
          </cell>
          <cell r="AO611">
            <v>1.8013402185814556E-2</v>
          </cell>
          <cell r="AP611">
            <v>2.4630818955533738E-2</v>
          </cell>
          <cell r="AQ611">
            <v>3.2976123500162532E-2</v>
          </cell>
          <cell r="AR611">
            <v>4.2923682445042736E-2</v>
          </cell>
          <cell r="AS611">
            <v>5.3870401711760094E-2</v>
          </cell>
          <cell r="AT611">
            <v>6.4596571699397531E-2</v>
          </cell>
          <cell r="AU611">
            <v>7.335656734956672E-2</v>
          </cell>
          <cell r="AV611">
            <v>7.833054037931135E-2</v>
          </cell>
          <cell r="AW611">
            <v>7.833054037931135E-2</v>
          </cell>
          <cell r="AX611">
            <v>7.3356567349566665E-2</v>
          </cell>
          <cell r="AY611">
            <v>6.459657169939767E-2</v>
          </cell>
          <cell r="AZ611">
            <v>5.3870401711759899E-2</v>
          </cell>
          <cell r="BA611">
            <v>4.2923682445042785E-2</v>
          </cell>
          <cell r="BB611">
            <v>3.2976123500162519E-2</v>
          </cell>
          <cell r="BC611">
            <v>2.4630818955533814E-2</v>
          </cell>
          <cell r="BD611">
            <v>1.8013402185814473E-2</v>
          </cell>
          <cell r="BE611">
            <v>1.2971582140208372E-2</v>
          </cell>
          <cell r="BF611">
            <v>9.237209709904836E-3</v>
          </cell>
          <cell r="BG611">
            <v>6.5257410667463513E-3</v>
          </cell>
          <cell r="BH611">
            <v>4.5842943263573136E-3</v>
          </cell>
          <cell r="BI611">
            <v>3.2077103314693506E-3</v>
          </cell>
          <cell r="BJ611">
            <v>2.2382755978677619E-3</v>
          </cell>
        </row>
        <row r="612"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L612">
            <v>6.5257410667463722E-3</v>
          </cell>
          <cell r="AM612">
            <v>9.2372097099048568E-3</v>
          </cell>
          <cell r="AN612">
            <v>1.2971582140208283E-2</v>
          </cell>
          <cell r="AO612">
            <v>1.8013402185814556E-2</v>
          </cell>
          <cell r="AP612">
            <v>2.4630818955533738E-2</v>
          </cell>
          <cell r="AQ612">
            <v>3.2976123500162532E-2</v>
          </cell>
          <cell r="AR612">
            <v>4.2923682445042736E-2</v>
          </cell>
          <cell r="AS612">
            <v>5.3870401711760094E-2</v>
          </cell>
          <cell r="AT612">
            <v>6.4596571699397531E-2</v>
          </cell>
          <cell r="AU612">
            <v>7.335656734956672E-2</v>
          </cell>
          <cell r="AV612">
            <v>7.833054037931135E-2</v>
          </cell>
          <cell r="AW612">
            <v>7.833054037931135E-2</v>
          </cell>
          <cell r="AX612">
            <v>7.3356567349566665E-2</v>
          </cell>
          <cell r="AY612">
            <v>6.459657169939767E-2</v>
          </cell>
          <cell r="AZ612">
            <v>5.3870401711759899E-2</v>
          </cell>
          <cell r="BA612">
            <v>4.2923682445042785E-2</v>
          </cell>
          <cell r="BB612">
            <v>3.2976123500162519E-2</v>
          </cell>
          <cell r="BC612">
            <v>2.4630818955533814E-2</v>
          </cell>
          <cell r="BD612">
            <v>1.8013402185814473E-2</v>
          </cell>
          <cell r="BE612">
            <v>1.2971582140208372E-2</v>
          </cell>
          <cell r="BF612">
            <v>9.237209709904836E-3</v>
          </cell>
          <cell r="BG612">
            <v>6.5257410667463513E-3</v>
          </cell>
          <cell r="BH612">
            <v>4.5842943263573136E-3</v>
          </cell>
          <cell r="BI612">
            <v>3.2077103314693506E-3</v>
          </cell>
          <cell r="BJ612">
            <v>2.2382755978677619E-3</v>
          </cell>
        </row>
        <row r="613"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>
            <v>0</v>
          </cell>
          <cell r="W613">
            <v>0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>
            <v>0</v>
          </cell>
          <cell r="AF613">
            <v>0</v>
          </cell>
          <cell r="AG613">
            <v>0</v>
          </cell>
          <cell r="AH613">
            <v>0</v>
          </cell>
          <cell r="AI613">
            <v>0</v>
          </cell>
          <cell r="AL613">
            <v>6.5257410667463722E-3</v>
          </cell>
          <cell r="AM613">
            <v>9.2372097099048568E-3</v>
          </cell>
          <cell r="AN613">
            <v>1.2971582140208283E-2</v>
          </cell>
          <cell r="AO613">
            <v>1.8013402185814556E-2</v>
          </cell>
          <cell r="AP613">
            <v>2.4630818955533738E-2</v>
          </cell>
          <cell r="AQ613">
            <v>3.2976123500162532E-2</v>
          </cell>
          <cell r="AR613">
            <v>4.2923682445042736E-2</v>
          </cell>
          <cell r="AS613">
            <v>5.3870401711760094E-2</v>
          </cell>
          <cell r="AT613">
            <v>6.4596571699397531E-2</v>
          </cell>
          <cell r="AU613">
            <v>7.335656734956672E-2</v>
          </cell>
          <cell r="AV613">
            <v>7.833054037931135E-2</v>
          </cell>
          <cell r="AW613">
            <v>7.833054037931135E-2</v>
          </cell>
          <cell r="AX613">
            <v>7.3356567349566665E-2</v>
          </cell>
          <cell r="AY613">
            <v>6.459657169939767E-2</v>
          </cell>
          <cell r="AZ613">
            <v>5.3870401711759899E-2</v>
          </cell>
          <cell r="BA613">
            <v>4.2923682445042785E-2</v>
          </cell>
          <cell r="BB613">
            <v>3.2976123500162519E-2</v>
          </cell>
          <cell r="BC613">
            <v>2.4630818955533814E-2</v>
          </cell>
          <cell r="BD613">
            <v>1.8013402185814473E-2</v>
          </cell>
          <cell r="BE613">
            <v>1.2971582140208372E-2</v>
          </cell>
          <cell r="BF613">
            <v>9.237209709904836E-3</v>
          </cell>
          <cell r="BG613">
            <v>6.5257410667463513E-3</v>
          </cell>
          <cell r="BH613">
            <v>4.5842943263573136E-3</v>
          </cell>
          <cell r="BI613">
            <v>3.2077103314693506E-3</v>
          </cell>
          <cell r="BJ613">
            <v>2.2382755978677619E-3</v>
          </cell>
        </row>
        <row r="614">
          <cell r="K614">
            <v>1</v>
          </cell>
          <cell r="L614">
            <v>0</v>
          </cell>
          <cell r="M614">
            <v>0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0</v>
          </cell>
          <cell r="W614">
            <v>0</v>
          </cell>
          <cell r="X614">
            <v>0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  <cell r="AF614">
            <v>0</v>
          </cell>
          <cell r="AG614">
            <v>0</v>
          </cell>
          <cell r="AH614">
            <v>0</v>
          </cell>
          <cell r="AI614">
            <v>0</v>
          </cell>
          <cell r="AL614">
            <v>2.8448478801819665E-2</v>
          </cell>
          <cell r="AM614">
            <v>4.0350978323016699E-2</v>
          </cell>
          <cell r="AN614">
            <v>5.488889712570337E-2</v>
          </cell>
          <cell r="AO614">
            <v>7.0564734187788469E-2</v>
          </cell>
          <cell r="AP614">
            <v>8.4412328615116675E-2</v>
          </cell>
          <cell r="AQ614">
            <v>9.2694848947566064E-2</v>
          </cell>
          <cell r="AR614">
            <v>9.2694848947566064E-2</v>
          </cell>
          <cell r="AS614">
            <v>8.4412328615116675E-2</v>
          </cell>
          <cell r="AT614">
            <v>7.0564734187788469E-2</v>
          </cell>
          <cell r="AU614">
            <v>5.4888897125703349E-2</v>
          </cell>
          <cell r="AV614">
            <v>4.0350978323016644E-2</v>
          </cell>
          <cell r="AW614">
            <v>2.8448478801819777E-2</v>
          </cell>
          <cell r="AX614">
            <v>1.9470584260280546E-2</v>
          </cell>
          <cell r="AY614">
            <v>1.3056869355339312E-2</v>
          </cell>
          <cell r="AZ614">
            <v>8.6365012914971263E-3</v>
          </cell>
          <cell r="BA614">
            <v>5.6608854323491921E-3</v>
          </cell>
          <cell r="BB614">
            <v>3.6883852850375246E-3</v>
          </cell>
          <cell r="BC614">
            <v>2.3938443255173158E-3</v>
          </cell>
          <cell r="BD614">
            <v>1.5497314339668067E-3</v>
          </cell>
          <cell r="BE614">
            <v>1.0016249506486822E-3</v>
          </cell>
          <cell r="BF614">
            <v>6.466862277279212E-4</v>
          </cell>
          <cell r="BG614">
            <v>4.1723900619675168E-4</v>
          </cell>
          <cell r="BH614">
            <v>2.6908186269403069E-4</v>
          </cell>
          <cell r="BI614">
            <v>1.7348433514463192E-4</v>
          </cell>
          <cell r="BJ614">
            <v>1.1182949438225016E-4</v>
          </cell>
        </row>
        <row r="615">
          <cell r="K615">
            <v>1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L615">
            <v>2.8448478801819665E-2</v>
          </cell>
          <cell r="AM615">
            <v>4.0350978323016699E-2</v>
          </cell>
          <cell r="AN615">
            <v>5.488889712570337E-2</v>
          </cell>
          <cell r="AO615">
            <v>7.0564734187788469E-2</v>
          </cell>
          <cell r="AP615">
            <v>8.4412328615116675E-2</v>
          </cell>
          <cell r="AQ615">
            <v>9.2694848947566064E-2</v>
          </cell>
          <cell r="AR615">
            <v>9.2694848947566064E-2</v>
          </cell>
          <cell r="AS615">
            <v>8.4412328615116675E-2</v>
          </cell>
          <cell r="AT615">
            <v>7.0564734187788469E-2</v>
          </cell>
          <cell r="AU615">
            <v>5.4888897125703349E-2</v>
          </cell>
          <cell r="AV615">
            <v>4.0350978323016644E-2</v>
          </cell>
          <cell r="AW615">
            <v>2.8448478801819777E-2</v>
          </cell>
          <cell r="AX615">
            <v>1.9470584260280546E-2</v>
          </cell>
          <cell r="AY615">
            <v>1.3056869355339312E-2</v>
          </cell>
          <cell r="AZ615">
            <v>8.6365012914971263E-3</v>
          </cell>
          <cell r="BA615">
            <v>5.6608854323491921E-3</v>
          </cell>
          <cell r="BB615">
            <v>3.6883852850375246E-3</v>
          </cell>
          <cell r="BC615">
            <v>2.3938443255173158E-3</v>
          </cell>
          <cell r="BD615">
            <v>1.5497314339668067E-3</v>
          </cell>
          <cell r="BE615">
            <v>1.0016249506486822E-3</v>
          </cell>
          <cell r="BF615">
            <v>6.466862277279212E-4</v>
          </cell>
          <cell r="BG615">
            <v>4.1723900619675168E-4</v>
          </cell>
          <cell r="BH615">
            <v>2.6908186269403069E-4</v>
          </cell>
          <cell r="BI615">
            <v>1.7348433514463192E-4</v>
          </cell>
          <cell r="BJ615">
            <v>1.1182949438225016E-4</v>
          </cell>
        </row>
        <row r="616">
          <cell r="K616">
            <v>1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L616">
            <v>2.8448478801819665E-2</v>
          </cell>
          <cell r="AM616">
            <v>4.0350978323016699E-2</v>
          </cell>
          <cell r="AN616">
            <v>5.488889712570337E-2</v>
          </cell>
          <cell r="AO616">
            <v>7.0564734187788469E-2</v>
          </cell>
          <cell r="AP616">
            <v>8.4412328615116675E-2</v>
          </cell>
          <cell r="AQ616">
            <v>9.2694848947566064E-2</v>
          </cell>
          <cell r="AR616">
            <v>9.2694848947566064E-2</v>
          </cell>
          <cell r="AS616">
            <v>8.4412328615116675E-2</v>
          </cell>
          <cell r="AT616">
            <v>7.0564734187788469E-2</v>
          </cell>
          <cell r="AU616">
            <v>5.4888897125703349E-2</v>
          </cell>
          <cell r="AV616">
            <v>4.0350978323016644E-2</v>
          </cell>
          <cell r="AW616">
            <v>2.8448478801819777E-2</v>
          </cell>
          <cell r="AX616">
            <v>1.9470584260280546E-2</v>
          </cell>
          <cell r="AY616">
            <v>1.3056869355339312E-2</v>
          </cell>
          <cell r="AZ616">
            <v>8.6365012914971263E-3</v>
          </cell>
          <cell r="BA616">
            <v>5.6608854323491921E-3</v>
          </cell>
          <cell r="BB616">
            <v>3.6883852850375246E-3</v>
          </cell>
          <cell r="BC616">
            <v>2.3938443255173158E-3</v>
          </cell>
          <cell r="BD616">
            <v>1.5497314339668067E-3</v>
          </cell>
          <cell r="BE616">
            <v>1.0016249506486822E-3</v>
          </cell>
          <cell r="BF616">
            <v>6.466862277279212E-4</v>
          </cell>
          <cell r="BG616">
            <v>4.1723900619675168E-4</v>
          </cell>
          <cell r="BH616">
            <v>2.6908186269403069E-4</v>
          </cell>
          <cell r="BI616">
            <v>1.7348433514463192E-4</v>
          </cell>
          <cell r="BJ616">
            <v>1.1182949438225016E-4</v>
          </cell>
        </row>
        <row r="617">
          <cell r="K617">
            <v>1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0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>
            <v>0</v>
          </cell>
          <cell r="AG617">
            <v>0</v>
          </cell>
          <cell r="AH617">
            <v>0</v>
          </cell>
          <cell r="AI617">
            <v>0</v>
          </cell>
          <cell r="AL617">
            <v>2.8448478801819665E-2</v>
          </cell>
          <cell r="AM617">
            <v>4.0350978323016699E-2</v>
          </cell>
          <cell r="AN617">
            <v>5.488889712570337E-2</v>
          </cell>
          <cell r="AO617">
            <v>7.0564734187788469E-2</v>
          </cell>
          <cell r="AP617">
            <v>8.4412328615116675E-2</v>
          </cell>
          <cell r="AQ617">
            <v>9.2694848947566064E-2</v>
          </cell>
          <cell r="AR617">
            <v>9.2694848947566064E-2</v>
          </cell>
          <cell r="AS617">
            <v>8.4412328615116675E-2</v>
          </cell>
          <cell r="AT617">
            <v>7.0564734187788469E-2</v>
          </cell>
          <cell r="AU617">
            <v>5.4888897125703349E-2</v>
          </cell>
          <cell r="AV617">
            <v>4.0350978323016644E-2</v>
          </cell>
          <cell r="AW617">
            <v>2.8448478801819777E-2</v>
          </cell>
          <cell r="AX617">
            <v>1.9470584260280546E-2</v>
          </cell>
          <cell r="AY617">
            <v>1.3056869355339312E-2</v>
          </cell>
          <cell r="AZ617">
            <v>8.6365012914971263E-3</v>
          </cell>
          <cell r="BA617">
            <v>5.6608854323491921E-3</v>
          </cell>
          <cell r="BB617">
            <v>3.6883852850375246E-3</v>
          </cell>
          <cell r="BC617">
            <v>2.3938443255173158E-3</v>
          </cell>
          <cell r="BD617">
            <v>1.5497314339668067E-3</v>
          </cell>
          <cell r="BE617">
            <v>1.0016249506486822E-3</v>
          </cell>
          <cell r="BF617">
            <v>6.466862277279212E-4</v>
          </cell>
          <cell r="BG617">
            <v>4.1723900619675168E-4</v>
          </cell>
          <cell r="BH617">
            <v>2.6908186269403069E-4</v>
          </cell>
          <cell r="BI617">
            <v>1.7348433514463192E-4</v>
          </cell>
          <cell r="BJ617">
            <v>1.1182949438225016E-4</v>
          </cell>
        </row>
        <row r="618">
          <cell r="K618">
            <v>1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L618">
            <v>2.8448478801819665E-2</v>
          </cell>
          <cell r="AM618">
            <v>4.0350978323016699E-2</v>
          </cell>
          <cell r="AN618">
            <v>5.488889712570337E-2</v>
          </cell>
          <cell r="AO618">
            <v>7.0564734187788469E-2</v>
          </cell>
          <cell r="AP618">
            <v>8.4412328615116675E-2</v>
          </cell>
          <cell r="AQ618">
            <v>9.2694848947566064E-2</v>
          </cell>
          <cell r="AR618">
            <v>9.2694848947566064E-2</v>
          </cell>
          <cell r="AS618">
            <v>8.4412328615116675E-2</v>
          </cell>
          <cell r="AT618">
            <v>7.0564734187788469E-2</v>
          </cell>
          <cell r="AU618">
            <v>5.4888897125703349E-2</v>
          </cell>
          <cell r="AV618">
            <v>4.0350978323016644E-2</v>
          </cell>
          <cell r="AW618">
            <v>2.8448478801819777E-2</v>
          </cell>
          <cell r="AX618">
            <v>1.9470584260280546E-2</v>
          </cell>
          <cell r="AY618">
            <v>1.3056869355339312E-2</v>
          </cell>
          <cell r="AZ618">
            <v>8.6365012914971263E-3</v>
          </cell>
          <cell r="BA618">
            <v>5.6608854323491921E-3</v>
          </cell>
          <cell r="BB618">
            <v>3.6883852850375246E-3</v>
          </cell>
          <cell r="BC618">
            <v>2.3938443255173158E-3</v>
          </cell>
          <cell r="BD618">
            <v>1.5497314339668067E-3</v>
          </cell>
          <cell r="BE618">
            <v>1.0016249506486822E-3</v>
          </cell>
          <cell r="BF618">
            <v>6.466862277279212E-4</v>
          </cell>
          <cell r="BG618">
            <v>4.1723900619675168E-4</v>
          </cell>
          <cell r="BH618">
            <v>2.6908186269403069E-4</v>
          </cell>
          <cell r="BI618">
            <v>1.7348433514463192E-4</v>
          </cell>
          <cell r="BJ618">
            <v>1.1182949438225016E-4</v>
          </cell>
        </row>
        <row r="619">
          <cell r="K619">
            <v>1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L619">
            <v>2.8448478801819665E-2</v>
          </cell>
          <cell r="AM619">
            <v>4.0350978323016699E-2</v>
          </cell>
          <cell r="AN619">
            <v>5.488889712570337E-2</v>
          </cell>
          <cell r="AO619">
            <v>7.0564734187788469E-2</v>
          </cell>
          <cell r="AP619">
            <v>8.4412328615116675E-2</v>
          </cell>
          <cell r="AQ619">
            <v>9.2694848947566064E-2</v>
          </cell>
          <cell r="AR619">
            <v>9.2694848947566064E-2</v>
          </cell>
          <cell r="AS619">
            <v>8.4412328615116675E-2</v>
          </cell>
          <cell r="AT619">
            <v>7.0564734187788469E-2</v>
          </cell>
          <cell r="AU619">
            <v>5.4888897125703349E-2</v>
          </cell>
          <cell r="AV619">
            <v>4.0350978323016644E-2</v>
          </cell>
          <cell r="AW619">
            <v>2.8448478801819777E-2</v>
          </cell>
          <cell r="AX619">
            <v>1.9470584260280546E-2</v>
          </cell>
          <cell r="AY619">
            <v>1.3056869355339312E-2</v>
          </cell>
          <cell r="AZ619">
            <v>8.6365012914971263E-3</v>
          </cell>
          <cell r="BA619">
            <v>5.6608854323491921E-3</v>
          </cell>
          <cell r="BB619">
            <v>3.6883852850375246E-3</v>
          </cell>
          <cell r="BC619">
            <v>2.3938443255173158E-3</v>
          </cell>
          <cell r="BD619">
            <v>1.5497314339668067E-3</v>
          </cell>
          <cell r="BE619">
            <v>1.0016249506486822E-3</v>
          </cell>
          <cell r="BF619">
            <v>6.466862277279212E-4</v>
          </cell>
          <cell r="BG619">
            <v>4.1723900619675168E-4</v>
          </cell>
          <cell r="BH619">
            <v>2.6908186269403069E-4</v>
          </cell>
          <cell r="BI619">
            <v>1.7348433514463192E-4</v>
          </cell>
          <cell r="BJ619">
            <v>1.1182949438225016E-4</v>
          </cell>
        </row>
        <row r="620">
          <cell r="K620">
            <v>1</v>
          </cell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0</v>
          </cell>
          <cell r="V620">
            <v>0</v>
          </cell>
          <cell r="W620">
            <v>0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  <cell r="AC620">
            <v>0</v>
          </cell>
          <cell r="AD620">
            <v>0</v>
          </cell>
          <cell r="AE620">
            <v>0</v>
          </cell>
          <cell r="AF620">
            <v>0</v>
          </cell>
          <cell r="AG620">
            <v>0</v>
          </cell>
          <cell r="AH620">
            <v>0</v>
          </cell>
          <cell r="AI620">
            <v>0</v>
          </cell>
          <cell r="AL620">
            <v>2.8448478801819665E-2</v>
          </cell>
          <cell r="AM620">
            <v>4.0350978323016699E-2</v>
          </cell>
          <cell r="AN620">
            <v>5.488889712570337E-2</v>
          </cell>
          <cell r="AO620">
            <v>7.0564734187788469E-2</v>
          </cell>
          <cell r="AP620">
            <v>8.4412328615116675E-2</v>
          </cell>
          <cell r="AQ620">
            <v>9.2694848947566064E-2</v>
          </cell>
          <cell r="AR620">
            <v>9.2694848947566064E-2</v>
          </cell>
          <cell r="AS620">
            <v>8.4412328615116675E-2</v>
          </cell>
          <cell r="AT620">
            <v>7.0564734187788469E-2</v>
          </cell>
          <cell r="AU620">
            <v>5.4888897125703349E-2</v>
          </cell>
          <cell r="AV620">
            <v>4.0350978323016644E-2</v>
          </cell>
          <cell r="AW620">
            <v>2.8448478801819777E-2</v>
          </cell>
          <cell r="AX620">
            <v>1.9470584260280546E-2</v>
          </cell>
          <cell r="AY620">
            <v>1.3056869355339312E-2</v>
          </cell>
          <cell r="AZ620">
            <v>8.6365012914971263E-3</v>
          </cell>
          <cell r="BA620">
            <v>5.6608854323491921E-3</v>
          </cell>
          <cell r="BB620">
            <v>3.6883852850375246E-3</v>
          </cell>
          <cell r="BC620">
            <v>2.3938443255173158E-3</v>
          </cell>
          <cell r="BD620">
            <v>1.5497314339668067E-3</v>
          </cell>
          <cell r="BE620">
            <v>1.0016249506486822E-3</v>
          </cell>
          <cell r="BF620">
            <v>6.466862277279212E-4</v>
          </cell>
          <cell r="BG620">
            <v>4.1723900619675168E-4</v>
          </cell>
          <cell r="BH620">
            <v>2.6908186269403069E-4</v>
          </cell>
          <cell r="BI620">
            <v>1.7348433514463192E-4</v>
          </cell>
          <cell r="BJ620">
            <v>1.1182949438225016E-4</v>
          </cell>
        </row>
        <row r="621">
          <cell r="K621">
            <v>1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L621">
            <v>2.8448478801819665E-2</v>
          </cell>
          <cell r="AM621">
            <v>4.0350978323016699E-2</v>
          </cell>
          <cell r="AN621">
            <v>5.488889712570337E-2</v>
          </cell>
          <cell r="AO621">
            <v>7.0564734187788469E-2</v>
          </cell>
          <cell r="AP621">
            <v>8.4412328615116675E-2</v>
          </cell>
          <cell r="AQ621">
            <v>9.2694848947566064E-2</v>
          </cell>
          <cell r="AR621">
            <v>9.2694848947566064E-2</v>
          </cell>
          <cell r="AS621">
            <v>8.4412328615116675E-2</v>
          </cell>
          <cell r="AT621">
            <v>7.0564734187788469E-2</v>
          </cell>
          <cell r="AU621">
            <v>5.4888897125703349E-2</v>
          </cell>
          <cell r="AV621">
            <v>4.0350978323016644E-2</v>
          </cell>
          <cell r="AW621">
            <v>2.8448478801819777E-2</v>
          </cell>
          <cell r="AX621">
            <v>1.9470584260280546E-2</v>
          </cell>
          <cell r="AY621">
            <v>1.3056869355339312E-2</v>
          </cell>
          <cell r="AZ621">
            <v>8.6365012914971263E-3</v>
          </cell>
          <cell r="BA621">
            <v>5.6608854323491921E-3</v>
          </cell>
          <cell r="BB621">
            <v>3.6883852850375246E-3</v>
          </cell>
          <cell r="BC621">
            <v>2.3938443255173158E-3</v>
          </cell>
          <cell r="BD621">
            <v>1.5497314339668067E-3</v>
          </cell>
          <cell r="BE621">
            <v>1.0016249506486822E-3</v>
          </cell>
          <cell r="BF621">
            <v>6.466862277279212E-4</v>
          </cell>
          <cell r="BG621">
            <v>4.1723900619675168E-4</v>
          </cell>
          <cell r="BH621">
            <v>2.6908186269403069E-4</v>
          </cell>
          <cell r="BI621">
            <v>1.7348433514463192E-4</v>
          </cell>
          <cell r="BJ621">
            <v>1.1182949438225016E-4</v>
          </cell>
        </row>
        <row r="622">
          <cell r="K622">
            <v>1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0</v>
          </cell>
          <cell r="V622">
            <v>0</v>
          </cell>
          <cell r="W622">
            <v>0</v>
          </cell>
          <cell r="X622">
            <v>0</v>
          </cell>
          <cell r="Y622">
            <v>0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  <cell r="AF622">
            <v>0</v>
          </cell>
          <cell r="AG622">
            <v>0</v>
          </cell>
          <cell r="AH622">
            <v>0</v>
          </cell>
          <cell r="AI622">
            <v>0</v>
          </cell>
          <cell r="AL622">
            <v>2.8448478801819665E-2</v>
          </cell>
          <cell r="AM622">
            <v>4.0350978323016699E-2</v>
          </cell>
          <cell r="AN622">
            <v>5.488889712570337E-2</v>
          </cell>
          <cell r="AO622">
            <v>7.0564734187788469E-2</v>
          </cell>
          <cell r="AP622">
            <v>8.4412328615116675E-2</v>
          </cell>
          <cell r="AQ622">
            <v>9.2694848947566064E-2</v>
          </cell>
          <cell r="AR622">
            <v>9.2694848947566064E-2</v>
          </cell>
          <cell r="AS622">
            <v>8.4412328615116675E-2</v>
          </cell>
          <cell r="AT622">
            <v>7.0564734187788469E-2</v>
          </cell>
          <cell r="AU622">
            <v>5.4888897125703349E-2</v>
          </cell>
          <cell r="AV622">
            <v>4.0350978323016644E-2</v>
          </cell>
          <cell r="AW622">
            <v>2.8448478801819777E-2</v>
          </cell>
          <cell r="AX622">
            <v>1.9470584260280546E-2</v>
          </cell>
          <cell r="AY622">
            <v>1.3056869355339312E-2</v>
          </cell>
          <cell r="AZ622">
            <v>8.6365012914971263E-3</v>
          </cell>
          <cell r="BA622">
            <v>5.6608854323491921E-3</v>
          </cell>
          <cell r="BB622">
            <v>3.6883852850375246E-3</v>
          </cell>
          <cell r="BC622">
            <v>2.3938443255173158E-3</v>
          </cell>
          <cell r="BD622">
            <v>1.5497314339668067E-3</v>
          </cell>
          <cell r="BE622">
            <v>1.0016249506486822E-3</v>
          </cell>
          <cell r="BF622">
            <v>6.466862277279212E-4</v>
          </cell>
          <cell r="BG622">
            <v>4.1723900619675168E-4</v>
          </cell>
          <cell r="BH622">
            <v>2.6908186269403069E-4</v>
          </cell>
          <cell r="BI622">
            <v>1.7348433514463192E-4</v>
          </cell>
          <cell r="BJ622">
            <v>1.1182949438225016E-4</v>
          </cell>
        </row>
        <row r="623">
          <cell r="K623">
            <v>1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  <cell r="S623">
            <v>0</v>
          </cell>
          <cell r="T623">
            <v>0</v>
          </cell>
          <cell r="U623">
            <v>0</v>
          </cell>
          <cell r="V623">
            <v>0</v>
          </cell>
          <cell r="W623">
            <v>0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>
            <v>0</v>
          </cell>
          <cell r="AG623">
            <v>0</v>
          </cell>
          <cell r="AH623">
            <v>0</v>
          </cell>
          <cell r="AI623">
            <v>0</v>
          </cell>
          <cell r="AL623">
            <v>2.8448478801819665E-2</v>
          </cell>
          <cell r="AM623">
            <v>4.0350978323016699E-2</v>
          </cell>
          <cell r="AN623">
            <v>5.488889712570337E-2</v>
          </cell>
          <cell r="AO623">
            <v>7.0564734187788469E-2</v>
          </cell>
          <cell r="AP623">
            <v>8.4412328615116675E-2</v>
          </cell>
          <cell r="AQ623">
            <v>9.2694848947566064E-2</v>
          </cell>
          <cell r="AR623">
            <v>9.2694848947566064E-2</v>
          </cell>
          <cell r="AS623">
            <v>8.4412328615116675E-2</v>
          </cell>
          <cell r="AT623">
            <v>7.0564734187788469E-2</v>
          </cell>
          <cell r="AU623">
            <v>5.4888897125703349E-2</v>
          </cell>
          <cell r="AV623">
            <v>4.0350978323016644E-2</v>
          </cell>
          <cell r="AW623">
            <v>2.8448478801819777E-2</v>
          </cell>
          <cell r="AX623">
            <v>1.9470584260280546E-2</v>
          </cell>
          <cell r="AY623">
            <v>1.3056869355339312E-2</v>
          </cell>
          <cell r="AZ623">
            <v>8.6365012914971263E-3</v>
          </cell>
          <cell r="BA623">
            <v>5.6608854323491921E-3</v>
          </cell>
          <cell r="BB623">
            <v>3.6883852850375246E-3</v>
          </cell>
          <cell r="BC623">
            <v>2.3938443255173158E-3</v>
          </cell>
          <cell r="BD623">
            <v>1.5497314339668067E-3</v>
          </cell>
          <cell r="BE623">
            <v>1.0016249506486822E-3</v>
          </cell>
          <cell r="BF623">
            <v>6.466862277279212E-4</v>
          </cell>
          <cell r="BG623">
            <v>4.1723900619675168E-4</v>
          </cell>
          <cell r="BH623">
            <v>2.6908186269403069E-4</v>
          </cell>
          <cell r="BI623">
            <v>1.7348433514463192E-4</v>
          </cell>
          <cell r="BJ623">
            <v>1.1182949438225016E-4</v>
          </cell>
        </row>
        <row r="624">
          <cell r="K624">
            <v>1</v>
          </cell>
          <cell r="L624">
            <v>0</v>
          </cell>
          <cell r="M624">
            <v>0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0</v>
          </cell>
          <cell r="W624">
            <v>0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  <cell r="AF624">
            <v>0</v>
          </cell>
          <cell r="AG624">
            <v>0</v>
          </cell>
          <cell r="AH624">
            <v>0</v>
          </cell>
          <cell r="AI624">
            <v>0</v>
          </cell>
          <cell r="AL624">
            <v>2.8448478801819665E-2</v>
          </cell>
          <cell r="AM624">
            <v>4.0350978323016699E-2</v>
          </cell>
          <cell r="AN624">
            <v>5.488889712570337E-2</v>
          </cell>
          <cell r="AO624">
            <v>7.0564734187788469E-2</v>
          </cell>
          <cell r="AP624">
            <v>8.4412328615116675E-2</v>
          </cell>
          <cell r="AQ624">
            <v>9.2694848947566064E-2</v>
          </cell>
          <cell r="AR624">
            <v>9.2694848947566064E-2</v>
          </cell>
          <cell r="AS624">
            <v>8.4412328615116675E-2</v>
          </cell>
          <cell r="AT624">
            <v>7.0564734187788469E-2</v>
          </cell>
          <cell r="AU624">
            <v>5.4888897125703349E-2</v>
          </cell>
          <cell r="AV624">
            <v>4.0350978323016644E-2</v>
          </cell>
          <cell r="AW624">
            <v>2.8448478801819777E-2</v>
          </cell>
          <cell r="AX624">
            <v>1.9470584260280546E-2</v>
          </cell>
          <cell r="AY624">
            <v>1.3056869355339312E-2</v>
          </cell>
          <cell r="AZ624">
            <v>8.6365012914971263E-3</v>
          </cell>
          <cell r="BA624">
            <v>5.6608854323491921E-3</v>
          </cell>
          <cell r="BB624">
            <v>3.6883852850375246E-3</v>
          </cell>
          <cell r="BC624">
            <v>2.3938443255173158E-3</v>
          </cell>
          <cell r="BD624">
            <v>1.5497314339668067E-3</v>
          </cell>
          <cell r="BE624">
            <v>1.0016249506486822E-3</v>
          </cell>
          <cell r="BF624">
            <v>6.466862277279212E-4</v>
          </cell>
          <cell r="BG624">
            <v>4.1723900619675168E-4</v>
          </cell>
          <cell r="BH624">
            <v>2.6908186269403069E-4</v>
          </cell>
          <cell r="BI624">
            <v>1.7348433514463192E-4</v>
          </cell>
          <cell r="BJ624">
            <v>1.1182949438225016E-4</v>
          </cell>
        </row>
        <row r="625">
          <cell r="K625">
            <v>1</v>
          </cell>
          <cell r="L625">
            <v>0</v>
          </cell>
          <cell r="M625">
            <v>0</v>
          </cell>
          <cell r="N625">
            <v>0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  <cell r="S625">
            <v>0</v>
          </cell>
          <cell r="T625">
            <v>0</v>
          </cell>
          <cell r="U625">
            <v>0</v>
          </cell>
          <cell r="V625">
            <v>0</v>
          </cell>
          <cell r="W625">
            <v>0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  <cell r="AF625">
            <v>0</v>
          </cell>
          <cell r="AG625">
            <v>0</v>
          </cell>
          <cell r="AH625">
            <v>0</v>
          </cell>
          <cell r="AI625">
            <v>0</v>
          </cell>
          <cell r="AL625">
            <v>2.8448478801819665E-2</v>
          </cell>
          <cell r="AM625">
            <v>4.0350978323016699E-2</v>
          </cell>
          <cell r="AN625">
            <v>5.488889712570337E-2</v>
          </cell>
          <cell r="AO625">
            <v>7.0564734187788469E-2</v>
          </cell>
          <cell r="AP625">
            <v>8.4412328615116675E-2</v>
          </cell>
          <cell r="AQ625">
            <v>9.2694848947566064E-2</v>
          </cell>
          <cell r="AR625">
            <v>9.2694848947566064E-2</v>
          </cell>
          <cell r="AS625">
            <v>8.4412328615116675E-2</v>
          </cell>
          <cell r="AT625">
            <v>7.0564734187788469E-2</v>
          </cell>
          <cell r="AU625">
            <v>5.4888897125703349E-2</v>
          </cell>
          <cell r="AV625">
            <v>4.0350978323016644E-2</v>
          </cell>
          <cell r="AW625">
            <v>2.8448478801819777E-2</v>
          </cell>
          <cell r="AX625">
            <v>1.9470584260280546E-2</v>
          </cell>
          <cell r="AY625">
            <v>1.3056869355339312E-2</v>
          </cell>
          <cell r="AZ625">
            <v>8.6365012914971263E-3</v>
          </cell>
          <cell r="BA625">
            <v>5.6608854323491921E-3</v>
          </cell>
          <cell r="BB625">
            <v>3.6883852850375246E-3</v>
          </cell>
          <cell r="BC625">
            <v>2.3938443255173158E-3</v>
          </cell>
          <cell r="BD625">
            <v>1.5497314339668067E-3</v>
          </cell>
          <cell r="BE625">
            <v>1.0016249506486822E-3</v>
          </cell>
          <cell r="BF625">
            <v>6.466862277279212E-4</v>
          </cell>
          <cell r="BG625">
            <v>4.1723900619675168E-4</v>
          </cell>
          <cell r="BH625">
            <v>2.6908186269403069E-4</v>
          </cell>
          <cell r="BI625">
            <v>1.7348433514463192E-4</v>
          </cell>
          <cell r="BJ625">
            <v>1.1182949438225016E-4</v>
          </cell>
        </row>
        <row r="626">
          <cell r="K626">
            <v>1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L626">
            <v>2.8448478801819665E-2</v>
          </cell>
          <cell r="AM626">
            <v>4.0350978323016699E-2</v>
          </cell>
          <cell r="AN626">
            <v>5.488889712570337E-2</v>
          </cell>
          <cell r="AO626">
            <v>7.0564734187788469E-2</v>
          </cell>
          <cell r="AP626">
            <v>8.4412328615116675E-2</v>
          </cell>
          <cell r="AQ626">
            <v>9.2694848947566064E-2</v>
          </cell>
          <cell r="AR626">
            <v>9.2694848947566064E-2</v>
          </cell>
          <cell r="AS626">
            <v>8.4412328615116675E-2</v>
          </cell>
          <cell r="AT626">
            <v>7.0564734187788469E-2</v>
          </cell>
          <cell r="AU626">
            <v>5.4888897125703349E-2</v>
          </cell>
          <cell r="AV626">
            <v>4.0350978323016644E-2</v>
          </cell>
          <cell r="AW626">
            <v>2.8448478801819777E-2</v>
          </cell>
          <cell r="AX626">
            <v>1.9470584260280546E-2</v>
          </cell>
          <cell r="AY626">
            <v>1.3056869355339312E-2</v>
          </cell>
          <cell r="AZ626">
            <v>8.6365012914971263E-3</v>
          </cell>
          <cell r="BA626">
            <v>5.6608854323491921E-3</v>
          </cell>
          <cell r="BB626">
            <v>3.6883852850375246E-3</v>
          </cell>
          <cell r="BC626">
            <v>2.3938443255173158E-3</v>
          </cell>
          <cell r="BD626">
            <v>1.5497314339668067E-3</v>
          </cell>
          <cell r="BE626">
            <v>1.0016249506486822E-3</v>
          </cell>
          <cell r="BF626">
            <v>6.466862277279212E-4</v>
          </cell>
          <cell r="BG626">
            <v>4.1723900619675168E-4</v>
          </cell>
          <cell r="BH626">
            <v>2.6908186269403069E-4</v>
          </cell>
          <cell r="BI626">
            <v>1.7348433514463192E-4</v>
          </cell>
          <cell r="BJ626">
            <v>1.1182949438225016E-4</v>
          </cell>
        </row>
        <row r="627">
          <cell r="K627">
            <v>1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0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>
            <v>0</v>
          </cell>
          <cell r="AG627">
            <v>0</v>
          </cell>
          <cell r="AH627">
            <v>0</v>
          </cell>
          <cell r="AI627">
            <v>0</v>
          </cell>
          <cell r="AL627">
            <v>2.8448478801819665E-2</v>
          </cell>
          <cell r="AM627">
            <v>4.0350978323016699E-2</v>
          </cell>
          <cell r="AN627">
            <v>5.488889712570337E-2</v>
          </cell>
          <cell r="AO627">
            <v>7.0564734187788469E-2</v>
          </cell>
          <cell r="AP627">
            <v>8.4412328615116675E-2</v>
          </cell>
          <cell r="AQ627">
            <v>9.2694848947566064E-2</v>
          </cell>
          <cell r="AR627">
            <v>9.2694848947566064E-2</v>
          </cell>
          <cell r="AS627">
            <v>8.4412328615116675E-2</v>
          </cell>
          <cell r="AT627">
            <v>7.0564734187788469E-2</v>
          </cell>
          <cell r="AU627">
            <v>5.4888897125703349E-2</v>
          </cell>
          <cell r="AV627">
            <v>4.0350978323016644E-2</v>
          </cell>
          <cell r="AW627">
            <v>2.8448478801819777E-2</v>
          </cell>
          <cell r="AX627">
            <v>1.9470584260280546E-2</v>
          </cell>
          <cell r="AY627">
            <v>1.3056869355339312E-2</v>
          </cell>
          <cell r="AZ627">
            <v>8.6365012914971263E-3</v>
          </cell>
          <cell r="BA627">
            <v>5.6608854323491921E-3</v>
          </cell>
          <cell r="BB627">
            <v>3.6883852850375246E-3</v>
          </cell>
          <cell r="BC627">
            <v>2.3938443255173158E-3</v>
          </cell>
          <cell r="BD627">
            <v>1.5497314339668067E-3</v>
          </cell>
          <cell r="BE627">
            <v>1.0016249506486822E-3</v>
          </cell>
          <cell r="BF627">
            <v>6.466862277279212E-4</v>
          </cell>
          <cell r="BG627">
            <v>4.1723900619675168E-4</v>
          </cell>
          <cell r="BH627">
            <v>2.6908186269403069E-4</v>
          </cell>
          <cell r="BI627">
            <v>1.7348433514463192E-4</v>
          </cell>
          <cell r="BJ627">
            <v>1.1182949438225016E-4</v>
          </cell>
        </row>
        <row r="628">
          <cell r="K628">
            <v>1</v>
          </cell>
          <cell r="L628">
            <v>0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0</v>
          </cell>
          <cell r="V628">
            <v>0</v>
          </cell>
          <cell r="W628">
            <v>0</v>
          </cell>
          <cell r="X628">
            <v>0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  <cell r="AF628">
            <v>0</v>
          </cell>
          <cell r="AG628">
            <v>0</v>
          </cell>
          <cell r="AH628">
            <v>0</v>
          </cell>
          <cell r="AI628">
            <v>0</v>
          </cell>
          <cell r="AL628">
            <v>2.8448478801819665E-2</v>
          </cell>
          <cell r="AM628">
            <v>4.0350978323016699E-2</v>
          </cell>
          <cell r="AN628">
            <v>5.488889712570337E-2</v>
          </cell>
          <cell r="AO628">
            <v>7.0564734187788469E-2</v>
          </cell>
          <cell r="AP628">
            <v>8.4412328615116675E-2</v>
          </cell>
          <cell r="AQ628">
            <v>9.2694848947566064E-2</v>
          </cell>
          <cell r="AR628">
            <v>9.2694848947566064E-2</v>
          </cell>
          <cell r="AS628">
            <v>8.4412328615116675E-2</v>
          </cell>
          <cell r="AT628">
            <v>7.0564734187788469E-2</v>
          </cell>
          <cell r="AU628">
            <v>5.4888897125703349E-2</v>
          </cell>
          <cell r="AV628">
            <v>4.0350978323016644E-2</v>
          </cell>
          <cell r="AW628">
            <v>2.8448478801819777E-2</v>
          </cell>
          <cell r="AX628">
            <v>1.9470584260280546E-2</v>
          </cell>
          <cell r="AY628">
            <v>1.3056869355339312E-2</v>
          </cell>
          <cell r="AZ628">
            <v>8.6365012914971263E-3</v>
          </cell>
          <cell r="BA628">
            <v>5.6608854323491921E-3</v>
          </cell>
          <cell r="BB628">
            <v>3.6883852850375246E-3</v>
          </cell>
          <cell r="BC628">
            <v>2.3938443255173158E-3</v>
          </cell>
          <cell r="BD628">
            <v>1.5497314339668067E-3</v>
          </cell>
          <cell r="BE628">
            <v>1.0016249506486822E-3</v>
          </cell>
          <cell r="BF628">
            <v>6.466862277279212E-4</v>
          </cell>
          <cell r="BG628">
            <v>4.1723900619675168E-4</v>
          </cell>
          <cell r="BH628">
            <v>2.6908186269403069E-4</v>
          </cell>
          <cell r="BI628">
            <v>1.7348433514463192E-4</v>
          </cell>
          <cell r="BJ628">
            <v>1.1182949438225016E-4</v>
          </cell>
        </row>
        <row r="629">
          <cell r="K629">
            <v>1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L629">
            <v>2.8448478801819665E-2</v>
          </cell>
          <cell r="AM629">
            <v>4.0350978323016699E-2</v>
          </cell>
          <cell r="AN629">
            <v>5.488889712570337E-2</v>
          </cell>
          <cell r="AO629">
            <v>7.0564734187788469E-2</v>
          </cell>
          <cell r="AP629">
            <v>8.4412328615116675E-2</v>
          </cell>
          <cell r="AQ629">
            <v>9.2694848947566064E-2</v>
          </cell>
          <cell r="AR629">
            <v>9.2694848947566064E-2</v>
          </cell>
          <cell r="AS629">
            <v>8.4412328615116675E-2</v>
          </cell>
          <cell r="AT629">
            <v>7.0564734187788469E-2</v>
          </cell>
          <cell r="AU629">
            <v>5.4888897125703349E-2</v>
          </cell>
          <cell r="AV629">
            <v>4.0350978323016644E-2</v>
          </cell>
          <cell r="AW629">
            <v>2.8448478801819777E-2</v>
          </cell>
          <cell r="AX629">
            <v>1.9470584260280546E-2</v>
          </cell>
          <cell r="AY629">
            <v>1.3056869355339312E-2</v>
          </cell>
          <cell r="AZ629">
            <v>8.6365012914971263E-3</v>
          </cell>
          <cell r="BA629">
            <v>5.6608854323491921E-3</v>
          </cell>
          <cell r="BB629">
            <v>3.6883852850375246E-3</v>
          </cell>
          <cell r="BC629">
            <v>2.3938443255173158E-3</v>
          </cell>
          <cell r="BD629">
            <v>1.5497314339668067E-3</v>
          </cell>
          <cell r="BE629">
            <v>1.0016249506486822E-3</v>
          </cell>
          <cell r="BF629">
            <v>6.466862277279212E-4</v>
          </cell>
          <cell r="BG629">
            <v>4.1723900619675168E-4</v>
          </cell>
          <cell r="BH629">
            <v>2.6908186269403069E-4</v>
          </cell>
          <cell r="BI629">
            <v>1.7348433514463192E-4</v>
          </cell>
          <cell r="BJ629">
            <v>1.1182949438225016E-4</v>
          </cell>
        </row>
        <row r="630">
          <cell r="K630">
            <v>1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0</v>
          </cell>
          <cell r="X630">
            <v>0</v>
          </cell>
          <cell r="Y630">
            <v>0</v>
          </cell>
          <cell r="Z630">
            <v>0</v>
          </cell>
          <cell r="AA630">
            <v>0</v>
          </cell>
          <cell r="AB630">
            <v>0</v>
          </cell>
          <cell r="AC630">
            <v>0</v>
          </cell>
          <cell r="AD630">
            <v>0</v>
          </cell>
          <cell r="AE630">
            <v>0</v>
          </cell>
          <cell r="AF630">
            <v>0</v>
          </cell>
          <cell r="AG630">
            <v>0</v>
          </cell>
          <cell r="AH630">
            <v>0</v>
          </cell>
          <cell r="AI630">
            <v>0</v>
          </cell>
          <cell r="AL630">
            <v>2.8448478801819665E-2</v>
          </cell>
          <cell r="AM630">
            <v>4.0350978323016699E-2</v>
          </cell>
          <cell r="AN630">
            <v>5.488889712570337E-2</v>
          </cell>
          <cell r="AO630">
            <v>7.0564734187788469E-2</v>
          </cell>
          <cell r="AP630">
            <v>8.4412328615116675E-2</v>
          </cell>
          <cell r="AQ630">
            <v>9.2694848947566064E-2</v>
          </cell>
          <cell r="AR630">
            <v>9.2694848947566064E-2</v>
          </cell>
          <cell r="AS630">
            <v>8.4412328615116675E-2</v>
          </cell>
          <cell r="AT630">
            <v>7.0564734187788469E-2</v>
          </cell>
          <cell r="AU630">
            <v>5.4888897125703349E-2</v>
          </cell>
          <cell r="AV630">
            <v>4.0350978323016644E-2</v>
          </cell>
          <cell r="AW630">
            <v>2.8448478801819777E-2</v>
          </cell>
          <cell r="AX630">
            <v>1.9470584260280546E-2</v>
          </cell>
          <cell r="AY630">
            <v>1.3056869355339312E-2</v>
          </cell>
          <cell r="AZ630">
            <v>8.6365012914971263E-3</v>
          </cell>
          <cell r="BA630">
            <v>5.6608854323491921E-3</v>
          </cell>
          <cell r="BB630">
            <v>3.6883852850375246E-3</v>
          </cell>
          <cell r="BC630">
            <v>2.3938443255173158E-3</v>
          </cell>
          <cell r="BD630">
            <v>1.5497314339668067E-3</v>
          </cell>
          <cell r="BE630">
            <v>1.0016249506486822E-3</v>
          </cell>
          <cell r="BF630">
            <v>6.466862277279212E-4</v>
          </cell>
          <cell r="BG630">
            <v>4.1723900619675168E-4</v>
          </cell>
          <cell r="BH630">
            <v>2.6908186269403069E-4</v>
          </cell>
          <cell r="BI630">
            <v>1.7348433514463192E-4</v>
          </cell>
          <cell r="BJ630">
            <v>1.1182949438225016E-4</v>
          </cell>
        </row>
        <row r="631">
          <cell r="K631">
            <v>4.8021390613379794E-4</v>
          </cell>
          <cell r="L631">
            <v>4.8021390613379794E-4</v>
          </cell>
          <cell r="M631">
            <v>4.8021390613379794E-4</v>
          </cell>
          <cell r="N631">
            <v>4.8021390613379794E-4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L631">
            <v>4.8021390613379794E-4</v>
          </cell>
          <cell r="AM631">
            <v>4.8021390613379794E-4</v>
          </cell>
          <cell r="AN631">
            <v>4.8021390613379794E-4</v>
          </cell>
          <cell r="AO631">
            <v>4.8021390613379794E-4</v>
          </cell>
          <cell r="AP631">
            <v>0</v>
          </cell>
          <cell r="AQ631">
            <v>0</v>
          </cell>
          <cell r="AR631">
            <v>0</v>
          </cell>
          <cell r="AS631">
            <v>0</v>
          </cell>
          <cell r="AT631">
            <v>0</v>
          </cell>
          <cell r="AU631">
            <v>0</v>
          </cell>
          <cell r="AV631">
            <v>0</v>
          </cell>
          <cell r="AW631">
            <v>0</v>
          </cell>
          <cell r="AX631">
            <v>0</v>
          </cell>
          <cell r="AY631">
            <v>0</v>
          </cell>
          <cell r="AZ631">
            <v>0</v>
          </cell>
          <cell r="BA631">
            <v>0</v>
          </cell>
          <cell r="BB631">
            <v>0</v>
          </cell>
          <cell r="BC631">
            <v>0</v>
          </cell>
          <cell r="BD631">
            <v>0</v>
          </cell>
          <cell r="BE631">
            <v>0</v>
          </cell>
          <cell r="BF631">
            <v>0</v>
          </cell>
          <cell r="BG631">
            <v>0</v>
          </cell>
          <cell r="BH631">
            <v>0</v>
          </cell>
          <cell r="BI631">
            <v>0</v>
          </cell>
          <cell r="BJ631">
            <v>0</v>
          </cell>
        </row>
        <row r="632">
          <cell r="K632">
            <v>4.0560947083706092E-3</v>
          </cell>
          <cell r="L632">
            <v>4.0560947083706092E-3</v>
          </cell>
          <cell r="M632">
            <v>4.0560947083706092E-3</v>
          </cell>
          <cell r="N632">
            <v>4.0560947083706092E-3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L632">
            <v>4.0560947083706092E-3</v>
          </cell>
          <cell r="AM632">
            <v>4.0560947083706092E-3</v>
          </cell>
          <cell r="AN632">
            <v>4.0560947083706092E-3</v>
          </cell>
          <cell r="AO632">
            <v>4.0560947083706092E-3</v>
          </cell>
          <cell r="AP632">
            <v>0</v>
          </cell>
          <cell r="AQ632">
            <v>0</v>
          </cell>
          <cell r="AR632">
            <v>0</v>
          </cell>
          <cell r="AS632">
            <v>0</v>
          </cell>
          <cell r="AT632">
            <v>0</v>
          </cell>
          <cell r="AU632">
            <v>0</v>
          </cell>
          <cell r="AV632">
            <v>0</v>
          </cell>
          <cell r="AW632">
            <v>0</v>
          </cell>
          <cell r="AX632">
            <v>0</v>
          </cell>
          <cell r="AY632">
            <v>0</v>
          </cell>
          <cell r="AZ632">
            <v>0</v>
          </cell>
          <cell r="BA632">
            <v>0</v>
          </cell>
          <cell r="BB632">
            <v>0</v>
          </cell>
          <cell r="BC632">
            <v>0</v>
          </cell>
          <cell r="BD632">
            <v>0</v>
          </cell>
          <cell r="BE632">
            <v>0</v>
          </cell>
          <cell r="BF632">
            <v>0</v>
          </cell>
          <cell r="BG632">
            <v>0</v>
          </cell>
          <cell r="BH632">
            <v>0</v>
          </cell>
          <cell r="BI632">
            <v>0</v>
          </cell>
          <cell r="BJ632">
            <v>0</v>
          </cell>
        </row>
        <row r="633">
          <cell r="K633">
            <v>1.1799396610799505E-2</v>
          </cell>
          <cell r="L633">
            <v>1.1799396610799505E-2</v>
          </cell>
          <cell r="M633">
            <v>1.1799396610799505E-2</v>
          </cell>
          <cell r="N633">
            <v>1.1799396610799505E-2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V633">
            <v>0</v>
          </cell>
          <cell r="W633">
            <v>0</v>
          </cell>
          <cell r="X633">
            <v>0</v>
          </cell>
          <cell r="Y633">
            <v>0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0</v>
          </cell>
          <cell r="AF633">
            <v>0</v>
          </cell>
          <cell r="AG633">
            <v>0</v>
          </cell>
          <cell r="AH633">
            <v>0</v>
          </cell>
          <cell r="AI633">
            <v>0</v>
          </cell>
          <cell r="AL633">
            <v>1.1799396610799505E-2</v>
          </cell>
          <cell r="AM633">
            <v>1.1799396610799505E-2</v>
          </cell>
          <cell r="AN633">
            <v>1.1799396610799505E-2</v>
          </cell>
          <cell r="AO633">
            <v>1.1799396610799505E-2</v>
          </cell>
          <cell r="AP633">
            <v>0</v>
          </cell>
          <cell r="AQ633">
            <v>0</v>
          </cell>
          <cell r="AR633">
            <v>0</v>
          </cell>
          <cell r="AS633">
            <v>0</v>
          </cell>
          <cell r="AT633">
            <v>0</v>
          </cell>
          <cell r="AU633">
            <v>0</v>
          </cell>
          <cell r="AV633">
            <v>0</v>
          </cell>
          <cell r="AW633">
            <v>0</v>
          </cell>
          <cell r="AX633">
            <v>0</v>
          </cell>
          <cell r="AY633">
            <v>0</v>
          </cell>
          <cell r="AZ633">
            <v>0</v>
          </cell>
          <cell r="BA633">
            <v>0</v>
          </cell>
          <cell r="BB633">
            <v>0</v>
          </cell>
          <cell r="BC633">
            <v>0</v>
          </cell>
          <cell r="BD633">
            <v>0</v>
          </cell>
          <cell r="BE633">
            <v>0</v>
          </cell>
          <cell r="BF633">
            <v>0</v>
          </cell>
          <cell r="BG633">
            <v>0</v>
          </cell>
          <cell r="BH633">
            <v>0</v>
          </cell>
          <cell r="BI633">
            <v>0</v>
          </cell>
          <cell r="BJ633">
            <v>0</v>
          </cell>
        </row>
        <row r="634">
          <cell r="K634">
            <v>4.8021390613379799E-4</v>
          </cell>
          <cell r="L634">
            <v>4.8021390613379799E-4</v>
          </cell>
          <cell r="M634">
            <v>4.8021390613379799E-4</v>
          </cell>
          <cell r="N634">
            <v>4.8021390613379799E-4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L634">
            <v>4.8021390613379799E-4</v>
          </cell>
          <cell r="AM634">
            <v>4.8021390613379799E-4</v>
          </cell>
          <cell r="AN634">
            <v>4.8021390613379799E-4</v>
          </cell>
          <cell r="AO634">
            <v>4.8021390613379799E-4</v>
          </cell>
          <cell r="AP634">
            <v>0</v>
          </cell>
          <cell r="AQ634">
            <v>0</v>
          </cell>
          <cell r="AR634">
            <v>0</v>
          </cell>
          <cell r="AS634">
            <v>0</v>
          </cell>
          <cell r="AT634">
            <v>0</v>
          </cell>
          <cell r="AU634">
            <v>0</v>
          </cell>
          <cell r="AV634">
            <v>0</v>
          </cell>
          <cell r="AW634">
            <v>0</v>
          </cell>
          <cell r="AX634">
            <v>0</v>
          </cell>
          <cell r="AY634">
            <v>0</v>
          </cell>
          <cell r="AZ634">
            <v>0</v>
          </cell>
          <cell r="BA634">
            <v>0</v>
          </cell>
          <cell r="BB634">
            <v>0</v>
          </cell>
          <cell r="BC634">
            <v>0</v>
          </cell>
          <cell r="BD634">
            <v>0</v>
          </cell>
          <cell r="BE634">
            <v>0</v>
          </cell>
          <cell r="BF634">
            <v>0</v>
          </cell>
          <cell r="BG634">
            <v>0</v>
          </cell>
          <cell r="BH634">
            <v>0</v>
          </cell>
          <cell r="BI634">
            <v>0</v>
          </cell>
          <cell r="BJ634">
            <v>0</v>
          </cell>
        </row>
        <row r="635">
          <cell r="K635">
            <v>4.0560947083706101E-3</v>
          </cell>
          <cell r="L635">
            <v>4.0560947083706101E-3</v>
          </cell>
          <cell r="M635">
            <v>4.0560947083706101E-3</v>
          </cell>
          <cell r="N635">
            <v>4.0560947083706101E-3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0</v>
          </cell>
          <cell r="W635">
            <v>0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F635">
            <v>0</v>
          </cell>
          <cell r="AG635">
            <v>0</v>
          </cell>
          <cell r="AH635">
            <v>0</v>
          </cell>
          <cell r="AI635">
            <v>0</v>
          </cell>
          <cell r="AL635">
            <v>4.0560947083706101E-3</v>
          </cell>
          <cell r="AM635">
            <v>4.0560947083706101E-3</v>
          </cell>
          <cell r="AN635">
            <v>4.0560947083706101E-3</v>
          </cell>
          <cell r="AO635">
            <v>4.0560947083706101E-3</v>
          </cell>
          <cell r="AP635">
            <v>0</v>
          </cell>
          <cell r="AQ635">
            <v>0</v>
          </cell>
          <cell r="AR635">
            <v>0</v>
          </cell>
          <cell r="AS635">
            <v>0</v>
          </cell>
          <cell r="AT635">
            <v>0</v>
          </cell>
          <cell r="AU635">
            <v>0</v>
          </cell>
          <cell r="AV635">
            <v>0</v>
          </cell>
          <cell r="AW635">
            <v>0</v>
          </cell>
          <cell r="AX635">
            <v>0</v>
          </cell>
          <cell r="AY635">
            <v>0</v>
          </cell>
          <cell r="AZ635">
            <v>0</v>
          </cell>
          <cell r="BA635">
            <v>0</v>
          </cell>
          <cell r="BB635">
            <v>0</v>
          </cell>
          <cell r="BC635">
            <v>0</v>
          </cell>
          <cell r="BD635">
            <v>0</v>
          </cell>
          <cell r="BE635">
            <v>0</v>
          </cell>
          <cell r="BF635">
            <v>0</v>
          </cell>
          <cell r="BG635">
            <v>0</v>
          </cell>
          <cell r="BH635">
            <v>0</v>
          </cell>
          <cell r="BI635">
            <v>0</v>
          </cell>
          <cell r="BJ635">
            <v>0</v>
          </cell>
        </row>
        <row r="636">
          <cell r="K636">
            <v>1.1799396610799505E-2</v>
          </cell>
          <cell r="L636">
            <v>1.1799396610799505E-2</v>
          </cell>
          <cell r="M636">
            <v>1.1799396610799505E-2</v>
          </cell>
          <cell r="N636">
            <v>1.1799396610799505E-2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L636">
            <v>1.1799396610799505E-2</v>
          </cell>
          <cell r="AM636">
            <v>1.1799396610799505E-2</v>
          </cell>
          <cell r="AN636">
            <v>1.1799396610799505E-2</v>
          </cell>
          <cell r="AO636">
            <v>1.1799396610799505E-2</v>
          </cell>
          <cell r="AP636">
            <v>0</v>
          </cell>
          <cell r="AQ636">
            <v>0</v>
          </cell>
          <cell r="AR636">
            <v>0</v>
          </cell>
          <cell r="AS636">
            <v>0</v>
          </cell>
          <cell r="AT636">
            <v>0</v>
          </cell>
          <cell r="AU636">
            <v>0</v>
          </cell>
          <cell r="AV636">
            <v>0</v>
          </cell>
          <cell r="AW636">
            <v>0</v>
          </cell>
          <cell r="AX636">
            <v>0</v>
          </cell>
          <cell r="AY636">
            <v>0</v>
          </cell>
          <cell r="AZ636">
            <v>0</v>
          </cell>
          <cell r="BA636">
            <v>0</v>
          </cell>
          <cell r="BB636">
            <v>0</v>
          </cell>
          <cell r="BC636">
            <v>0</v>
          </cell>
          <cell r="BD636">
            <v>0</v>
          </cell>
          <cell r="BE636">
            <v>0</v>
          </cell>
          <cell r="BF636">
            <v>0</v>
          </cell>
          <cell r="BG636">
            <v>0</v>
          </cell>
          <cell r="BH636">
            <v>0</v>
          </cell>
          <cell r="BI636">
            <v>0</v>
          </cell>
          <cell r="BJ636">
            <v>0</v>
          </cell>
        </row>
        <row r="637">
          <cell r="K637">
            <v>4.8021390613379794E-4</v>
          </cell>
          <cell r="L637">
            <v>4.8021390613379794E-4</v>
          </cell>
          <cell r="M637">
            <v>4.8021390613379794E-4</v>
          </cell>
          <cell r="N637">
            <v>4.8021390613379794E-4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L637">
            <v>4.8021390613379794E-4</v>
          </cell>
          <cell r="AM637">
            <v>4.8021390613379794E-4</v>
          </cell>
          <cell r="AN637">
            <v>4.8021390613379794E-4</v>
          </cell>
          <cell r="AO637">
            <v>4.8021390613379794E-4</v>
          </cell>
          <cell r="AP637">
            <v>0</v>
          </cell>
          <cell r="AQ637">
            <v>0</v>
          </cell>
          <cell r="AR637">
            <v>0</v>
          </cell>
          <cell r="AS637">
            <v>0</v>
          </cell>
          <cell r="AT637">
            <v>0</v>
          </cell>
          <cell r="AU637">
            <v>0</v>
          </cell>
          <cell r="AV637">
            <v>0</v>
          </cell>
          <cell r="AW637">
            <v>0</v>
          </cell>
          <cell r="AX637">
            <v>0</v>
          </cell>
          <cell r="AY637">
            <v>0</v>
          </cell>
          <cell r="AZ637">
            <v>0</v>
          </cell>
          <cell r="BA637">
            <v>0</v>
          </cell>
          <cell r="BB637">
            <v>0</v>
          </cell>
          <cell r="BC637">
            <v>0</v>
          </cell>
          <cell r="BD637">
            <v>0</v>
          </cell>
          <cell r="BE637">
            <v>0</v>
          </cell>
          <cell r="BF637">
            <v>0</v>
          </cell>
          <cell r="BG637">
            <v>0</v>
          </cell>
          <cell r="BH637">
            <v>0</v>
          </cell>
          <cell r="BI637">
            <v>0</v>
          </cell>
          <cell r="BJ637">
            <v>0</v>
          </cell>
        </row>
        <row r="638">
          <cell r="K638">
            <v>4.056094708370611E-3</v>
          </cell>
          <cell r="L638">
            <v>4.056094708370611E-3</v>
          </cell>
          <cell r="M638">
            <v>4.056094708370611E-3</v>
          </cell>
          <cell r="N638">
            <v>4.056094708370611E-3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0</v>
          </cell>
          <cell r="W638">
            <v>0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  <cell r="AF638">
            <v>0</v>
          </cell>
          <cell r="AG638">
            <v>0</v>
          </cell>
          <cell r="AH638">
            <v>0</v>
          </cell>
          <cell r="AI638">
            <v>0</v>
          </cell>
          <cell r="AL638">
            <v>4.056094708370611E-3</v>
          </cell>
          <cell r="AM638">
            <v>4.056094708370611E-3</v>
          </cell>
          <cell r="AN638">
            <v>4.056094708370611E-3</v>
          </cell>
          <cell r="AO638">
            <v>4.056094708370611E-3</v>
          </cell>
          <cell r="AP638">
            <v>0</v>
          </cell>
          <cell r="AQ638">
            <v>0</v>
          </cell>
          <cell r="AR638">
            <v>0</v>
          </cell>
          <cell r="AS638">
            <v>0</v>
          </cell>
          <cell r="AT638">
            <v>0</v>
          </cell>
          <cell r="AU638">
            <v>0</v>
          </cell>
          <cell r="AV638">
            <v>0</v>
          </cell>
          <cell r="AW638">
            <v>0</v>
          </cell>
          <cell r="AX638">
            <v>0</v>
          </cell>
          <cell r="AY638">
            <v>0</v>
          </cell>
          <cell r="AZ638">
            <v>0</v>
          </cell>
          <cell r="BA638">
            <v>0</v>
          </cell>
          <cell r="BB638">
            <v>0</v>
          </cell>
          <cell r="BC638">
            <v>0</v>
          </cell>
          <cell r="BD638">
            <v>0</v>
          </cell>
          <cell r="BE638">
            <v>0</v>
          </cell>
          <cell r="BF638">
            <v>0</v>
          </cell>
          <cell r="BG638">
            <v>0</v>
          </cell>
          <cell r="BH638">
            <v>0</v>
          </cell>
          <cell r="BI638">
            <v>0</v>
          </cell>
          <cell r="BJ638">
            <v>0</v>
          </cell>
        </row>
        <row r="639">
          <cell r="K639">
            <v>1.1799396610799505E-2</v>
          </cell>
          <cell r="L639">
            <v>1.1799396610799505E-2</v>
          </cell>
          <cell r="M639">
            <v>1.1799396610799505E-2</v>
          </cell>
          <cell r="N639">
            <v>1.1799396610799505E-2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L639">
            <v>1.1799396610799505E-2</v>
          </cell>
          <cell r="AM639">
            <v>1.1799396610799505E-2</v>
          </cell>
          <cell r="AN639">
            <v>1.1799396610799505E-2</v>
          </cell>
          <cell r="AO639">
            <v>1.1799396610799505E-2</v>
          </cell>
          <cell r="AP639">
            <v>0</v>
          </cell>
          <cell r="AQ639">
            <v>0</v>
          </cell>
          <cell r="AR639">
            <v>0</v>
          </cell>
          <cell r="AS639">
            <v>0</v>
          </cell>
          <cell r="AT639">
            <v>0</v>
          </cell>
          <cell r="AU639">
            <v>0</v>
          </cell>
          <cell r="AV639">
            <v>0</v>
          </cell>
          <cell r="AW639">
            <v>0</v>
          </cell>
          <cell r="AX639">
            <v>0</v>
          </cell>
          <cell r="AY639">
            <v>0</v>
          </cell>
          <cell r="AZ639">
            <v>0</v>
          </cell>
          <cell r="BA639">
            <v>0</v>
          </cell>
          <cell r="BB639">
            <v>0</v>
          </cell>
          <cell r="BC639">
            <v>0</v>
          </cell>
          <cell r="BD639">
            <v>0</v>
          </cell>
          <cell r="BE639">
            <v>0</v>
          </cell>
          <cell r="BF639">
            <v>0</v>
          </cell>
          <cell r="BG639">
            <v>0</v>
          </cell>
          <cell r="BH639">
            <v>0</v>
          </cell>
          <cell r="BI639">
            <v>0</v>
          </cell>
          <cell r="BJ639">
            <v>0</v>
          </cell>
        </row>
        <row r="640">
          <cell r="K640">
            <v>8.6039605787218137E-4</v>
          </cell>
          <cell r="L640">
            <v>8.6039605787218137E-4</v>
          </cell>
          <cell r="M640">
            <v>8.6039605787218137E-4</v>
          </cell>
          <cell r="N640">
            <v>8.6039605787218137E-4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0</v>
          </cell>
          <cell r="X640">
            <v>0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>
            <v>0</v>
          </cell>
          <cell r="AG640">
            <v>0</v>
          </cell>
          <cell r="AH640">
            <v>0</v>
          </cell>
          <cell r="AI640">
            <v>0</v>
          </cell>
          <cell r="AL640">
            <v>8.6039605787218137E-4</v>
          </cell>
          <cell r="AM640">
            <v>8.6039605787218137E-4</v>
          </cell>
          <cell r="AN640">
            <v>8.6039605787218137E-4</v>
          </cell>
          <cell r="AO640">
            <v>8.6039605787218137E-4</v>
          </cell>
          <cell r="AP640">
            <v>0</v>
          </cell>
          <cell r="AQ640">
            <v>0</v>
          </cell>
          <cell r="AR640">
            <v>0</v>
          </cell>
          <cell r="AS640">
            <v>0</v>
          </cell>
          <cell r="AT640">
            <v>0</v>
          </cell>
          <cell r="AU640">
            <v>0</v>
          </cell>
          <cell r="AV640">
            <v>0</v>
          </cell>
          <cell r="AW640">
            <v>0</v>
          </cell>
          <cell r="AX640">
            <v>0</v>
          </cell>
          <cell r="AY640">
            <v>0</v>
          </cell>
          <cell r="AZ640">
            <v>0</v>
          </cell>
          <cell r="BA640">
            <v>0</v>
          </cell>
          <cell r="BB640">
            <v>0</v>
          </cell>
          <cell r="BC640">
            <v>0</v>
          </cell>
          <cell r="BD640">
            <v>0</v>
          </cell>
          <cell r="BE640">
            <v>0</v>
          </cell>
          <cell r="BF640">
            <v>0</v>
          </cell>
          <cell r="BG640">
            <v>0</v>
          </cell>
          <cell r="BH640">
            <v>0</v>
          </cell>
          <cell r="BI640">
            <v>0</v>
          </cell>
          <cell r="BJ640">
            <v>0</v>
          </cell>
        </row>
        <row r="641">
          <cell r="K641">
            <v>5.1916970784075542E-3</v>
          </cell>
          <cell r="L641">
            <v>5.1916970784075542E-3</v>
          </cell>
          <cell r="M641">
            <v>5.1916970784075542E-3</v>
          </cell>
          <cell r="N641">
            <v>5.1916970784075542E-3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L641">
            <v>5.1916970784075542E-3</v>
          </cell>
          <cell r="AM641">
            <v>5.1916970784075542E-3</v>
          </cell>
          <cell r="AN641">
            <v>5.1916970784075542E-3</v>
          </cell>
          <cell r="AO641">
            <v>5.1916970784075542E-3</v>
          </cell>
          <cell r="AP641">
            <v>0</v>
          </cell>
          <cell r="AQ641">
            <v>0</v>
          </cell>
          <cell r="AR641">
            <v>0</v>
          </cell>
          <cell r="AS641">
            <v>0</v>
          </cell>
          <cell r="AT641">
            <v>0</v>
          </cell>
          <cell r="AU641">
            <v>0</v>
          </cell>
          <cell r="AV641">
            <v>0</v>
          </cell>
          <cell r="AW641">
            <v>0</v>
          </cell>
          <cell r="AX641">
            <v>0</v>
          </cell>
          <cell r="AY641">
            <v>0</v>
          </cell>
          <cell r="AZ641">
            <v>0</v>
          </cell>
          <cell r="BA641">
            <v>0</v>
          </cell>
          <cell r="BB641">
            <v>0</v>
          </cell>
          <cell r="BC641">
            <v>0</v>
          </cell>
          <cell r="BD641">
            <v>0</v>
          </cell>
          <cell r="BE641">
            <v>0</v>
          </cell>
          <cell r="BF641">
            <v>0</v>
          </cell>
          <cell r="BG641">
            <v>0</v>
          </cell>
          <cell r="BH641">
            <v>0</v>
          </cell>
          <cell r="BI641">
            <v>0</v>
          </cell>
          <cell r="BJ641">
            <v>0</v>
          </cell>
        </row>
        <row r="642">
          <cell r="K642">
            <v>3.4470751409168454E-3</v>
          </cell>
          <cell r="L642">
            <v>3.4470751409168454E-3</v>
          </cell>
          <cell r="M642">
            <v>3.4470751409168454E-3</v>
          </cell>
          <cell r="N642">
            <v>3.4470751409168454E-3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L642">
            <v>3.4470751409168454E-3</v>
          </cell>
          <cell r="AM642">
            <v>3.4470751409168454E-3</v>
          </cell>
          <cell r="AN642">
            <v>3.4470751409168454E-3</v>
          </cell>
          <cell r="AO642">
            <v>3.4470751409168454E-3</v>
          </cell>
          <cell r="AP642">
            <v>0</v>
          </cell>
          <cell r="AQ642">
            <v>0</v>
          </cell>
          <cell r="AR642">
            <v>0</v>
          </cell>
          <cell r="AS642">
            <v>0</v>
          </cell>
          <cell r="AT642">
            <v>0</v>
          </cell>
          <cell r="AU642">
            <v>0</v>
          </cell>
          <cell r="AV642">
            <v>0</v>
          </cell>
          <cell r="AW642">
            <v>0</v>
          </cell>
          <cell r="AX642">
            <v>0</v>
          </cell>
          <cell r="AY642">
            <v>0</v>
          </cell>
          <cell r="AZ642">
            <v>0</v>
          </cell>
          <cell r="BA642">
            <v>0</v>
          </cell>
          <cell r="BB642">
            <v>0</v>
          </cell>
          <cell r="BC642">
            <v>0</v>
          </cell>
          <cell r="BD642">
            <v>0</v>
          </cell>
          <cell r="BE642">
            <v>0</v>
          </cell>
          <cell r="BF642">
            <v>0</v>
          </cell>
          <cell r="BG642">
            <v>0</v>
          </cell>
          <cell r="BH642">
            <v>0</v>
          </cell>
          <cell r="BI642">
            <v>0</v>
          </cell>
          <cell r="BJ642">
            <v>0</v>
          </cell>
        </row>
        <row r="643">
          <cell r="K643">
            <v>8.6039605787218147E-4</v>
          </cell>
          <cell r="L643">
            <v>8.6039605787218147E-4</v>
          </cell>
          <cell r="M643">
            <v>8.6039605787218147E-4</v>
          </cell>
          <cell r="N643">
            <v>8.6039605787218147E-4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0</v>
          </cell>
          <cell r="W643">
            <v>0</v>
          </cell>
          <cell r="X643">
            <v>0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F643">
            <v>0</v>
          </cell>
          <cell r="AG643">
            <v>0</v>
          </cell>
          <cell r="AH643">
            <v>0</v>
          </cell>
          <cell r="AI643">
            <v>0</v>
          </cell>
          <cell r="AL643">
            <v>8.6039605787218147E-4</v>
          </cell>
          <cell r="AM643">
            <v>8.6039605787218147E-4</v>
          </cell>
          <cell r="AN643">
            <v>8.6039605787218147E-4</v>
          </cell>
          <cell r="AO643">
            <v>8.6039605787218147E-4</v>
          </cell>
          <cell r="AP643">
            <v>0</v>
          </cell>
          <cell r="AQ643">
            <v>0</v>
          </cell>
          <cell r="AR643">
            <v>0</v>
          </cell>
          <cell r="AS643">
            <v>0</v>
          </cell>
          <cell r="AT643">
            <v>0</v>
          </cell>
          <cell r="AU643">
            <v>0</v>
          </cell>
          <cell r="AV643">
            <v>0</v>
          </cell>
          <cell r="AW643">
            <v>0</v>
          </cell>
          <cell r="AX643">
            <v>0</v>
          </cell>
          <cell r="AY643">
            <v>0</v>
          </cell>
          <cell r="AZ643">
            <v>0</v>
          </cell>
          <cell r="BA643">
            <v>0</v>
          </cell>
          <cell r="BB643">
            <v>0</v>
          </cell>
          <cell r="BC643">
            <v>0</v>
          </cell>
          <cell r="BD643">
            <v>0</v>
          </cell>
          <cell r="BE643">
            <v>0</v>
          </cell>
          <cell r="BF643">
            <v>0</v>
          </cell>
          <cell r="BG643">
            <v>0</v>
          </cell>
          <cell r="BH643">
            <v>0</v>
          </cell>
          <cell r="BI643">
            <v>0</v>
          </cell>
          <cell r="BJ643">
            <v>0</v>
          </cell>
        </row>
        <row r="644">
          <cell r="K644">
            <v>5.1916970784075542E-3</v>
          </cell>
          <cell r="L644">
            <v>5.1916970784075542E-3</v>
          </cell>
          <cell r="M644">
            <v>5.1916970784075542E-3</v>
          </cell>
          <cell r="N644">
            <v>5.1916970784075542E-3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L644">
            <v>5.1916970784075542E-3</v>
          </cell>
          <cell r="AM644">
            <v>5.1916970784075542E-3</v>
          </cell>
          <cell r="AN644">
            <v>5.1916970784075542E-3</v>
          </cell>
          <cell r="AO644">
            <v>5.1916970784075542E-3</v>
          </cell>
          <cell r="AP644">
            <v>0</v>
          </cell>
          <cell r="AQ644">
            <v>0</v>
          </cell>
          <cell r="AR644">
            <v>0</v>
          </cell>
          <cell r="AS644">
            <v>0</v>
          </cell>
          <cell r="AT644">
            <v>0</v>
          </cell>
          <cell r="AU644">
            <v>0</v>
          </cell>
          <cell r="AV644">
            <v>0</v>
          </cell>
          <cell r="AW644">
            <v>0</v>
          </cell>
          <cell r="AX644">
            <v>0</v>
          </cell>
          <cell r="AY644">
            <v>0</v>
          </cell>
          <cell r="AZ644">
            <v>0</v>
          </cell>
          <cell r="BA644">
            <v>0</v>
          </cell>
          <cell r="BB644">
            <v>0</v>
          </cell>
          <cell r="BC644">
            <v>0</v>
          </cell>
          <cell r="BD644">
            <v>0</v>
          </cell>
          <cell r="BE644">
            <v>0</v>
          </cell>
          <cell r="BF644">
            <v>0</v>
          </cell>
          <cell r="BG644">
            <v>0</v>
          </cell>
          <cell r="BH644">
            <v>0</v>
          </cell>
          <cell r="BI644">
            <v>0</v>
          </cell>
          <cell r="BJ644">
            <v>0</v>
          </cell>
        </row>
        <row r="645">
          <cell r="K645">
            <v>3.4470751409168459E-3</v>
          </cell>
          <cell r="L645">
            <v>3.4470751409168459E-3</v>
          </cell>
          <cell r="M645">
            <v>3.4470751409168459E-3</v>
          </cell>
          <cell r="N645">
            <v>3.4470751409168459E-3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L645">
            <v>3.4470751409168459E-3</v>
          </cell>
          <cell r="AM645">
            <v>3.4470751409168459E-3</v>
          </cell>
          <cell r="AN645">
            <v>3.4470751409168459E-3</v>
          </cell>
          <cell r="AO645">
            <v>3.4470751409168459E-3</v>
          </cell>
          <cell r="AP645">
            <v>0</v>
          </cell>
          <cell r="AQ645">
            <v>0</v>
          </cell>
          <cell r="AR645">
            <v>0</v>
          </cell>
          <cell r="AS645">
            <v>0</v>
          </cell>
          <cell r="AT645">
            <v>0</v>
          </cell>
          <cell r="AU645">
            <v>0</v>
          </cell>
          <cell r="AV645">
            <v>0</v>
          </cell>
          <cell r="AW645">
            <v>0</v>
          </cell>
          <cell r="AX645">
            <v>0</v>
          </cell>
          <cell r="AY645">
            <v>0</v>
          </cell>
          <cell r="AZ645">
            <v>0</v>
          </cell>
          <cell r="BA645">
            <v>0</v>
          </cell>
          <cell r="BB645">
            <v>0</v>
          </cell>
          <cell r="BC645">
            <v>0</v>
          </cell>
          <cell r="BD645">
            <v>0</v>
          </cell>
          <cell r="BE645">
            <v>0</v>
          </cell>
          <cell r="BF645">
            <v>0</v>
          </cell>
          <cell r="BG645">
            <v>0</v>
          </cell>
          <cell r="BH645">
            <v>0</v>
          </cell>
          <cell r="BI645">
            <v>0</v>
          </cell>
          <cell r="BJ645">
            <v>0</v>
          </cell>
        </row>
        <row r="646">
          <cell r="K646">
            <v>8.6039605787218137E-4</v>
          </cell>
          <cell r="L646">
            <v>8.6039605787218137E-4</v>
          </cell>
          <cell r="M646">
            <v>8.6039605787218137E-4</v>
          </cell>
          <cell r="N646">
            <v>8.6039605787218137E-4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>
            <v>0</v>
          </cell>
          <cell r="W646">
            <v>0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  <cell r="AF646">
            <v>0</v>
          </cell>
          <cell r="AG646">
            <v>0</v>
          </cell>
          <cell r="AH646">
            <v>0</v>
          </cell>
          <cell r="AI646">
            <v>0</v>
          </cell>
          <cell r="AL646">
            <v>8.6039605787218137E-4</v>
          </cell>
          <cell r="AM646">
            <v>8.6039605787218137E-4</v>
          </cell>
          <cell r="AN646">
            <v>8.6039605787218137E-4</v>
          </cell>
          <cell r="AO646">
            <v>8.6039605787218137E-4</v>
          </cell>
          <cell r="AP646">
            <v>0</v>
          </cell>
          <cell r="AQ646">
            <v>0</v>
          </cell>
          <cell r="AR646">
            <v>0</v>
          </cell>
          <cell r="AS646">
            <v>0</v>
          </cell>
          <cell r="AT646">
            <v>0</v>
          </cell>
          <cell r="AU646">
            <v>0</v>
          </cell>
          <cell r="AV646">
            <v>0</v>
          </cell>
          <cell r="AW646">
            <v>0</v>
          </cell>
          <cell r="AX646">
            <v>0</v>
          </cell>
          <cell r="AY646">
            <v>0</v>
          </cell>
          <cell r="AZ646">
            <v>0</v>
          </cell>
          <cell r="BA646">
            <v>0</v>
          </cell>
          <cell r="BB646">
            <v>0</v>
          </cell>
          <cell r="BC646">
            <v>0</v>
          </cell>
          <cell r="BD646">
            <v>0</v>
          </cell>
          <cell r="BE646">
            <v>0</v>
          </cell>
          <cell r="BF646">
            <v>0</v>
          </cell>
          <cell r="BG646">
            <v>0</v>
          </cell>
          <cell r="BH646">
            <v>0</v>
          </cell>
          <cell r="BI646">
            <v>0</v>
          </cell>
          <cell r="BJ646">
            <v>0</v>
          </cell>
        </row>
        <row r="647">
          <cell r="K647">
            <v>5.1916970784075542E-3</v>
          </cell>
          <cell r="L647">
            <v>5.1916970784075542E-3</v>
          </cell>
          <cell r="M647">
            <v>5.1916970784075542E-3</v>
          </cell>
          <cell r="N647">
            <v>5.1916970784075542E-3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L647">
            <v>5.1916970784075542E-3</v>
          </cell>
          <cell r="AM647">
            <v>5.1916970784075542E-3</v>
          </cell>
          <cell r="AN647">
            <v>5.1916970784075542E-3</v>
          </cell>
          <cell r="AO647">
            <v>5.1916970784075542E-3</v>
          </cell>
          <cell r="AP647">
            <v>0</v>
          </cell>
          <cell r="AQ647">
            <v>0</v>
          </cell>
          <cell r="AR647">
            <v>0</v>
          </cell>
          <cell r="AS647">
            <v>0</v>
          </cell>
          <cell r="AT647">
            <v>0</v>
          </cell>
          <cell r="AU647">
            <v>0</v>
          </cell>
          <cell r="AV647">
            <v>0</v>
          </cell>
          <cell r="AW647">
            <v>0</v>
          </cell>
          <cell r="AX647">
            <v>0</v>
          </cell>
          <cell r="AY647">
            <v>0</v>
          </cell>
          <cell r="AZ647">
            <v>0</v>
          </cell>
          <cell r="BA647">
            <v>0</v>
          </cell>
          <cell r="BB647">
            <v>0</v>
          </cell>
          <cell r="BC647">
            <v>0</v>
          </cell>
          <cell r="BD647">
            <v>0</v>
          </cell>
          <cell r="BE647">
            <v>0</v>
          </cell>
          <cell r="BF647">
            <v>0</v>
          </cell>
          <cell r="BG647">
            <v>0</v>
          </cell>
          <cell r="BH647">
            <v>0</v>
          </cell>
          <cell r="BI647">
            <v>0</v>
          </cell>
          <cell r="BJ647">
            <v>0</v>
          </cell>
        </row>
        <row r="648">
          <cell r="K648">
            <v>3.4470751409168459E-3</v>
          </cell>
          <cell r="L648">
            <v>3.4470751409168459E-3</v>
          </cell>
          <cell r="M648">
            <v>3.4470751409168459E-3</v>
          </cell>
          <cell r="N648">
            <v>3.4470751409168459E-3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L648">
            <v>3.4470751409168459E-3</v>
          </cell>
          <cell r="AM648">
            <v>3.4470751409168459E-3</v>
          </cell>
          <cell r="AN648">
            <v>3.4470751409168459E-3</v>
          </cell>
          <cell r="AO648">
            <v>3.4470751409168459E-3</v>
          </cell>
          <cell r="AP648">
            <v>0</v>
          </cell>
          <cell r="AQ648">
            <v>0</v>
          </cell>
          <cell r="AR648">
            <v>0</v>
          </cell>
          <cell r="AS648">
            <v>0</v>
          </cell>
          <cell r="AT648">
            <v>0</v>
          </cell>
          <cell r="AU648">
            <v>0</v>
          </cell>
          <cell r="AV648">
            <v>0</v>
          </cell>
          <cell r="AW648">
            <v>0</v>
          </cell>
          <cell r="AX648">
            <v>0</v>
          </cell>
          <cell r="AY648">
            <v>0</v>
          </cell>
          <cell r="AZ648">
            <v>0</v>
          </cell>
          <cell r="BA648">
            <v>0</v>
          </cell>
          <cell r="BB648">
            <v>0</v>
          </cell>
          <cell r="BC648">
            <v>0</v>
          </cell>
          <cell r="BD648">
            <v>0</v>
          </cell>
          <cell r="BE648">
            <v>0</v>
          </cell>
          <cell r="BF648">
            <v>0</v>
          </cell>
          <cell r="BG648">
            <v>0</v>
          </cell>
          <cell r="BH648">
            <v>0</v>
          </cell>
          <cell r="BI648">
            <v>0</v>
          </cell>
          <cell r="BJ648">
            <v>0</v>
          </cell>
        </row>
        <row r="649">
          <cell r="K649">
            <v>4.8018453225199143E-4</v>
          </cell>
          <cell r="L649">
            <v>4.8018453225199143E-4</v>
          </cell>
          <cell r="M649">
            <v>4.8018453225199143E-4</v>
          </cell>
          <cell r="N649">
            <v>4.8018453225199143E-4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0</v>
          </cell>
          <cell r="W649">
            <v>0</v>
          </cell>
          <cell r="X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>
            <v>0</v>
          </cell>
          <cell r="AI649">
            <v>0</v>
          </cell>
          <cell r="AL649">
            <v>4.8018453225199143E-4</v>
          </cell>
          <cell r="AM649">
            <v>4.8018453225199143E-4</v>
          </cell>
          <cell r="AN649">
            <v>4.8018453225199143E-4</v>
          </cell>
          <cell r="AO649">
            <v>4.8018453225199143E-4</v>
          </cell>
          <cell r="AP649">
            <v>0</v>
          </cell>
          <cell r="AQ649">
            <v>0</v>
          </cell>
          <cell r="AR649">
            <v>0</v>
          </cell>
          <cell r="AS649">
            <v>0</v>
          </cell>
          <cell r="AT649">
            <v>0</v>
          </cell>
          <cell r="AU649">
            <v>0</v>
          </cell>
          <cell r="AV649">
            <v>0</v>
          </cell>
          <cell r="AW649">
            <v>0</v>
          </cell>
          <cell r="AX649">
            <v>0</v>
          </cell>
          <cell r="AY649">
            <v>0</v>
          </cell>
          <cell r="AZ649">
            <v>0</v>
          </cell>
          <cell r="BA649">
            <v>0</v>
          </cell>
          <cell r="BB649">
            <v>0</v>
          </cell>
          <cell r="BC649">
            <v>0</v>
          </cell>
          <cell r="BD649">
            <v>0</v>
          </cell>
          <cell r="BE649">
            <v>0</v>
          </cell>
          <cell r="BF649">
            <v>0</v>
          </cell>
          <cell r="BG649">
            <v>0</v>
          </cell>
          <cell r="BH649">
            <v>0</v>
          </cell>
          <cell r="BI649">
            <v>0</v>
          </cell>
          <cell r="BJ649">
            <v>0</v>
          </cell>
        </row>
        <row r="650">
          <cell r="K650">
            <v>4.0564039425242384E-3</v>
          </cell>
          <cell r="L650">
            <v>4.0564039425242384E-3</v>
          </cell>
          <cell r="M650">
            <v>4.0564039425242384E-3</v>
          </cell>
          <cell r="N650">
            <v>4.0564039425242384E-3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0</v>
          </cell>
          <cell r="T650">
            <v>0</v>
          </cell>
          <cell r="U650">
            <v>0</v>
          </cell>
          <cell r="V650">
            <v>0</v>
          </cell>
          <cell r="W650">
            <v>0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>
            <v>0</v>
          </cell>
          <cell r="AI650">
            <v>0</v>
          </cell>
          <cell r="AL650">
            <v>4.0564039425242384E-3</v>
          </cell>
          <cell r="AM650">
            <v>4.0564039425242384E-3</v>
          </cell>
          <cell r="AN650">
            <v>4.0564039425242384E-3</v>
          </cell>
          <cell r="AO650">
            <v>4.0564039425242384E-3</v>
          </cell>
          <cell r="AP650">
            <v>0</v>
          </cell>
          <cell r="AQ650">
            <v>0</v>
          </cell>
          <cell r="AR650">
            <v>0</v>
          </cell>
          <cell r="AS650">
            <v>0</v>
          </cell>
          <cell r="AT650">
            <v>0</v>
          </cell>
          <cell r="AU650">
            <v>0</v>
          </cell>
          <cell r="AV650">
            <v>0</v>
          </cell>
          <cell r="AW650">
            <v>0</v>
          </cell>
          <cell r="AX650">
            <v>0</v>
          </cell>
          <cell r="AY650">
            <v>0</v>
          </cell>
          <cell r="AZ650">
            <v>0</v>
          </cell>
          <cell r="BA650">
            <v>0</v>
          </cell>
          <cell r="BB650">
            <v>0</v>
          </cell>
          <cell r="BC650">
            <v>0</v>
          </cell>
          <cell r="BD650">
            <v>0</v>
          </cell>
          <cell r="BE650">
            <v>0</v>
          </cell>
          <cell r="BF650">
            <v>0</v>
          </cell>
          <cell r="BG650">
            <v>0</v>
          </cell>
          <cell r="BH650">
            <v>0</v>
          </cell>
          <cell r="BI650">
            <v>0</v>
          </cell>
          <cell r="BJ650">
            <v>0</v>
          </cell>
        </row>
        <row r="651">
          <cell r="K651">
            <v>1.1801046232789306E-2</v>
          </cell>
          <cell r="L651">
            <v>1.1801046232789306E-2</v>
          </cell>
          <cell r="M651">
            <v>1.1801046232789306E-2</v>
          </cell>
          <cell r="N651">
            <v>1.1801046232789306E-2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S651">
            <v>0</v>
          </cell>
          <cell r="T651">
            <v>0</v>
          </cell>
          <cell r="U651">
            <v>0</v>
          </cell>
          <cell r="V651">
            <v>0</v>
          </cell>
          <cell r="W651">
            <v>0</v>
          </cell>
          <cell r="X651">
            <v>0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0</v>
          </cell>
          <cell r="AF651">
            <v>0</v>
          </cell>
          <cell r="AG651">
            <v>0</v>
          </cell>
          <cell r="AH651">
            <v>0</v>
          </cell>
          <cell r="AI651">
            <v>0</v>
          </cell>
          <cell r="AL651">
            <v>1.1801046232789306E-2</v>
          </cell>
          <cell r="AM651">
            <v>1.1801046232789306E-2</v>
          </cell>
          <cell r="AN651">
            <v>1.1801046232789306E-2</v>
          </cell>
          <cell r="AO651">
            <v>1.1801046232789306E-2</v>
          </cell>
          <cell r="AP651">
            <v>0</v>
          </cell>
          <cell r="AQ651">
            <v>0</v>
          </cell>
          <cell r="AR651">
            <v>0</v>
          </cell>
          <cell r="AS651">
            <v>0</v>
          </cell>
          <cell r="AT651">
            <v>0</v>
          </cell>
          <cell r="AU651">
            <v>0</v>
          </cell>
          <cell r="AV651">
            <v>0</v>
          </cell>
          <cell r="AW651">
            <v>0</v>
          </cell>
          <cell r="AX651">
            <v>0</v>
          </cell>
          <cell r="AY651">
            <v>0</v>
          </cell>
          <cell r="AZ651">
            <v>0</v>
          </cell>
          <cell r="BA651">
            <v>0</v>
          </cell>
          <cell r="BB651">
            <v>0</v>
          </cell>
          <cell r="BC651">
            <v>0</v>
          </cell>
          <cell r="BD651">
            <v>0</v>
          </cell>
          <cell r="BE651">
            <v>0</v>
          </cell>
          <cell r="BF651">
            <v>0</v>
          </cell>
          <cell r="BG651">
            <v>0</v>
          </cell>
          <cell r="BH651">
            <v>0</v>
          </cell>
          <cell r="BI651">
            <v>0</v>
          </cell>
          <cell r="BJ651">
            <v>0</v>
          </cell>
        </row>
        <row r="652">
          <cell r="K652">
            <v>4.8018453225199143E-4</v>
          </cell>
          <cell r="L652">
            <v>4.8018453225199143E-4</v>
          </cell>
          <cell r="M652">
            <v>4.8018453225199143E-4</v>
          </cell>
          <cell r="N652">
            <v>4.8018453225199143E-4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0</v>
          </cell>
          <cell r="W652">
            <v>0</v>
          </cell>
          <cell r="X652">
            <v>0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0</v>
          </cell>
          <cell r="AF652">
            <v>0</v>
          </cell>
          <cell r="AG652">
            <v>0</v>
          </cell>
          <cell r="AH652">
            <v>0</v>
          </cell>
          <cell r="AI652">
            <v>0</v>
          </cell>
          <cell r="AL652">
            <v>4.8018453225199143E-4</v>
          </cell>
          <cell r="AM652">
            <v>4.8018453225199143E-4</v>
          </cell>
          <cell r="AN652">
            <v>4.8018453225199143E-4</v>
          </cell>
          <cell r="AO652">
            <v>4.8018453225199143E-4</v>
          </cell>
          <cell r="AP652">
            <v>0</v>
          </cell>
          <cell r="AQ652">
            <v>0</v>
          </cell>
          <cell r="AR652">
            <v>0</v>
          </cell>
          <cell r="AS652">
            <v>0</v>
          </cell>
          <cell r="AT652">
            <v>0</v>
          </cell>
          <cell r="AU652">
            <v>0</v>
          </cell>
          <cell r="AV652">
            <v>0</v>
          </cell>
          <cell r="AW652">
            <v>0</v>
          </cell>
          <cell r="AX652">
            <v>0</v>
          </cell>
          <cell r="AY652">
            <v>0</v>
          </cell>
          <cell r="AZ652">
            <v>0</v>
          </cell>
          <cell r="BA652">
            <v>0</v>
          </cell>
          <cell r="BB652">
            <v>0</v>
          </cell>
          <cell r="BC652">
            <v>0</v>
          </cell>
          <cell r="BD652">
            <v>0</v>
          </cell>
          <cell r="BE652">
            <v>0</v>
          </cell>
          <cell r="BF652">
            <v>0</v>
          </cell>
          <cell r="BG652">
            <v>0</v>
          </cell>
          <cell r="BH652">
            <v>0</v>
          </cell>
          <cell r="BI652">
            <v>0</v>
          </cell>
          <cell r="BJ652">
            <v>0</v>
          </cell>
        </row>
        <row r="653">
          <cell r="K653">
            <v>4.0564039425242384E-3</v>
          </cell>
          <cell r="L653">
            <v>4.0564039425242384E-3</v>
          </cell>
          <cell r="M653">
            <v>4.0564039425242384E-3</v>
          </cell>
          <cell r="N653">
            <v>4.0564039425242384E-3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V653">
            <v>0</v>
          </cell>
          <cell r="W653">
            <v>0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>
            <v>0</v>
          </cell>
          <cell r="AG653">
            <v>0</v>
          </cell>
          <cell r="AH653">
            <v>0</v>
          </cell>
          <cell r="AI653">
            <v>0</v>
          </cell>
          <cell r="AL653">
            <v>4.0564039425242384E-3</v>
          </cell>
          <cell r="AM653">
            <v>4.0564039425242384E-3</v>
          </cell>
          <cell r="AN653">
            <v>4.0564039425242384E-3</v>
          </cell>
          <cell r="AO653">
            <v>4.0564039425242384E-3</v>
          </cell>
          <cell r="AP653">
            <v>0</v>
          </cell>
          <cell r="AQ653">
            <v>0</v>
          </cell>
          <cell r="AR653">
            <v>0</v>
          </cell>
          <cell r="AS653">
            <v>0</v>
          </cell>
          <cell r="AT653">
            <v>0</v>
          </cell>
          <cell r="AU653">
            <v>0</v>
          </cell>
          <cell r="AV653">
            <v>0</v>
          </cell>
          <cell r="AW653">
            <v>0</v>
          </cell>
          <cell r="AX653">
            <v>0</v>
          </cell>
          <cell r="AY653">
            <v>0</v>
          </cell>
          <cell r="AZ653">
            <v>0</v>
          </cell>
          <cell r="BA653">
            <v>0</v>
          </cell>
          <cell r="BB653">
            <v>0</v>
          </cell>
          <cell r="BC653">
            <v>0</v>
          </cell>
          <cell r="BD653">
            <v>0</v>
          </cell>
          <cell r="BE653">
            <v>0</v>
          </cell>
          <cell r="BF653">
            <v>0</v>
          </cell>
          <cell r="BG653">
            <v>0</v>
          </cell>
          <cell r="BH653">
            <v>0</v>
          </cell>
          <cell r="BI653">
            <v>0</v>
          </cell>
          <cell r="BJ653">
            <v>0</v>
          </cell>
        </row>
        <row r="654">
          <cell r="K654">
            <v>1.1801046232789306E-2</v>
          </cell>
          <cell r="L654">
            <v>1.1801046232789306E-2</v>
          </cell>
          <cell r="M654">
            <v>1.1801046232789306E-2</v>
          </cell>
          <cell r="N654">
            <v>1.1801046232789306E-2</v>
          </cell>
          <cell r="O654">
            <v>0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0</v>
          </cell>
          <cell r="W654">
            <v>0</v>
          </cell>
          <cell r="X654">
            <v>0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0</v>
          </cell>
          <cell r="AF654">
            <v>0</v>
          </cell>
          <cell r="AG654">
            <v>0</v>
          </cell>
          <cell r="AH654">
            <v>0</v>
          </cell>
          <cell r="AI654">
            <v>0</v>
          </cell>
          <cell r="AL654">
            <v>1.1801046232789306E-2</v>
          </cell>
          <cell r="AM654">
            <v>1.1801046232789306E-2</v>
          </cell>
          <cell r="AN654">
            <v>1.1801046232789306E-2</v>
          </cell>
          <cell r="AO654">
            <v>1.1801046232789306E-2</v>
          </cell>
          <cell r="AP654">
            <v>0</v>
          </cell>
          <cell r="AQ654">
            <v>0</v>
          </cell>
          <cell r="AR654">
            <v>0</v>
          </cell>
          <cell r="AS654">
            <v>0</v>
          </cell>
          <cell r="AT654">
            <v>0</v>
          </cell>
          <cell r="AU654">
            <v>0</v>
          </cell>
          <cell r="AV654">
            <v>0</v>
          </cell>
          <cell r="AW654">
            <v>0</v>
          </cell>
          <cell r="AX654">
            <v>0</v>
          </cell>
          <cell r="AY654">
            <v>0</v>
          </cell>
          <cell r="AZ654">
            <v>0</v>
          </cell>
          <cell r="BA654">
            <v>0</v>
          </cell>
          <cell r="BB654">
            <v>0</v>
          </cell>
          <cell r="BC654">
            <v>0</v>
          </cell>
          <cell r="BD654">
            <v>0</v>
          </cell>
          <cell r="BE654">
            <v>0</v>
          </cell>
          <cell r="BF654">
            <v>0</v>
          </cell>
          <cell r="BG654">
            <v>0</v>
          </cell>
          <cell r="BH654">
            <v>0</v>
          </cell>
          <cell r="BI654">
            <v>0</v>
          </cell>
          <cell r="BJ654">
            <v>0</v>
          </cell>
        </row>
        <row r="655">
          <cell r="K655">
            <v>4.8018453225199143E-4</v>
          </cell>
          <cell r="L655">
            <v>4.8018453225199143E-4</v>
          </cell>
          <cell r="M655">
            <v>4.8018453225199143E-4</v>
          </cell>
          <cell r="N655">
            <v>4.8018453225199143E-4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0</v>
          </cell>
          <cell r="V655">
            <v>0</v>
          </cell>
          <cell r="W655">
            <v>0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  <cell r="AF655">
            <v>0</v>
          </cell>
          <cell r="AG655">
            <v>0</v>
          </cell>
          <cell r="AH655">
            <v>0</v>
          </cell>
          <cell r="AI655">
            <v>0</v>
          </cell>
          <cell r="AL655">
            <v>4.8018453225199143E-4</v>
          </cell>
          <cell r="AM655">
            <v>4.8018453225199143E-4</v>
          </cell>
          <cell r="AN655">
            <v>4.8018453225199143E-4</v>
          </cell>
          <cell r="AO655">
            <v>4.8018453225199143E-4</v>
          </cell>
          <cell r="AP655">
            <v>0</v>
          </cell>
          <cell r="AQ655">
            <v>0</v>
          </cell>
          <cell r="AR655">
            <v>0</v>
          </cell>
          <cell r="AS655">
            <v>0</v>
          </cell>
          <cell r="AT655">
            <v>0</v>
          </cell>
          <cell r="AU655">
            <v>0</v>
          </cell>
          <cell r="AV655">
            <v>0</v>
          </cell>
          <cell r="AW655">
            <v>0</v>
          </cell>
          <cell r="AX655">
            <v>0</v>
          </cell>
          <cell r="AY655">
            <v>0</v>
          </cell>
          <cell r="AZ655">
            <v>0</v>
          </cell>
          <cell r="BA655">
            <v>0</v>
          </cell>
          <cell r="BB655">
            <v>0</v>
          </cell>
          <cell r="BC655">
            <v>0</v>
          </cell>
          <cell r="BD655">
            <v>0</v>
          </cell>
          <cell r="BE655">
            <v>0</v>
          </cell>
          <cell r="BF655">
            <v>0</v>
          </cell>
          <cell r="BG655">
            <v>0</v>
          </cell>
          <cell r="BH655">
            <v>0</v>
          </cell>
          <cell r="BI655">
            <v>0</v>
          </cell>
          <cell r="BJ655">
            <v>0</v>
          </cell>
        </row>
        <row r="656">
          <cell r="K656">
            <v>4.0564039425242384E-3</v>
          </cell>
          <cell r="L656">
            <v>4.0564039425242384E-3</v>
          </cell>
          <cell r="M656">
            <v>4.0564039425242384E-3</v>
          </cell>
          <cell r="N656">
            <v>4.0564039425242384E-3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L656">
            <v>4.0564039425242384E-3</v>
          </cell>
          <cell r="AM656">
            <v>4.0564039425242384E-3</v>
          </cell>
          <cell r="AN656">
            <v>4.0564039425242384E-3</v>
          </cell>
          <cell r="AO656">
            <v>4.0564039425242384E-3</v>
          </cell>
          <cell r="AP656">
            <v>0</v>
          </cell>
          <cell r="AQ656">
            <v>0</v>
          </cell>
          <cell r="AR656">
            <v>0</v>
          </cell>
          <cell r="AS656">
            <v>0</v>
          </cell>
          <cell r="AT656">
            <v>0</v>
          </cell>
          <cell r="AU656">
            <v>0</v>
          </cell>
          <cell r="AV656">
            <v>0</v>
          </cell>
          <cell r="AW656">
            <v>0</v>
          </cell>
          <cell r="AX656">
            <v>0</v>
          </cell>
          <cell r="AY656">
            <v>0</v>
          </cell>
          <cell r="AZ656">
            <v>0</v>
          </cell>
          <cell r="BA656">
            <v>0</v>
          </cell>
          <cell r="BB656">
            <v>0</v>
          </cell>
          <cell r="BC656">
            <v>0</v>
          </cell>
          <cell r="BD656">
            <v>0</v>
          </cell>
          <cell r="BE656">
            <v>0</v>
          </cell>
          <cell r="BF656">
            <v>0</v>
          </cell>
          <cell r="BG656">
            <v>0</v>
          </cell>
          <cell r="BH656">
            <v>0</v>
          </cell>
          <cell r="BI656">
            <v>0</v>
          </cell>
          <cell r="BJ656">
            <v>0</v>
          </cell>
        </row>
        <row r="657">
          <cell r="K657">
            <v>1.1801046232789304E-2</v>
          </cell>
          <cell r="L657">
            <v>1.1801046232789304E-2</v>
          </cell>
          <cell r="M657">
            <v>1.1801046232789304E-2</v>
          </cell>
          <cell r="N657">
            <v>1.1801046232789304E-2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  <cell r="S657">
            <v>0</v>
          </cell>
          <cell r="T657">
            <v>0</v>
          </cell>
          <cell r="U657">
            <v>0</v>
          </cell>
          <cell r="V657">
            <v>0</v>
          </cell>
          <cell r="W657">
            <v>0</v>
          </cell>
          <cell r="X657">
            <v>0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  <cell r="AF657">
            <v>0</v>
          </cell>
          <cell r="AG657">
            <v>0</v>
          </cell>
          <cell r="AH657">
            <v>0</v>
          </cell>
          <cell r="AI657">
            <v>0</v>
          </cell>
          <cell r="AL657">
            <v>1.1801046232789304E-2</v>
          </cell>
          <cell r="AM657">
            <v>1.1801046232789304E-2</v>
          </cell>
          <cell r="AN657">
            <v>1.1801046232789304E-2</v>
          </cell>
          <cell r="AO657">
            <v>1.1801046232789304E-2</v>
          </cell>
          <cell r="AP657">
            <v>0</v>
          </cell>
          <cell r="AQ657">
            <v>0</v>
          </cell>
          <cell r="AR657">
            <v>0</v>
          </cell>
          <cell r="AS657">
            <v>0</v>
          </cell>
          <cell r="AT657">
            <v>0</v>
          </cell>
          <cell r="AU657">
            <v>0</v>
          </cell>
          <cell r="AV657">
            <v>0</v>
          </cell>
          <cell r="AW657">
            <v>0</v>
          </cell>
          <cell r="AX657">
            <v>0</v>
          </cell>
          <cell r="AY657">
            <v>0</v>
          </cell>
          <cell r="AZ657">
            <v>0</v>
          </cell>
          <cell r="BA657">
            <v>0</v>
          </cell>
          <cell r="BB657">
            <v>0</v>
          </cell>
          <cell r="BC657">
            <v>0</v>
          </cell>
          <cell r="BD657">
            <v>0</v>
          </cell>
          <cell r="BE657">
            <v>0</v>
          </cell>
          <cell r="BF657">
            <v>0</v>
          </cell>
          <cell r="BG657">
            <v>0</v>
          </cell>
          <cell r="BH657">
            <v>0</v>
          </cell>
          <cell r="BI657">
            <v>0</v>
          </cell>
          <cell r="BJ657">
            <v>0</v>
          </cell>
        </row>
        <row r="658">
          <cell r="K658">
            <v>0</v>
          </cell>
          <cell r="L658">
            <v>0</v>
          </cell>
          <cell r="M658">
            <v>0</v>
          </cell>
          <cell r="N658">
            <v>0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0</v>
          </cell>
          <cell r="T658">
            <v>0</v>
          </cell>
          <cell r="U658">
            <v>0</v>
          </cell>
          <cell r="V658">
            <v>0</v>
          </cell>
          <cell r="W658">
            <v>0</v>
          </cell>
          <cell r="X658">
            <v>0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>
            <v>0</v>
          </cell>
          <cell r="AG658">
            <v>0</v>
          </cell>
          <cell r="AH658">
            <v>0</v>
          </cell>
          <cell r="AI658">
            <v>0</v>
          </cell>
          <cell r="AL658">
            <v>0</v>
          </cell>
          <cell r="AM658">
            <v>0</v>
          </cell>
          <cell r="AN658">
            <v>0</v>
          </cell>
          <cell r="AO658">
            <v>0</v>
          </cell>
          <cell r="AP658">
            <v>0</v>
          </cell>
          <cell r="AQ658">
            <v>0</v>
          </cell>
          <cell r="AR658">
            <v>0</v>
          </cell>
          <cell r="AS658">
            <v>0</v>
          </cell>
          <cell r="AT658">
            <v>0</v>
          </cell>
          <cell r="AU658">
            <v>0</v>
          </cell>
          <cell r="AV658">
            <v>0</v>
          </cell>
          <cell r="AW658">
            <v>0</v>
          </cell>
          <cell r="AX658">
            <v>0</v>
          </cell>
          <cell r="AY658">
            <v>0</v>
          </cell>
          <cell r="AZ658">
            <v>0</v>
          </cell>
          <cell r="BA658">
            <v>0</v>
          </cell>
          <cell r="BB658">
            <v>0</v>
          </cell>
          <cell r="BC658">
            <v>0</v>
          </cell>
          <cell r="BD658">
            <v>0</v>
          </cell>
          <cell r="BE658">
            <v>0</v>
          </cell>
          <cell r="BF658">
            <v>0</v>
          </cell>
          <cell r="BG658">
            <v>0</v>
          </cell>
          <cell r="BH658">
            <v>0</v>
          </cell>
          <cell r="BI658">
            <v>0</v>
          </cell>
          <cell r="BJ658">
            <v>0</v>
          </cell>
        </row>
        <row r="659">
          <cell r="K659">
            <v>4.1613872520056168E-3</v>
          </cell>
          <cell r="L659">
            <v>4.1797367760920264E-3</v>
          </cell>
          <cell r="M659">
            <v>4.1981672119064482E-3</v>
          </cell>
          <cell r="N659">
            <v>4.2166789162273975E-3</v>
          </cell>
          <cell r="O659">
            <v>0</v>
          </cell>
          <cell r="P659">
            <v>0</v>
          </cell>
          <cell r="Q659">
            <v>0</v>
          </cell>
          <cell r="R659">
            <v>0</v>
          </cell>
          <cell r="S659">
            <v>0</v>
          </cell>
          <cell r="T659">
            <v>0</v>
          </cell>
          <cell r="U659">
            <v>0</v>
          </cell>
          <cell r="V659">
            <v>0</v>
          </cell>
          <cell r="W659">
            <v>0</v>
          </cell>
          <cell r="X659">
            <v>0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>
            <v>0</v>
          </cell>
          <cell r="AG659">
            <v>0</v>
          </cell>
          <cell r="AH659">
            <v>0</v>
          </cell>
          <cell r="AI659">
            <v>0</v>
          </cell>
          <cell r="AL659">
            <v>4.1613872520056168E-3</v>
          </cell>
          <cell r="AM659">
            <v>4.1797367760920264E-3</v>
          </cell>
          <cell r="AN659">
            <v>4.1981672119064482E-3</v>
          </cell>
          <cell r="AO659">
            <v>4.2166789162273975E-3</v>
          </cell>
          <cell r="AP659">
            <v>0</v>
          </cell>
          <cell r="AQ659">
            <v>0</v>
          </cell>
          <cell r="AR659">
            <v>0</v>
          </cell>
          <cell r="AS659">
            <v>0</v>
          </cell>
          <cell r="AT659">
            <v>0</v>
          </cell>
          <cell r="AU659">
            <v>0</v>
          </cell>
          <cell r="AV659">
            <v>0</v>
          </cell>
          <cell r="AW659">
            <v>0</v>
          </cell>
          <cell r="AX659">
            <v>0</v>
          </cell>
          <cell r="AY659">
            <v>0</v>
          </cell>
          <cell r="AZ659">
            <v>0</v>
          </cell>
          <cell r="BA659">
            <v>0</v>
          </cell>
          <cell r="BB659">
            <v>0</v>
          </cell>
          <cell r="BC659">
            <v>0</v>
          </cell>
          <cell r="BD659">
            <v>0</v>
          </cell>
          <cell r="BE659">
            <v>0</v>
          </cell>
          <cell r="BF659">
            <v>0</v>
          </cell>
          <cell r="BG659">
            <v>0</v>
          </cell>
          <cell r="BH659">
            <v>0</v>
          </cell>
          <cell r="BI659">
            <v>0</v>
          </cell>
          <cell r="BJ659">
            <v>0</v>
          </cell>
        </row>
        <row r="660">
          <cell r="K660">
            <v>4.1613872520056177E-3</v>
          </cell>
          <cell r="L660">
            <v>4.1797367760920273E-3</v>
          </cell>
          <cell r="M660">
            <v>4.198167211906449E-3</v>
          </cell>
          <cell r="N660">
            <v>4.2166789162273975E-3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  <cell r="U660">
            <v>0</v>
          </cell>
          <cell r="V660">
            <v>0</v>
          </cell>
          <cell r="W660">
            <v>0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>
            <v>0</v>
          </cell>
          <cell r="AG660">
            <v>0</v>
          </cell>
          <cell r="AH660">
            <v>0</v>
          </cell>
          <cell r="AI660">
            <v>0</v>
          </cell>
          <cell r="AL660">
            <v>4.1613872520056177E-3</v>
          </cell>
          <cell r="AM660">
            <v>4.1797367760920273E-3</v>
          </cell>
          <cell r="AN660">
            <v>4.198167211906449E-3</v>
          </cell>
          <cell r="AO660">
            <v>4.2166789162273975E-3</v>
          </cell>
          <cell r="AP660">
            <v>0</v>
          </cell>
          <cell r="AQ660">
            <v>0</v>
          </cell>
          <cell r="AR660">
            <v>0</v>
          </cell>
          <cell r="AS660">
            <v>0</v>
          </cell>
          <cell r="AT660">
            <v>0</v>
          </cell>
          <cell r="AU660">
            <v>0</v>
          </cell>
          <cell r="AV660">
            <v>0</v>
          </cell>
          <cell r="AW660">
            <v>0</v>
          </cell>
          <cell r="AX660">
            <v>0</v>
          </cell>
          <cell r="AY660">
            <v>0</v>
          </cell>
          <cell r="AZ660">
            <v>0</v>
          </cell>
          <cell r="BA660">
            <v>0</v>
          </cell>
          <cell r="BB660">
            <v>0</v>
          </cell>
          <cell r="BC660">
            <v>0</v>
          </cell>
          <cell r="BD660">
            <v>0</v>
          </cell>
          <cell r="BE660">
            <v>0</v>
          </cell>
          <cell r="BF660">
            <v>0</v>
          </cell>
          <cell r="BG660">
            <v>0</v>
          </cell>
          <cell r="BH660">
            <v>0</v>
          </cell>
          <cell r="BI660">
            <v>0</v>
          </cell>
          <cell r="BJ660">
            <v>0</v>
          </cell>
        </row>
        <row r="661">
          <cell r="K661" t="str">
            <v>Last Row, Insert Rows Above</v>
          </cell>
          <cell r="L661" t="str">
            <v>Last Row, Insert Rows Above</v>
          </cell>
          <cell r="M661" t="str">
            <v>Last Row, Insert Rows Above</v>
          </cell>
          <cell r="N661" t="str">
            <v>Last Row, Insert Rows Above</v>
          </cell>
          <cell r="O661" t="str">
            <v>Last Row, Insert Rows Above</v>
          </cell>
          <cell r="P661" t="str">
            <v>Last Row, Insert Rows Above</v>
          </cell>
          <cell r="Q661" t="str">
            <v>Last Row, Insert Rows Above</v>
          </cell>
          <cell r="R661" t="str">
            <v>Last Row, Insert Rows Above</v>
          </cell>
          <cell r="S661" t="str">
            <v>Last Row, Insert Rows Above</v>
          </cell>
          <cell r="T661" t="str">
            <v>Last Row, Insert Rows Above</v>
          </cell>
          <cell r="U661" t="str">
            <v>Last Row, Insert Rows Above</v>
          </cell>
          <cell r="V661" t="str">
            <v>Last Row, Insert Rows Above</v>
          </cell>
          <cell r="W661" t="str">
            <v>Last Row, Insert Rows Above</v>
          </cell>
          <cell r="X661" t="str">
            <v>Last Row, Insert Rows Above</v>
          </cell>
          <cell r="Y661" t="str">
            <v>Last Row, Insert Rows Above</v>
          </cell>
          <cell r="Z661" t="str">
            <v>Last Row, Insert Rows Above</v>
          </cell>
          <cell r="AA661" t="str">
            <v>Last Row, Insert Rows Above</v>
          </cell>
          <cell r="AB661" t="str">
            <v>Last Row, Insert Rows Above</v>
          </cell>
          <cell r="AC661" t="str">
            <v>Last Row, Insert Rows Above</v>
          </cell>
          <cell r="AD661" t="str">
            <v>Last Row, Insert Rows Above</v>
          </cell>
          <cell r="AE661" t="str">
            <v>Last Row, Insert Rows Above</v>
          </cell>
          <cell r="AF661" t="str">
            <v>Last Row, Insert Rows Above</v>
          </cell>
          <cell r="AG661" t="str">
            <v>Last Row, Insert Rows Above</v>
          </cell>
          <cell r="AH661" t="str">
            <v>Last Row, Insert Rows Above</v>
          </cell>
          <cell r="AI661" t="str">
            <v>Last Row, Insert Rows Above</v>
          </cell>
          <cell r="AL661" t="str">
            <v>Last Row, Insert Rows Above</v>
          </cell>
          <cell r="AM661" t="str">
            <v>Last Row, Insert Rows Above</v>
          </cell>
          <cell r="AN661" t="str">
            <v>Last Row, Insert Rows Above</v>
          </cell>
          <cell r="AO661" t="str">
            <v>Last Row, Insert Rows Above</v>
          </cell>
          <cell r="AP661" t="str">
            <v>Last Row, Insert Rows Above</v>
          </cell>
          <cell r="AQ661" t="str">
            <v>Last Row, Insert Rows Above</v>
          </cell>
          <cell r="AR661" t="str">
            <v>Last Row, Insert Rows Above</v>
          </cell>
          <cell r="AS661" t="str">
            <v>Last Row, Insert Rows Above</v>
          </cell>
          <cell r="AT661" t="str">
            <v>Last Row, Insert Rows Above</v>
          </cell>
          <cell r="AU661" t="str">
            <v>Last Row, Insert Rows Above</v>
          </cell>
          <cell r="AV661" t="str">
            <v>Last Row, Insert Rows Above</v>
          </cell>
          <cell r="AW661" t="str">
            <v>Last Row, Insert Rows Above</v>
          </cell>
          <cell r="AX661" t="str">
            <v>Last Row, Insert Rows Above</v>
          </cell>
          <cell r="AY661" t="str">
            <v>Last Row, Insert Rows Above</v>
          </cell>
          <cell r="AZ661" t="str">
            <v>Last Row, Insert Rows Above</v>
          </cell>
          <cell r="BA661" t="str">
            <v>Last Row, Insert Rows Above</v>
          </cell>
          <cell r="BB661" t="str">
            <v>Last Row, Insert Rows Above</v>
          </cell>
          <cell r="BC661" t="str">
            <v>Last Row, Insert Rows Above</v>
          </cell>
          <cell r="BD661" t="str">
            <v>Last Row, Insert Rows Above</v>
          </cell>
          <cell r="BE661" t="str">
            <v>Last Row, Insert Rows Above</v>
          </cell>
          <cell r="BF661" t="str">
            <v>Last Row, Insert Rows Above</v>
          </cell>
          <cell r="BG661" t="str">
            <v>Last Row, Insert Rows Above</v>
          </cell>
          <cell r="BH661" t="str">
            <v>Last Row, Insert Rows Above</v>
          </cell>
          <cell r="BI661" t="str">
            <v>Last Row, Insert Rows Above</v>
          </cell>
          <cell r="BJ661" t="str">
            <v>Last Row, Insert Rows Above</v>
          </cell>
        </row>
      </sheetData>
      <sheetData sheetId="16">
        <row r="6">
          <cell r="K6">
            <v>66793951.812000006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4438092.6517721023</v>
          </cell>
          <cell r="AK6">
            <v>5705576.986833333</v>
          </cell>
          <cell r="AL6">
            <v>6825237.0691246716</v>
          </cell>
          <cell r="AM6">
            <v>7494927.9273945</v>
          </cell>
          <cell r="AN6">
            <v>7494927.9273945</v>
          </cell>
          <cell r="AO6">
            <v>6825237.0691246735</v>
          </cell>
          <cell r="AP6">
            <v>5705576.9868333228</v>
          </cell>
          <cell r="AQ6">
            <v>4438092.6517721042</v>
          </cell>
          <cell r="AR6">
            <v>3262615.7522727004</v>
          </cell>
          <cell r="AS6">
            <v>2300228.1214596862</v>
          </cell>
          <cell r="AT6">
            <v>1574312.1369949249</v>
          </cell>
          <cell r="AU6">
            <v>1055725.2736991944</v>
          </cell>
          <cell r="AV6">
            <v>698312.31680668402</v>
          </cell>
          <cell r="AW6">
            <v>457716.13851697446</v>
          </cell>
          <cell r="AX6">
            <v>298227.81086202402</v>
          </cell>
          <cell r="AY6">
            <v>193556.50171353432</v>
          </cell>
          <cell r="AZ6">
            <v>125304.97148734352</v>
          </cell>
          <cell r="BA6">
            <v>80987.313757191863</v>
          </cell>
          <cell r="BB6">
            <v>52288.414334665176</v>
          </cell>
          <cell r="BC6">
            <v>33736.246570842894</v>
          </cell>
          <cell r="BD6">
            <v>21756.863411055194</v>
          </cell>
          <cell r="BE6">
            <v>14027.236714916837</v>
          </cell>
          <cell r="BF6">
            <v>9042.0774192774443</v>
          </cell>
          <cell r="BG6">
            <v>5827.9109906044869</v>
          </cell>
          <cell r="BH6">
            <v>3755.9903301504319</v>
          </cell>
        </row>
        <row r="7">
          <cell r="K7">
            <v>31667031.091154788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2104100.9578930698</v>
          </cell>
          <cell r="AK7">
            <v>2705015.6329059754</v>
          </cell>
          <cell r="AL7">
            <v>3235846.7886555404</v>
          </cell>
          <cell r="AM7">
            <v>3553347.4104181658</v>
          </cell>
          <cell r="AN7">
            <v>3553347.4104181658</v>
          </cell>
          <cell r="AO7">
            <v>3235846.7886555418</v>
          </cell>
          <cell r="AP7">
            <v>2705015.6329059703</v>
          </cell>
          <cell r="AQ7">
            <v>2104100.9578930708</v>
          </cell>
          <cell r="AR7">
            <v>1546807.0336145209</v>
          </cell>
          <cell r="AS7">
            <v>1090538.7907580875</v>
          </cell>
          <cell r="AT7">
            <v>746381.82106248778</v>
          </cell>
          <cell r="AU7">
            <v>500519.64525243198</v>
          </cell>
          <cell r="AV7">
            <v>331070.06319815852</v>
          </cell>
          <cell r="AW7">
            <v>217003.34829921383</v>
          </cell>
          <cell r="AX7">
            <v>141389.88789577899</v>
          </cell>
          <cell r="AY7">
            <v>91765.191179427478</v>
          </cell>
          <cell r="AZ7">
            <v>59407.121757588327</v>
          </cell>
          <cell r="BA7">
            <v>38396.107928403027</v>
          </cell>
          <cell r="BB7">
            <v>24789.951747480616</v>
          </cell>
          <cell r="BC7">
            <v>15994.363861935981</v>
          </cell>
          <cell r="BD7">
            <v>10314.934981285442</v>
          </cell>
          <cell r="BE7">
            <v>6650.3168194707041</v>
          </cell>
          <cell r="BF7">
            <v>4286.851413894713</v>
          </cell>
          <cell r="BG7">
            <v>2763.0142180447961</v>
          </cell>
          <cell r="BH7">
            <v>1780.7160579108281</v>
          </cell>
        </row>
        <row r="8">
          <cell r="K8">
            <v>2381366.1616525436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158228.7524019524</v>
          </cell>
          <cell r="AK8">
            <v>203417.63888130014</v>
          </cell>
          <cell r="AL8">
            <v>243336.23270887288</v>
          </cell>
          <cell r="AM8">
            <v>267212.33384360629</v>
          </cell>
          <cell r="AN8">
            <v>267212.33384360629</v>
          </cell>
          <cell r="AO8">
            <v>243336.23270887297</v>
          </cell>
          <cell r="AP8">
            <v>203417.63888129976</v>
          </cell>
          <cell r="AQ8">
            <v>158228.75240195249</v>
          </cell>
          <cell r="AR8">
            <v>116320.15384873403</v>
          </cell>
          <cell r="AS8">
            <v>82008.703841080249</v>
          </cell>
          <cell r="AT8">
            <v>56128.040776366841</v>
          </cell>
          <cell r="AU8">
            <v>37639.16304675</v>
          </cell>
          <cell r="AV8">
            <v>24896.525454717445</v>
          </cell>
          <cell r="AW8">
            <v>16318.688958163533</v>
          </cell>
          <cell r="AX8">
            <v>10632.543785542994</v>
          </cell>
          <cell r="AY8">
            <v>6900.7580932746087</v>
          </cell>
          <cell r="AZ8">
            <v>4467.4257308007864</v>
          </cell>
          <cell r="BA8">
            <v>2887.3938922994744</v>
          </cell>
          <cell r="BB8">
            <v>1864.2086171740618</v>
          </cell>
          <cell r="BC8">
            <v>1202.7789017648538</v>
          </cell>
          <cell r="BD8">
            <v>775.68487722678742</v>
          </cell>
          <cell r="BE8">
            <v>500.10496382086922</v>
          </cell>
          <cell r="BF8">
            <v>322.37196053193247</v>
          </cell>
          <cell r="BG8">
            <v>207.77914241713017</v>
          </cell>
          <cell r="BH8">
            <v>133.91015253730623</v>
          </cell>
        </row>
        <row r="9">
          <cell r="K9">
            <v>32176205.223053992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2137932.7931408877</v>
          </cell>
          <cell r="AK9">
            <v>2748509.5740554943</v>
          </cell>
          <cell r="AL9">
            <v>3287875.9629355608</v>
          </cell>
          <cell r="AM9">
            <v>3610481.6765837525</v>
          </cell>
          <cell r="AN9">
            <v>3610481.6765837525</v>
          </cell>
          <cell r="AO9">
            <v>3287875.9629355622</v>
          </cell>
          <cell r="AP9">
            <v>2748509.5740554896</v>
          </cell>
          <cell r="AQ9">
            <v>2137932.7931408891</v>
          </cell>
          <cell r="AR9">
            <v>1571678.1409276484</v>
          </cell>
          <cell r="AS9">
            <v>1108073.5618734562</v>
          </cell>
          <cell r="AT9">
            <v>758382.89292523637</v>
          </cell>
          <cell r="AU9">
            <v>508567.4996640535</v>
          </cell>
          <cell r="AV9">
            <v>336393.33810642181</v>
          </cell>
          <cell r="AW9">
            <v>220492.54471839868</v>
          </cell>
          <cell r="AX9">
            <v>143663.29563082769</v>
          </cell>
          <cell r="AY9">
            <v>93240.683511589945</v>
          </cell>
          <cell r="AZ9">
            <v>60362.328753864</v>
          </cell>
          <cell r="BA9">
            <v>39013.47887380288</v>
          </cell>
          <cell r="BB9">
            <v>25188.549333863521</v>
          </cell>
          <cell r="BC9">
            <v>16251.537207654392</v>
          </cell>
          <cell r="BD9">
            <v>10480.788800974897</v>
          </cell>
          <cell r="BE9">
            <v>6757.2472507972625</v>
          </cell>
          <cell r="BF9">
            <v>4355.7796895188958</v>
          </cell>
          <cell r="BG9">
            <v>2807.4407183330118</v>
          </cell>
          <cell r="BH9">
            <v>1809.3481879749243</v>
          </cell>
        </row>
        <row r="10">
          <cell r="K10">
            <v>20209940.630133331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5823335.173413096</v>
          </cell>
          <cell r="AK10">
            <v>4280961.7910871999</v>
          </cell>
          <cell r="AL10">
            <v>3018188.3024054444</v>
          </cell>
          <cell r="AM10">
            <v>2065695.3246870718</v>
          </cell>
          <cell r="AN10">
            <v>1385244.2033491321</v>
          </cell>
          <cell r="AO10">
            <v>916273.49754949822</v>
          </cell>
          <cell r="AP10">
            <v>600581.08246127446</v>
          </cell>
          <cell r="AQ10">
            <v>391312.35802149522</v>
          </cell>
          <cell r="AR10">
            <v>253970.44922465846</v>
          </cell>
          <cell r="AS10">
            <v>164415.8662560618</v>
          </cell>
          <cell r="AT10">
            <v>106265.53112048803</v>
          </cell>
          <cell r="AU10">
            <v>68608.969268694986</v>
          </cell>
          <cell r="AV10">
            <v>44266.194216671465</v>
          </cell>
          <cell r="AW10">
            <v>28547.738388055644</v>
          </cell>
          <cell r="AX10">
            <v>18405.49699095406</v>
          </cell>
          <cell r="AY10">
            <v>11864.341645814404</v>
          </cell>
          <cell r="AZ10">
            <v>7646.9514545976581</v>
          </cell>
          <cell r="BA10">
            <v>4928.3312262151539</v>
          </cell>
          <cell r="BB10">
            <v>3176.0701736128112</v>
          </cell>
          <cell r="BC10">
            <v>2046.7581495488205</v>
          </cell>
          <cell r="BD10">
            <v>1318.967512330398</v>
          </cell>
          <cell r="BE10">
            <v>849.95504012427557</v>
          </cell>
          <cell r="BF10">
            <v>547.71435779619662</v>
          </cell>
          <cell r="BG10">
            <v>352.94734923957111</v>
          </cell>
          <cell r="BH10">
            <v>227.43861078705658</v>
          </cell>
        </row>
        <row r="11">
          <cell r="K11">
            <v>9581538.4615384601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2760844.8218444474</v>
          </cell>
          <cell r="AK11">
            <v>2029605.1732343941</v>
          </cell>
          <cell r="AL11">
            <v>1430923.9117973824</v>
          </cell>
          <cell r="AM11">
            <v>979346.72671914613</v>
          </cell>
          <cell r="AN11">
            <v>656744.66124967288</v>
          </cell>
          <cell r="AO11">
            <v>434405.51947831048</v>
          </cell>
          <cell r="AP11">
            <v>284735.65787200135</v>
          </cell>
          <cell r="AQ11">
            <v>185521.29753750438</v>
          </cell>
          <cell r="AR11">
            <v>120407.4604609173</v>
          </cell>
          <cell r="AS11">
            <v>77949.607821743819</v>
          </cell>
          <cell r="AT11">
            <v>50380.517795714615</v>
          </cell>
          <cell r="AU11">
            <v>32527.53137108915</v>
          </cell>
          <cell r="AV11">
            <v>20986.614963161857</v>
          </cell>
          <cell r="AW11">
            <v>13534.490692528498</v>
          </cell>
          <cell r="AX11">
            <v>8726.0512314228035</v>
          </cell>
          <cell r="AY11">
            <v>5624.8876669487399</v>
          </cell>
          <cell r="AZ11">
            <v>3625.4218068557261</v>
          </cell>
          <cell r="BA11">
            <v>2336.5232020906715</v>
          </cell>
          <cell r="BB11">
            <v>1505.7757507531837</v>
          </cell>
          <cell r="BC11">
            <v>970.36860673053502</v>
          </cell>
          <cell r="BD11">
            <v>625.32286364415893</v>
          </cell>
          <cell r="BE11">
            <v>402.96392040788908</v>
          </cell>
          <cell r="BF11">
            <v>259.6715290363756</v>
          </cell>
          <cell r="BG11">
            <v>167.33243622669104</v>
          </cell>
          <cell r="BH11">
            <v>107.82870849436442</v>
          </cell>
        </row>
        <row r="12">
          <cell r="K12">
            <v>9735600.0000000019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2805236.4404153381</v>
          </cell>
          <cell r="AK12">
            <v>2062239.1909042229</v>
          </cell>
          <cell r="AL12">
            <v>1453931.7346180941</v>
          </cell>
          <cell r="AM12">
            <v>995093.64085107564</v>
          </cell>
          <cell r="AN12">
            <v>667304.45739250246</v>
          </cell>
          <cell r="AO12">
            <v>441390.32498899754</v>
          </cell>
          <cell r="AP12">
            <v>289313.92196630174</v>
          </cell>
          <cell r="AQ12">
            <v>188504.29412315082</v>
          </cell>
          <cell r="AR12">
            <v>122343.49178566948</v>
          </cell>
          <cell r="AS12">
            <v>79202.959415717734</v>
          </cell>
          <cell r="AT12">
            <v>51190.58604427964</v>
          </cell>
          <cell r="AU12">
            <v>33050.541485331429</v>
          </cell>
          <cell r="AV12">
            <v>21324.058704717903</v>
          </cell>
          <cell r="AW12">
            <v>13752.11174229565</v>
          </cell>
          <cell r="AX12">
            <v>8866.3573923596541</v>
          </cell>
          <cell r="AY12">
            <v>5715.3302249076769</v>
          </cell>
          <cell r="AZ12">
            <v>3683.7149571027617</v>
          </cell>
          <cell r="BA12">
            <v>2374.0921541551165</v>
          </cell>
          <cell r="BB12">
            <v>1529.9871161482424</v>
          </cell>
          <cell r="BC12">
            <v>985.9711616884664</v>
          </cell>
          <cell r="BD12">
            <v>635.37742876383243</v>
          </cell>
          <cell r="BE12">
            <v>409.44317650770387</v>
          </cell>
          <cell r="BF12">
            <v>263.84678705142107</v>
          </cell>
          <cell r="BG12">
            <v>170.02297414636686</v>
          </cell>
          <cell r="BH12">
            <v>109.56248609048289</v>
          </cell>
        </row>
        <row r="13"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</row>
        <row r="14">
          <cell r="K14">
            <v>15999536.332188889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4610140.3456187015</v>
          </cell>
          <cell r="AK14">
            <v>3389094.7512773667</v>
          </cell>
          <cell r="AL14">
            <v>2389399.0727376435</v>
          </cell>
          <cell r="AM14">
            <v>1635342.1320439319</v>
          </cell>
          <cell r="AN14">
            <v>1096651.6609847296</v>
          </cell>
          <cell r="AO14">
            <v>725383.18556001945</v>
          </cell>
          <cell r="AP14">
            <v>475460.02361517568</v>
          </cell>
          <cell r="AQ14">
            <v>309788.95010035043</v>
          </cell>
          <cell r="AR14">
            <v>201059.93896952129</v>
          </cell>
          <cell r="AS14">
            <v>130162.56078604893</v>
          </cell>
          <cell r="AT14">
            <v>84126.878803719694</v>
          </cell>
          <cell r="AU14">
            <v>54315.434004383525</v>
          </cell>
          <cell r="AV14">
            <v>35044.070421531578</v>
          </cell>
          <cell r="AW14">
            <v>22600.292890544053</v>
          </cell>
          <cell r="AX14">
            <v>14571.018451171965</v>
          </cell>
          <cell r="AY14">
            <v>9392.6038029364026</v>
          </cell>
          <cell r="AZ14">
            <v>6053.8365682231461</v>
          </cell>
          <cell r="BA14">
            <v>3901.5955540869968</v>
          </cell>
          <cell r="BB14">
            <v>2514.3888874434756</v>
          </cell>
          <cell r="BC14">
            <v>1620.3502017261496</v>
          </cell>
          <cell r="BD14">
            <v>1044.1826139282318</v>
          </cell>
          <cell r="BE14">
            <v>672.88107343171816</v>
          </cell>
          <cell r="BF14">
            <v>433.60719992198904</v>
          </cell>
          <cell r="BG14">
            <v>279.41665148132711</v>
          </cell>
          <cell r="BH14">
            <v>180.05556687308646</v>
          </cell>
        </row>
        <row r="15">
          <cell r="K15">
            <v>7585384.615384615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2185668.817293521</v>
          </cell>
          <cell r="AK15">
            <v>1606770.7621438955</v>
          </cell>
          <cell r="AL15">
            <v>1132814.7635062612</v>
          </cell>
          <cell r="AM15">
            <v>775316.15865265741</v>
          </cell>
          <cell r="AN15">
            <v>519922.85682265769</v>
          </cell>
          <cell r="AO15">
            <v>343904.3695869958</v>
          </cell>
          <cell r="AP15">
            <v>225415.72914866774</v>
          </cell>
          <cell r="AQ15">
            <v>146871.02721719097</v>
          </cell>
          <cell r="AR15">
            <v>95322.572864892863</v>
          </cell>
          <cell r="AS15">
            <v>61710.106192213862</v>
          </cell>
          <cell r="AT15">
            <v>39884.576588274074</v>
          </cell>
          <cell r="AU15">
            <v>25750.96233544558</v>
          </cell>
          <cell r="AV15">
            <v>16614.403512503137</v>
          </cell>
          <cell r="AW15">
            <v>10714.805131585063</v>
          </cell>
          <cell r="AX15">
            <v>6908.1238915430531</v>
          </cell>
          <cell r="AY15">
            <v>4453.0360696677526</v>
          </cell>
          <cell r="AZ15">
            <v>2870.125597094117</v>
          </cell>
          <cell r="BA15">
            <v>1849.7475349884485</v>
          </cell>
          <cell r="BB15">
            <v>1192.0724693462705</v>
          </cell>
          <cell r="BC15">
            <v>768.20848032834022</v>
          </cell>
          <cell r="BD15">
            <v>495.04726705162585</v>
          </cell>
          <cell r="BE15">
            <v>319.01310365624556</v>
          </cell>
          <cell r="BF15">
            <v>205.57329382046402</v>
          </cell>
          <cell r="BG15">
            <v>132.47151201279709</v>
          </cell>
          <cell r="BH15">
            <v>85.364394224705165</v>
          </cell>
        </row>
        <row r="16">
          <cell r="K16">
            <v>7707350.0000000019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2220812.1819954761</v>
          </cell>
          <cell r="AK16">
            <v>1632606.0261325098</v>
          </cell>
          <cell r="AL16">
            <v>1151029.2899059912</v>
          </cell>
          <cell r="AM16">
            <v>787782.46567376819</v>
          </cell>
          <cell r="AN16">
            <v>528282.69543573109</v>
          </cell>
          <cell r="AO16">
            <v>349434.00728295639</v>
          </cell>
          <cell r="AP16">
            <v>229040.18822332221</v>
          </cell>
          <cell r="AQ16">
            <v>149232.56618082774</v>
          </cell>
          <cell r="AR16">
            <v>96855.264330321676</v>
          </cell>
          <cell r="AS16">
            <v>62702.342870776542</v>
          </cell>
          <cell r="AT16">
            <v>40525.880618388052</v>
          </cell>
          <cell r="AU16">
            <v>26165.012009220714</v>
          </cell>
          <cell r="AV16">
            <v>16881.546474568342</v>
          </cell>
          <cell r="AW16">
            <v>10887.088462650723</v>
          </cell>
          <cell r="AX16">
            <v>7019.1996022847261</v>
          </cell>
          <cell r="AY16">
            <v>4524.636428051911</v>
          </cell>
          <cell r="AZ16">
            <v>2916.2743410396865</v>
          </cell>
          <cell r="BA16">
            <v>1879.4896220394673</v>
          </cell>
          <cell r="BB16">
            <v>1211.2398002840253</v>
          </cell>
          <cell r="BC16">
            <v>780.56050300336926</v>
          </cell>
          <cell r="BD16">
            <v>503.0071311047007</v>
          </cell>
          <cell r="BE16">
            <v>324.14251473526559</v>
          </cell>
          <cell r="BF16">
            <v>208.87870641570836</v>
          </cell>
          <cell r="BG16">
            <v>134.6015211992071</v>
          </cell>
          <cell r="BH16">
            <v>86.736968154965638</v>
          </cell>
        </row>
        <row r="17"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</row>
        <row r="18">
          <cell r="K18">
            <v>41083581.471666679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6323603.043037883</v>
          </cell>
          <cell r="AK18">
            <v>5922055.5644354075</v>
          </cell>
          <cell r="AL18">
            <v>5214863.5179850543</v>
          </cell>
          <cell r="AM18">
            <v>4348942.7564849509</v>
          </cell>
          <cell r="AN18">
            <v>3465217.1121693798</v>
          </cell>
          <cell r="AO18">
            <v>2662153.406620658</v>
          </cell>
          <cell r="AP18">
            <v>1988439.259393478</v>
          </cell>
          <cell r="AQ18">
            <v>1454217.0183695992</v>
          </cell>
          <cell r="AR18">
            <v>1047192.2687833582</v>
          </cell>
          <cell r="AS18">
            <v>745717.406619107</v>
          </cell>
          <cell r="AT18">
            <v>526821.28666450165</v>
          </cell>
          <cell r="AU18">
            <v>370088.82374557247</v>
          </cell>
          <cell r="AV18">
            <v>258957.57535998212</v>
          </cell>
          <cell r="AW18">
            <v>180695.37517926222</v>
          </cell>
          <cell r="AX18">
            <v>125841.76843801008</v>
          </cell>
          <cell r="AY18">
            <v>87521.946544084742</v>
          </cell>
          <cell r="AZ18">
            <v>60813.744559851977</v>
          </cell>
          <cell r="BA18">
            <v>42228.282688405685</v>
          </cell>
          <cell r="BB18">
            <v>29309.505564542582</v>
          </cell>
          <cell r="BC18">
            <v>20336.541542669867</v>
          </cell>
          <cell r="BD18">
            <v>14107.530962255732</v>
          </cell>
          <cell r="BE18">
            <v>9784.964075644566</v>
          </cell>
          <cell r="BF18">
            <v>6786.12562565397</v>
          </cell>
          <cell r="BG18">
            <v>4706.0111783208386</v>
          </cell>
          <cell r="BH18">
            <v>3263.3383111376629</v>
          </cell>
        </row>
        <row r="19">
          <cell r="K19">
            <v>19477737.377496004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2998021.9576711045</v>
          </cell>
          <cell r="AK19">
            <v>2807648.1866256404</v>
          </cell>
          <cell r="AL19">
            <v>2472368.2411390594</v>
          </cell>
          <cell r="AM19">
            <v>2061834.9677959811</v>
          </cell>
          <cell r="AN19">
            <v>1642860.3945687644</v>
          </cell>
          <cell r="AO19">
            <v>1262127.6688967289</v>
          </cell>
          <cell r="AP19">
            <v>942719.60472285503</v>
          </cell>
          <cell r="AQ19">
            <v>689444.691992654</v>
          </cell>
          <cell r="AR19">
            <v>496474.14525369997</v>
          </cell>
          <cell r="AS19">
            <v>353544.82943439251</v>
          </cell>
          <cell r="AT19">
            <v>249766.11821446006</v>
          </cell>
          <cell r="AU19">
            <v>175459.21404719818</v>
          </cell>
          <cell r="AV19">
            <v>122771.85834573348</v>
          </cell>
          <cell r="AW19">
            <v>85667.727520226807</v>
          </cell>
          <cell r="AX19">
            <v>59661.617340874662</v>
          </cell>
          <cell r="AY19">
            <v>41494.179146202099</v>
          </cell>
          <cell r="AZ19">
            <v>28831.813173245962</v>
          </cell>
          <cell r="BA19">
            <v>20020.440542036788</v>
          </cell>
          <cell r="BB19">
            <v>13895.644722311466</v>
          </cell>
          <cell r="BC19">
            <v>9641.5599893071303</v>
          </cell>
          <cell r="BD19">
            <v>6688.3843444178501</v>
          </cell>
          <cell r="BE19">
            <v>4639.054183849029</v>
          </cell>
          <cell r="BF19">
            <v>3217.304042451623</v>
          </cell>
          <cell r="BG19">
            <v>2231.1212056842928</v>
          </cell>
          <cell r="BH19">
            <v>1547.1495989729287</v>
          </cell>
        </row>
        <row r="20">
          <cell r="K20">
            <v>1464729.1867307315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225451.76468669495</v>
          </cell>
          <cell r="AK20">
            <v>211135.62449884877</v>
          </cell>
          <cell r="AL20">
            <v>185922.51517501735</v>
          </cell>
          <cell r="AM20">
            <v>155050.34270777483</v>
          </cell>
          <cell r="AN20">
            <v>123543.38304350765</v>
          </cell>
          <cell r="AO20">
            <v>94912.216865053531</v>
          </cell>
          <cell r="AP20">
            <v>70892.675734307442</v>
          </cell>
          <cell r="AQ20">
            <v>51846.358918719685</v>
          </cell>
          <cell r="AR20">
            <v>37334.94075397445</v>
          </cell>
          <cell r="AS20">
            <v>26586.631724925013</v>
          </cell>
          <cell r="AT20">
            <v>18782.454867054432</v>
          </cell>
          <cell r="AU20">
            <v>13194.56294716738</v>
          </cell>
          <cell r="AV20">
            <v>9232.4647746783012</v>
          </cell>
          <cell r="AW20">
            <v>6442.2277817929507</v>
          </cell>
          <cell r="AX20">
            <v>4486.5638422512602</v>
          </cell>
          <cell r="AY20">
            <v>3120.3693784831835</v>
          </cell>
          <cell r="AZ20">
            <v>2168.1572886393442</v>
          </cell>
          <cell r="BA20">
            <v>1505.5405576527171</v>
          </cell>
          <cell r="BB20">
            <v>1044.9548630184386</v>
          </cell>
          <cell r="BC20">
            <v>725.04696250139625</v>
          </cell>
          <cell r="BD20">
            <v>502.96764821670178</v>
          </cell>
          <cell r="BE20">
            <v>348.85766915410193</v>
          </cell>
          <cell r="BF20">
            <v>241.94181501853072</v>
          </cell>
          <cell r="BG20">
            <v>167.78069679055119</v>
          </cell>
          <cell r="BH20">
            <v>116.3459148223573</v>
          </cell>
        </row>
        <row r="21">
          <cell r="K21">
            <v>19790919.879259404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3046227.1469519627</v>
          </cell>
          <cell r="AK21">
            <v>2852792.3564086678</v>
          </cell>
          <cell r="AL21">
            <v>2512121.4453246193</v>
          </cell>
          <cell r="AM21">
            <v>2094987.2082704657</v>
          </cell>
          <cell r="AN21">
            <v>1669275.9436876012</v>
          </cell>
          <cell r="AO21">
            <v>1282421.4172530742</v>
          </cell>
          <cell r="AP21">
            <v>957877.59143077838</v>
          </cell>
          <cell r="AQ21">
            <v>700530.27186679409</v>
          </cell>
          <cell r="AR21">
            <v>504456.95207863668</v>
          </cell>
          <cell r="AS21">
            <v>359229.47606566426</v>
          </cell>
          <cell r="AT21">
            <v>253782.10714798546</v>
          </cell>
          <cell r="AU21">
            <v>178280.42241179137</v>
          </cell>
          <cell r="AV21">
            <v>124745.90681951988</v>
          </cell>
          <cell r="AW21">
            <v>87045.178745961486</v>
          </cell>
          <cell r="AX21">
            <v>60620.916371143641</v>
          </cell>
          <cell r="AY21">
            <v>42161.363972743638</v>
          </cell>
          <cell r="AZ21">
            <v>29295.399841705959</v>
          </cell>
          <cell r="BA21">
            <v>20342.349166937165</v>
          </cell>
          <cell r="BB21">
            <v>14119.072767027632</v>
          </cell>
          <cell r="BC21">
            <v>9796.586613798012</v>
          </cell>
          <cell r="BD21">
            <v>6795.9268634046839</v>
          </cell>
          <cell r="BE21">
            <v>4713.6455271326913</v>
          </cell>
          <cell r="BF21">
            <v>3269.035067951158</v>
          </cell>
          <cell r="BG21">
            <v>2266.9953992516057</v>
          </cell>
          <cell r="BH21">
            <v>1572.0262143937941</v>
          </cell>
        </row>
        <row r="22">
          <cell r="K22">
            <v>25839031.61686055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118033.18082297333</v>
          </cell>
          <cell r="AK22">
            <v>167076.38762206197</v>
          </cell>
          <cell r="AL22">
            <v>234621.18472908181</v>
          </cell>
          <cell r="AM22">
            <v>325814.20802454103</v>
          </cell>
          <cell r="AN22">
            <v>445505.556818843</v>
          </cell>
          <cell r="AO22">
            <v>596449.7684055384</v>
          </cell>
          <cell r="AP22">
            <v>776374.47146667889</v>
          </cell>
          <cell r="AQ22">
            <v>974371.30913020321</v>
          </cell>
          <cell r="AR22">
            <v>1168379.0009370723</v>
          </cell>
          <cell r="AS22">
            <v>1326823.8641348702</v>
          </cell>
          <cell r="AT22">
            <v>1416789.7165987585</v>
          </cell>
          <cell r="AU22">
            <v>1416789.7165987585</v>
          </cell>
          <cell r="AV22">
            <v>1326823.8641348693</v>
          </cell>
          <cell r="AW22">
            <v>1168379.0009370749</v>
          </cell>
          <cell r="AX22">
            <v>974371.30913019984</v>
          </cell>
          <cell r="AY22">
            <v>776374.47146667982</v>
          </cell>
          <cell r="AZ22">
            <v>596449.76840553817</v>
          </cell>
          <cell r="BA22">
            <v>445505.5568188444</v>
          </cell>
          <cell r="BB22">
            <v>325814.20802453952</v>
          </cell>
          <cell r="BC22">
            <v>234621.18472908341</v>
          </cell>
          <cell r="BD22">
            <v>167076.38762206162</v>
          </cell>
          <cell r="BE22">
            <v>118033.18082297296</v>
          </cell>
          <cell r="BF22">
            <v>82917.608227818739</v>
          </cell>
          <cell r="BG22">
            <v>58018.890070796748</v>
          </cell>
          <cell r="BH22">
            <v>40484.411758386785</v>
          </cell>
        </row>
        <row r="23">
          <cell r="K23">
            <v>12250292.060567243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55959.563785496481</v>
          </cell>
          <cell r="AK23">
            <v>79210.961739729464</v>
          </cell>
          <cell r="AL23">
            <v>111233.96879363255</v>
          </cell>
          <cell r="AM23">
            <v>154468.60644648207</v>
          </cell>
          <cell r="AN23">
            <v>211214.30812737084</v>
          </cell>
          <cell r="AO23">
            <v>282777.00073162816</v>
          </cell>
          <cell r="AP23">
            <v>368079.35238677153</v>
          </cell>
          <cell r="AQ23">
            <v>461949.70807239978</v>
          </cell>
          <cell r="AR23">
            <v>553928.80860029452</v>
          </cell>
          <cell r="AS23">
            <v>629047.56221500435</v>
          </cell>
          <cell r="AT23">
            <v>671700.39783603372</v>
          </cell>
          <cell r="AU23">
            <v>671700.39783603372</v>
          </cell>
          <cell r="AV23">
            <v>629047.56221500388</v>
          </cell>
          <cell r="AW23">
            <v>553928.80860029568</v>
          </cell>
          <cell r="AX23">
            <v>461949.70807239821</v>
          </cell>
          <cell r="AY23">
            <v>368079.35238677199</v>
          </cell>
          <cell r="AZ23">
            <v>282777.00073162798</v>
          </cell>
          <cell r="BA23">
            <v>211214.30812737151</v>
          </cell>
          <cell r="BB23">
            <v>154468.60644648134</v>
          </cell>
          <cell r="BC23">
            <v>111233.96879363332</v>
          </cell>
          <cell r="BD23">
            <v>79210.961739729304</v>
          </cell>
          <cell r="BE23">
            <v>55959.563785496299</v>
          </cell>
          <cell r="BF23">
            <v>39311.261072634916</v>
          </cell>
          <cell r="BG23">
            <v>27506.771884338952</v>
          </cell>
          <cell r="BH23">
            <v>19193.67085014459</v>
          </cell>
        </row>
        <row r="24">
          <cell r="K24">
            <v>921224.06105648668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4208.1687808378274</v>
          </cell>
          <cell r="AK24">
            <v>5956.6778892522734</v>
          </cell>
          <cell r="AL24">
            <v>8364.8135042713275</v>
          </cell>
          <cell r="AM24">
            <v>11616.065660541915</v>
          </cell>
          <cell r="AN24">
            <v>15883.352145754716</v>
          </cell>
          <cell r="AO24">
            <v>21264.878886103979</v>
          </cell>
          <cell r="AP24">
            <v>27679.630340264906</v>
          </cell>
          <cell r="AQ24">
            <v>34738.697164956357</v>
          </cell>
          <cell r="AR24">
            <v>41655.541277871853</v>
          </cell>
          <cell r="AS24">
            <v>47304.484415252075</v>
          </cell>
          <cell r="AT24">
            <v>50511.984959084817</v>
          </cell>
          <cell r="AU24">
            <v>50511.984959084817</v>
          </cell>
          <cell r="AV24">
            <v>47304.484415252031</v>
          </cell>
          <cell r="AW24">
            <v>41655.541277871947</v>
          </cell>
          <cell r="AX24">
            <v>34738.69716495624</v>
          </cell>
          <cell r="AY24">
            <v>27679.630340264939</v>
          </cell>
          <cell r="AZ24">
            <v>21264.878886103968</v>
          </cell>
          <cell r="BA24">
            <v>15883.352145754769</v>
          </cell>
          <cell r="BB24">
            <v>11616.065660541861</v>
          </cell>
          <cell r="BC24">
            <v>8364.8135042713857</v>
          </cell>
          <cell r="BD24">
            <v>5956.6778892522616</v>
          </cell>
          <cell r="BE24">
            <v>4208.1687808378138</v>
          </cell>
          <cell r="BF24">
            <v>2956.213565483567</v>
          </cell>
          <cell r="BG24">
            <v>2068.5139567743308</v>
          </cell>
          <cell r="BH24">
            <v>1443.3673352219628</v>
          </cell>
        </row>
        <row r="25">
          <cell r="K25">
            <v>12447264.483005458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56859.337503781579</v>
          </cell>
          <cell r="AK25">
            <v>80484.594640920302</v>
          </cell>
          <cell r="AL25">
            <v>113022.49956354173</v>
          </cell>
          <cell r="AM25">
            <v>156952.30687190767</v>
          </cell>
          <cell r="AN25">
            <v>214610.42258078684</v>
          </cell>
          <cell r="AO25">
            <v>287323.77158154227</v>
          </cell>
          <cell r="AP25">
            <v>373997.69958458969</v>
          </cell>
          <cell r="AQ25">
            <v>469377.39653841942</v>
          </cell>
          <cell r="AR25">
            <v>562835.42884647846</v>
          </cell>
          <cell r="AS25">
            <v>639162.01675582177</v>
          </cell>
          <cell r="AT25">
            <v>682500.66723861883</v>
          </cell>
          <cell r="AU25">
            <v>682500.66723861883</v>
          </cell>
          <cell r="AV25">
            <v>639162.01675582118</v>
          </cell>
          <cell r="AW25">
            <v>562835.42884647951</v>
          </cell>
          <cell r="AX25">
            <v>469377.39653841779</v>
          </cell>
          <cell r="AY25">
            <v>373997.69958459015</v>
          </cell>
          <cell r="AZ25">
            <v>287323.77158154215</v>
          </cell>
          <cell r="BA25">
            <v>214610.42258078753</v>
          </cell>
          <cell r="BB25">
            <v>156952.30687190694</v>
          </cell>
          <cell r="BC25">
            <v>113022.4995635425</v>
          </cell>
          <cell r="BD25">
            <v>80484.594640920128</v>
          </cell>
          <cell r="BE25">
            <v>56859.337503781397</v>
          </cell>
          <cell r="BF25">
            <v>39943.346763677575</v>
          </cell>
          <cell r="BG25">
            <v>27949.053216467677</v>
          </cell>
          <cell r="BH25">
            <v>19502.285846762039</v>
          </cell>
        </row>
        <row r="26">
          <cell r="K26">
            <v>26377344.775545143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51639.516610050843</v>
          </cell>
          <cell r="AK26">
            <v>73095.919584652132</v>
          </cell>
          <cell r="AL26">
            <v>102646.76831897328</v>
          </cell>
          <cell r="AM26">
            <v>142543.71601073671</v>
          </cell>
          <cell r="AN26">
            <v>194908.68110824382</v>
          </cell>
          <cell r="AO26">
            <v>260946.7736774231</v>
          </cell>
          <cell r="AP26">
            <v>339663.831266672</v>
          </cell>
          <cell r="AQ26">
            <v>426287.44774446392</v>
          </cell>
          <cell r="AR26">
            <v>511165.81290996919</v>
          </cell>
          <cell r="AS26">
            <v>580485.44055900571</v>
          </cell>
          <cell r="AT26">
            <v>619845.50101195683</v>
          </cell>
          <cell r="AU26">
            <v>619845.50101195683</v>
          </cell>
          <cell r="AV26">
            <v>580485.44055900536</v>
          </cell>
          <cell r="AW26">
            <v>511165.81290997029</v>
          </cell>
          <cell r="AX26">
            <v>426287.44774446241</v>
          </cell>
          <cell r="AY26">
            <v>339663.83126667247</v>
          </cell>
          <cell r="AZ26">
            <v>260946.77367742299</v>
          </cell>
          <cell r="BA26">
            <v>194908.68110824443</v>
          </cell>
          <cell r="BB26">
            <v>142543.71601073604</v>
          </cell>
          <cell r="BC26">
            <v>102646.76831897399</v>
          </cell>
          <cell r="BD26">
            <v>73095.919584651958</v>
          </cell>
          <cell r="BE26">
            <v>51639.516610050676</v>
          </cell>
          <cell r="BF26">
            <v>36276.453599670698</v>
          </cell>
          <cell r="BG26">
            <v>25383.264405973576</v>
          </cell>
          <cell r="BH26">
            <v>17711.93014429422</v>
          </cell>
        </row>
        <row r="27">
          <cell r="K27">
            <v>12505506.478495726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24482.309156154715</v>
          </cell>
          <cell r="AK27">
            <v>34654.795761131645</v>
          </cell>
          <cell r="AL27">
            <v>48664.861347214246</v>
          </cell>
          <cell r="AM27">
            <v>67580.015320335893</v>
          </cell>
          <cell r="AN27">
            <v>92406.259805724752</v>
          </cell>
          <cell r="AO27">
            <v>123714.93782008732</v>
          </cell>
          <cell r="AP27">
            <v>161034.71666921256</v>
          </cell>
          <cell r="AQ27">
            <v>202102.99728167494</v>
          </cell>
          <cell r="AR27">
            <v>242343.85376262886</v>
          </cell>
          <cell r="AS27">
            <v>275208.30846906442</v>
          </cell>
          <cell r="AT27">
            <v>293868.92405326478</v>
          </cell>
          <cell r="AU27">
            <v>293868.92405326478</v>
          </cell>
          <cell r="AV27">
            <v>275208.30846906424</v>
          </cell>
          <cell r="AW27">
            <v>242343.85376262935</v>
          </cell>
          <cell r="AX27">
            <v>202102.99728167418</v>
          </cell>
          <cell r="AY27">
            <v>161034.71666921276</v>
          </cell>
          <cell r="AZ27">
            <v>123714.93782008726</v>
          </cell>
          <cell r="BA27">
            <v>92406.259805725029</v>
          </cell>
          <cell r="BB27">
            <v>67580.015320335588</v>
          </cell>
          <cell r="BC27">
            <v>48664.861347214581</v>
          </cell>
          <cell r="BD27">
            <v>34654.795761131565</v>
          </cell>
          <cell r="BE27">
            <v>24482.309156154632</v>
          </cell>
          <cell r="BF27">
            <v>17198.676719277777</v>
          </cell>
          <cell r="BG27">
            <v>12034.212699398291</v>
          </cell>
          <cell r="BH27">
            <v>8397.2309969382586</v>
          </cell>
        </row>
        <row r="28">
          <cell r="K28">
            <v>940416.22899516358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1841.0738416165498</v>
          </cell>
          <cell r="AK28">
            <v>2606.0465765478702</v>
          </cell>
          <cell r="AL28">
            <v>3659.6059081187054</v>
          </cell>
          <cell r="AM28">
            <v>5082.0287264870885</v>
          </cell>
          <cell r="AN28">
            <v>6948.966563767689</v>
          </cell>
          <cell r="AO28">
            <v>9303.3845126704928</v>
          </cell>
          <cell r="AP28">
            <v>12109.838273865897</v>
          </cell>
          <cell r="AQ28">
            <v>15198.180009668407</v>
          </cell>
          <cell r="AR28">
            <v>18224.299309068938</v>
          </cell>
          <cell r="AS28">
            <v>20695.71193167278</v>
          </cell>
          <cell r="AT28">
            <v>22098.99341959961</v>
          </cell>
          <cell r="AU28">
            <v>22098.99341959961</v>
          </cell>
          <cell r="AV28">
            <v>20695.711931672766</v>
          </cell>
          <cell r="AW28">
            <v>18224.299309068974</v>
          </cell>
          <cell r="AX28">
            <v>15198.180009668353</v>
          </cell>
          <cell r="AY28">
            <v>12109.838273865911</v>
          </cell>
          <cell r="AZ28">
            <v>9303.3845126704873</v>
          </cell>
          <cell r="BA28">
            <v>6948.9665637677099</v>
          </cell>
          <cell r="BB28">
            <v>5082.028726487064</v>
          </cell>
          <cell r="BC28">
            <v>3659.6059081187309</v>
          </cell>
          <cell r="BD28">
            <v>2606.0465765478643</v>
          </cell>
          <cell r="BE28">
            <v>1841.0738416165439</v>
          </cell>
          <cell r="BF28">
            <v>1293.3434348990604</v>
          </cell>
          <cell r="BG28">
            <v>904.9748560887698</v>
          </cell>
          <cell r="BH28">
            <v>631.4732091596087</v>
          </cell>
        </row>
        <row r="29">
          <cell r="K29">
            <v>12706582.493068071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24875.960157904447</v>
          </cell>
          <cell r="AK29">
            <v>35212.010155402633</v>
          </cell>
          <cell r="AL29">
            <v>49447.343559049506</v>
          </cell>
          <cell r="AM29">
            <v>68666.634256459613</v>
          </cell>
          <cell r="AN29">
            <v>93892.05987909426</v>
          </cell>
          <cell r="AO29">
            <v>125704.15006692476</v>
          </cell>
          <cell r="AP29">
            <v>163623.99356825801</v>
          </cell>
          <cell r="AQ29">
            <v>205352.61098555851</v>
          </cell>
          <cell r="AR29">
            <v>246240.5001203343</v>
          </cell>
          <cell r="AS29">
            <v>279633.382330672</v>
          </cell>
          <cell r="AT29">
            <v>298594.04191689577</v>
          </cell>
          <cell r="AU29">
            <v>298594.04191689577</v>
          </cell>
          <cell r="AV29">
            <v>279633.38233067183</v>
          </cell>
          <cell r="AW29">
            <v>246240.50012033485</v>
          </cell>
          <cell r="AX29">
            <v>205352.61098555775</v>
          </cell>
          <cell r="AY29">
            <v>163623.99356825821</v>
          </cell>
          <cell r="AZ29">
            <v>125704.15006692469</v>
          </cell>
          <cell r="BA29">
            <v>93892.059879094537</v>
          </cell>
          <cell r="BB29">
            <v>68666.634256459278</v>
          </cell>
          <cell r="BC29">
            <v>49447.343559049848</v>
          </cell>
          <cell r="BD29">
            <v>35212.01015540256</v>
          </cell>
          <cell r="BE29">
            <v>24875.960157904363</v>
          </cell>
          <cell r="BF29">
            <v>17475.214209108937</v>
          </cell>
          <cell r="BG29">
            <v>12227.710782204607</v>
          </cell>
          <cell r="BH29">
            <v>8532.2500579583921</v>
          </cell>
        </row>
        <row r="30">
          <cell r="K30">
            <v>28592402.142615087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445169.86491420562</v>
          </cell>
          <cell r="AK30">
            <v>616204.30331059848</v>
          </cell>
          <cell r="AL30">
            <v>874016.73244634608</v>
          </cell>
          <cell r="AM30">
            <v>1188913.2929901241</v>
          </cell>
          <cell r="AN30">
            <v>1528457.5731234697</v>
          </cell>
          <cell r="AO30">
            <v>1828401.4589130224</v>
          </cell>
          <cell r="AP30">
            <v>2007803.8342268965</v>
          </cell>
          <cell r="AQ30">
            <v>2007803.8342268965</v>
          </cell>
          <cell r="AR30">
            <v>1828401.4589130224</v>
          </cell>
          <cell r="AS30">
            <v>1528457.5731234697</v>
          </cell>
          <cell r="AT30">
            <v>1188913.2929901236</v>
          </cell>
          <cell r="AU30">
            <v>874016.7324463448</v>
          </cell>
          <cell r="AV30">
            <v>616204.30331060092</v>
          </cell>
          <cell r="AW30">
            <v>421739.8720239852</v>
          </cell>
          <cell r="AX30">
            <v>282816.49576320167</v>
          </cell>
          <cell r="AY30">
            <v>187069.73045699962</v>
          </cell>
          <cell r="AZ30">
            <v>122616.81857445143</v>
          </cell>
          <cell r="BA30">
            <v>79891.754520183167</v>
          </cell>
          <cell r="BB30">
            <v>51851.530801185574</v>
          </cell>
          <cell r="BC30">
            <v>33567.741362851666</v>
          </cell>
          <cell r="BD30">
            <v>21695.557403705719</v>
          </cell>
          <cell r="BE30">
            <v>14007.456749924846</v>
          </cell>
          <cell r="BF30">
            <v>9037.5472417537676</v>
          </cell>
          <cell r="BG30">
            <v>5828.4101195698231</v>
          </cell>
          <cell r="BH30">
            <v>3757.7332207394679</v>
          </cell>
        </row>
        <row r="31">
          <cell r="K31">
            <v>13555665.790960507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222163.32263391468</v>
          </cell>
          <cell r="AK31">
            <v>324602.92356946925</v>
          </cell>
          <cell r="AL31">
            <v>460412.86157281994</v>
          </cell>
          <cell r="AM31">
            <v>626293.46906828298</v>
          </cell>
          <cell r="AN31">
            <v>805157.95511686534</v>
          </cell>
          <cell r="AO31">
            <v>963161.82122261683</v>
          </cell>
          <cell r="AP31">
            <v>1057667.0611395112</v>
          </cell>
          <cell r="AQ31">
            <v>1057667.0611395112</v>
          </cell>
          <cell r="AR31">
            <v>963161.82122261683</v>
          </cell>
          <cell r="AS31">
            <v>805157.95511686534</v>
          </cell>
          <cell r="AT31">
            <v>626293.46906828287</v>
          </cell>
          <cell r="AU31">
            <v>460412.8615728193</v>
          </cell>
          <cell r="AV31">
            <v>324602.92356947053</v>
          </cell>
          <cell r="AW31">
            <v>222163.32263391512</v>
          </cell>
          <cell r="AX31">
            <v>148981.53236708938</v>
          </cell>
          <cell r="AY31">
            <v>98544.23458494895</v>
          </cell>
          <cell r="AZ31">
            <v>64591.853017280875</v>
          </cell>
          <cell r="BA31">
            <v>42085.225544545101</v>
          </cell>
          <cell r="BB31">
            <v>27314.250158901366</v>
          </cell>
          <cell r="BC31">
            <v>17682.750551180776</v>
          </cell>
          <cell r="BD31">
            <v>11428.744206874468</v>
          </cell>
          <cell r="BE31">
            <v>7378.8212584206021</v>
          </cell>
          <cell r="BF31">
            <v>4760.7818394149936</v>
          </cell>
          <cell r="BG31">
            <v>3070.2787280286489</v>
          </cell>
          <cell r="BH31">
            <v>1979.4915142475436</v>
          </cell>
        </row>
        <row r="32">
          <cell r="K32">
            <v>13773627.315094544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214448.71195696076</v>
          </cell>
          <cell r="AK32">
            <v>296839.99201689317</v>
          </cell>
          <cell r="AL32">
            <v>421034.25517824054</v>
          </cell>
          <cell r="AM32">
            <v>572727.27649563062</v>
          </cell>
          <cell r="AN32">
            <v>736293.67949324276</v>
          </cell>
          <cell r="AO32">
            <v>880783.64846122696</v>
          </cell>
          <cell r="AP32">
            <v>967205.95899991109</v>
          </cell>
          <cell r="AQ32">
            <v>967205.95899991109</v>
          </cell>
          <cell r="AR32">
            <v>880783.64846122696</v>
          </cell>
          <cell r="AS32">
            <v>736293.67949324276</v>
          </cell>
          <cell r="AT32">
            <v>572727.2764956305</v>
          </cell>
          <cell r="AU32">
            <v>421034.25517823995</v>
          </cell>
          <cell r="AV32">
            <v>296839.99201689434</v>
          </cell>
          <cell r="AW32">
            <v>203161.93764343695</v>
          </cell>
          <cell r="AX32">
            <v>136239.30552506831</v>
          </cell>
          <cell r="AY32">
            <v>90115.854428670355</v>
          </cell>
          <cell r="AZ32">
            <v>59067.382767742158</v>
          </cell>
          <cell r="BA32">
            <v>38485.722424488093</v>
          </cell>
          <cell r="BB32">
            <v>24978.092341119955</v>
          </cell>
          <cell r="BC32">
            <v>16170.364316900161</v>
          </cell>
          <cell r="BD32">
            <v>10451.25626666049</v>
          </cell>
          <cell r="BE32">
            <v>6747.7187800956272</v>
          </cell>
          <cell r="BF32">
            <v>4353.5973972941611</v>
          </cell>
          <cell r="BG32">
            <v>2807.6811604027766</v>
          </cell>
          <cell r="BH32">
            <v>1810.1877790419724</v>
          </cell>
        </row>
        <row r="33">
          <cell r="K33">
            <v>15550253.79686084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331988.40897251124</v>
          </cell>
          <cell r="AK33">
            <v>444471.24533958739</v>
          </cell>
          <cell r="AL33">
            <v>578550.19225698558</v>
          </cell>
          <cell r="AM33">
            <v>726096.39928270644</v>
          </cell>
          <cell r="AN33">
            <v>870669.91569696355</v>
          </cell>
          <cell r="AO33">
            <v>988742.19838297658</v>
          </cell>
          <cell r="AP33">
            <v>1055784.2807188588</v>
          </cell>
          <cell r="AQ33">
            <v>1055784.2807188588</v>
          </cell>
          <cell r="AR33">
            <v>988742.19838297553</v>
          </cell>
          <cell r="AS33">
            <v>870669.91569696553</v>
          </cell>
          <cell r="AT33">
            <v>726096.39928270364</v>
          </cell>
          <cell r="AU33">
            <v>578550.19225698628</v>
          </cell>
          <cell r="AV33">
            <v>444471.24533958716</v>
          </cell>
          <cell r="AW33">
            <v>331988.40897251217</v>
          </cell>
          <cell r="AX33">
            <v>242795.04236731594</v>
          </cell>
          <cell r="AY33">
            <v>174838.47875129254</v>
          </cell>
          <cell r="AZ33">
            <v>124504.44950584004</v>
          </cell>
          <cell r="BA33">
            <v>87957.708512528538</v>
          </cell>
          <cell r="BB33">
            <v>61789.767624723907</v>
          </cell>
          <cell r="BC33">
            <v>43235.373184777636</v>
          </cell>
          <cell r="BD33">
            <v>30168.771729417811</v>
          </cell>
          <cell r="BE33">
            <v>21010.452438343818</v>
          </cell>
          <cell r="BF33">
            <v>14612.602143155644</v>
          </cell>
          <cell r="BG33">
            <v>10153.419675612471</v>
          </cell>
          <cell r="BH33">
            <v>7050.4041383901813</v>
          </cell>
        </row>
        <row r="34">
          <cell r="K34">
            <v>7490920.1187356301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159926.56354337136</v>
          </cell>
          <cell r="AK34">
            <v>214112.17060559665</v>
          </cell>
          <cell r="AL34">
            <v>278701.12806461769</v>
          </cell>
          <cell r="AM34">
            <v>349777.57897599926</v>
          </cell>
          <cell r="AN34">
            <v>419422.01545217686</v>
          </cell>
          <cell r="AO34">
            <v>476300.18923582562</v>
          </cell>
          <cell r="AP34">
            <v>508595.92472235335</v>
          </cell>
          <cell r="AQ34">
            <v>508595.92472235335</v>
          </cell>
          <cell r="AR34">
            <v>476300.18923582527</v>
          </cell>
          <cell r="AS34">
            <v>419422.01545217785</v>
          </cell>
          <cell r="AT34">
            <v>349777.57897599792</v>
          </cell>
          <cell r="AU34">
            <v>278701.12806461798</v>
          </cell>
          <cell r="AV34">
            <v>214112.17060559653</v>
          </cell>
          <cell r="AW34">
            <v>159926.5635433718</v>
          </cell>
          <cell r="AX34">
            <v>116960.03752464497</v>
          </cell>
          <cell r="AY34">
            <v>84223.775066075192</v>
          </cell>
          <cell r="AZ34">
            <v>59976.698635213143</v>
          </cell>
          <cell r="BA34">
            <v>42371.280681437784</v>
          </cell>
          <cell r="BB34">
            <v>29765.572927528854</v>
          </cell>
          <cell r="BC34">
            <v>20827.488159471362</v>
          </cell>
          <cell r="BD34">
            <v>14533.001329602735</v>
          </cell>
          <cell r="BE34">
            <v>10121.225217938238</v>
          </cell>
          <cell r="BF34">
            <v>7039.2314370676877</v>
          </cell>
          <cell r="BG34">
            <v>4891.1391875395448</v>
          </cell>
          <cell r="BH34">
            <v>3396.3441944687506</v>
          </cell>
        </row>
        <row r="35">
          <cell r="K35">
            <v>44142655.939475924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49600.984702174843</v>
          </cell>
          <cell r="AK35">
            <v>66406.569762111525</v>
          </cell>
          <cell r="AL35">
            <v>86438.738401722789</v>
          </cell>
          <cell r="AM35">
            <v>108482.9934412193</v>
          </cell>
          <cell r="AN35">
            <v>130083.11134351918</v>
          </cell>
          <cell r="AO35">
            <v>147723.79194856016</v>
          </cell>
          <cell r="AP35">
            <v>157740.26604967669</v>
          </cell>
          <cell r="AQ35">
            <v>157740.26604967669</v>
          </cell>
          <cell r="AR35">
            <v>147723.79194856004</v>
          </cell>
          <cell r="AS35">
            <v>130083.11134351946</v>
          </cell>
          <cell r="AT35">
            <v>108482.99344121887</v>
          </cell>
          <cell r="AU35">
            <v>86438.738401722876</v>
          </cell>
          <cell r="AV35">
            <v>66406.569762111481</v>
          </cell>
          <cell r="AW35">
            <v>49600.984702174996</v>
          </cell>
          <cell r="AX35">
            <v>36274.980863028519</v>
          </cell>
          <cell r="AY35">
            <v>26121.877979819597</v>
          </cell>
          <cell r="AZ35">
            <v>18601.683457578816</v>
          </cell>
          <cell r="BA35">
            <v>13141.389387270816</v>
          </cell>
          <cell r="BB35">
            <v>9231.7479643050992</v>
          </cell>
          <cell r="BC35">
            <v>6459.6143298139768</v>
          </cell>
          <cell r="BD35">
            <v>4507.3886454817775</v>
          </cell>
          <cell r="BE35">
            <v>3139.0828770360877</v>
          </cell>
          <cell r="BF35">
            <v>2183.2071113713009</v>
          </cell>
          <cell r="BG35">
            <v>1516.9795101084844</v>
          </cell>
          <cell r="BH35">
            <v>1053.3710767034565</v>
          </cell>
        </row>
        <row r="36">
          <cell r="K36">
            <v>20928045.431658328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23515.840612884265</v>
          </cell>
          <cell r="AK36">
            <v>31483.373153793924</v>
          </cell>
          <cell r="AL36">
            <v>40980.629865289455</v>
          </cell>
          <cell r="AM36">
            <v>51431.817297377682</v>
          </cell>
          <cell r="AN36">
            <v>61672.43918946122</v>
          </cell>
          <cell r="AO36">
            <v>70035.890760065886</v>
          </cell>
          <cell r="AP36">
            <v>74784.703911241333</v>
          </cell>
          <cell r="AQ36">
            <v>74784.703911241333</v>
          </cell>
          <cell r="AR36">
            <v>70035.890760065828</v>
          </cell>
          <cell r="AS36">
            <v>61672.439189461358</v>
          </cell>
          <cell r="AT36">
            <v>51431.817297377485</v>
          </cell>
          <cell r="AU36">
            <v>40980.629865289498</v>
          </cell>
          <cell r="AV36">
            <v>31483.373153793902</v>
          </cell>
          <cell r="AW36">
            <v>23515.840612884342</v>
          </cell>
          <cell r="AX36">
            <v>17197.978494427003</v>
          </cell>
          <cell r="AY36">
            <v>12384.389599743467</v>
          </cell>
          <cell r="AZ36">
            <v>8819.0632896965308</v>
          </cell>
          <cell r="BA36">
            <v>6230.3363555877013</v>
          </cell>
          <cell r="BB36">
            <v>4376.7742719309108</v>
          </cell>
          <cell r="BC36">
            <v>3062.5049464783756</v>
          </cell>
          <cell r="BD36">
            <v>2136.9542077422961</v>
          </cell>
          <cell r="BE36">
            <v>1488.2400631812079</v>
          </cell>
          <cell r="BF36">
            <v>1035.0590973987639</v>
          </cell>
          <cell r="BG36">
            <v>719.20040674430857</v>
          </cell>
          <cell r="BH36">
            <v>499.4035198034012</v>
          </cell>
        </row>
        <row r="37">
          <cell r="K37">
            <v>1573792.6007973244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1768.3952416359937</v>
          </cell>
          <cell r="AK37">
            <v>2367.5550533079959</v>
          </cell>
          <cell r="AL37">
            <v>3081.7503846032046</v>
          </cell>
          <cell r="AM37">
            <v>3867.6814694662562</v>
          </cell>
          <cell r="AN37">
            <v>4637.7779896574912</v>
          </cell>
          <cell r="AO37">
            <v>5266.7109801714278</v>
          </cell>
          <cell r="AP37">
            <v>5623.8225424668426</v>
          </cell>
          <cell r="AQ37">
            <v>5623.8225424668426</v>
          </cell>
          <cell r="AR37">
            <v>5266.7109801714232</v>
          </cell>
          <cell r="AS37">
            <v>4637.7779896575012</v>
          </cell>
          <cell r="AT37">
            <v>3867.6814694662412</v>
          </cell>
          <cell r="AU37">
            <v>3081.7503846032082</v>
          </cell>
          <cell r="AV37">
            <v>2367.555053307995</v>
          </cell>
          <cell r="AW37">
            <v>1768.3952416359991</v>
          </cell>
          <cell r="AX37">
            <v>1293.2909282706973</v>
          </cell>
          <cell r="AY37">
            <v>931.30821896936175</v>
          </cell>
          <cell r="AZ37">
            <v>663.19506982205155</v>
          </cell>
          <cell r="BA37">
            <v>468.52236100700827</v>
          </cell>
          <cell r="BB37">
            <v>329.13417485730059</v>
          </cell>
          <cell r="BC37">
            <v>230.30089648897322</v>
          </cell>
          <cell r="BD37">
            <v>160.69932241737501</v>
          </cell>
          <cell r="BE37">
            <v>111.91590764141105</v>
          </cell>
          <cell r="BF37">
            <v>77.836621398477789</v>
          </cell>
          <cell r="BG37">
            <v>54.083993764291542</v>
          </cell>
          <cell r="BH37">
            <v>37.555230221824587</v>
          </cell>
        </row>
        <row r="38">
          <cell r="K38">
            <v>21264547.433830172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23893.951768788924</v>
          </cell>
          <cell r="AK38">
            <v>31989.594250072165</v>
          </cell>
          <cell r="AL38">
            <v>41639.55733393268</v>
          </cell>
          <cell r="AM38">
            <v>52258.789388604302</v>
          </cell>
          <cell r="AN38">
            <v>62664.070220359194</v>
          </cell>
          <cell r="AO38">
            <v>71161.997712653072</v>
          </cell>
          <cell r="AP38">
            <v>75987.167021336325</v>
          </cell>
          <cell r="AQ38">
            <v>75987.167021336325</v>
          </cell>
          <cell r="AR38">
            <v>71161.997712652999</v>
          </cell>
          <cell r="AS38">
            <v>62664.070220359332</v>
          </cell>
          <cell r="AT38">
            <v>52258.789388604098</v>
          </cell>
          <cell r="AU38">
            <v>41639.557333932731</v>
          </cell>
          <cell r="AV38">
            <v>31989.594250072147</v>
          </cell>
          <cell r="AW38">
            <v>23893.951768789</v>
          </cell>
          <cell r="AX38">
            <v>17474.504757502131</v>
          </cell>
          <cell r="AY38">
            <v>12583.518176255717</v>
          </cell>
          <cell r="AZ38">
            <v>8960.8649913391455</v>
          </cell>
          <cell r="BA38">
            <v>6330.5139218446939</v>
          </cell>
          <cell r="BB38">
            <v>4447.1484170161957</v>
          </cell>
          <cell r="BC38">
            <v>3111.7469576120207</v>
          </cell>
          <cell r="BD38">
            <v>2171.3142903311386</v>
          </cell>
          <cell r="BE38">
            <v>1512.1694722895838</v>
          </cell>
          <cell r="BF38">
            <v>1051.7018106315049</v>
          </cell>
          <cell r="BG38">
            <v>730.76442869860762</v>
          </cell>
          <cell r="BH38">
            <v>507.43342803607817</v>
          </cell>
        </row>
        <row r="39">
          <cell r="K39">
            <v>24008549.223155174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231560.34316747606</v>
          </cell>
          <cell r="AK39">
            <v>316626.52235294302</v>
          </cell>
          <cell r="AL39">
            <v>423904.51261028193</v>
          </cell>
          <cell r="AM39">
            <v>551779.31045214192</v>
          </cell>
          <cell r="AN39">
            <v>692498.20651694282</v>
          </cell>
          <cell r="AO39">
            <v>830381.96537544136</v>
          </cell>
          <cell r="AP39">
            <v>942990.7650888114</v>
          </cell>
          <cell r="AQ39">
            <v>1006930.6521680249</v>
          </cell>
          <cell r="AR39">
            <v>1006930.6521680249</v>
          </cell>
          <cell r="AS39">
            <v>942990.76508881082</v>
          </cell>
          <cell r="AT39">
            <v>830381.96537544322</v>
          </cell>
          <cell r="AU39">
            <v>692498.20651694015</v>
          </cell>
          <cell r="AV39">
            <v>551779.31045214261</v>
          </cell>
          <cell r="AW39">
            <v>423904.5126102817</v>
          </cell>
          <cell r="AX39">
            <v>316626.52235294407</v>
          </cell>
          <cell r="AY39">
            <v>231560.34316747499</v>
          </cell>
          <cell r="AZ39">
            <v>166748.29001359621</v>
          </cell>
          <cell r="BA39">
            <v>118743.33500530692</v>
          </cell>
          <cell r="BB39">
            <v>83887.697906831861</v>
          </cell>
          <cell r="BC39">
            <v>58930.609356402965</v>
          </cell>
          <cell r="BD39">
            <v>41234.770504476641</v>
          </cell>
          <cell r="BE39">
            <v>28772.791513743097</v>
          </cell>
          <cell r="BF39">
            <v>20038.24925455618</v>
          </cell>
          <cell r="BG39">
            <v>13936.442580733685</v>
          </cell>
          <cell r="BH39">
            <v>9683.5970021631529</v>
          </cell>
        </row>
        <row r="40">
          <cell r="K40">
            <v>11382459.849704318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109782.82295981089</v>
          </cell>
          <cell r="AK40">
            <v>150112.722119752</v>
          </cell>
          <cell r="AL40">
            <v>200973.24707323179</v>
          </cell>
          <cell r="AM40">
            <v>261598.72421869109</v>
          </cell>
          <cell r="AN40">
            <v>328313.59189622302</v>
          </cell>
          <cell r="AO40">
            <v>393684.32023742166</v>
          </cell>
          <cell r="AP40">
            <v>447072.18343344622</v>
          </cell>
          <cell r="AQ40">
            <v>477386.10164270859</v>
          </cell>
          <cell r="AR40">
            <v>477386.10164270859</v>
          </cell>
          <cell r="AS40">
            <v>447072.18343344593</v>
          </cell>
          <cell r="AT40">
            <v>393684.32023742254</v>
          </cell>
          <cell r="AU40">
            <v>328313.5918962218</v>
          </cell>
          <cell r="AV40">
            <v>261598.72421869135</v>
          </cell>
          <cell r="AW40">
            <v>200973.24707323167</v>
          </cell>
          <cell r="AX40">
            <v>150112.72211975249</v>
          </cell>
          <cell r="AY40">
            <v>109782.82295981036</v>
          </cell>
          <cell r="AZ40">
            <v>79055.410572500085</v>
          </cell>
          <cell r="BA40">
            <v>56296.248080427351</v>
          </cell>
          <cell r="BB40">
            <v>39771.180858680542</v>
          </cell>
          <cell r="BC40">
            <v>27939.018250671037</v>
          </cell>
          <cell r="BD40">
            <v>19549.416139910154</v>
          </cell>
          <cell r="BE40">
            <v>13641.188441875107</v>
          </cell>
          <cell r="BF40">
            <v>9500.1395327284426</v>
          </cell>
          <cell r="BG40">
            <v>6607.2712952567026</v>
          </cell>
          <cell r="BH40">
            <v>4590.9960261794522</v>
          </cell>
        </row>
        <row r="41">
          <cell r="K41">
            <v>855962.93016637547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8255.6870890308674</v>
          </cell>
          <cell r="AK41">
            <v>11288.502413141534</v>
          </cell>
          <cell r="AL41">
            <v>15113.222600501696</v>
          </cell>
          <cell r="AM41">
            <v>19672.268865137543</v>
          </cell>
          <cell r="AN41">
            <v>24689.238340712338</v>
          </cell>
          <cell r="AO41">
            <v>29605.128307984749</v>
          </cell>
          <cell r="AP41">
            <v>33619.90476404033</v>
          </cell>
          <cell r="AQ41">
            <v>35899.516605227545</v>
          </cell>
          <cell r="AR41">
            <v>35899.516605227545</v>
          </cell>
          <cell r="AS41">
            <v>33619.904764040301</v>
          </cell>
          <cell r="AT41">
            <v>29605.128307984818</v>
          </cell>
          <cell r="AU41">
            <v>24689.238340712247</v>
          </cell>
          <cell r="AV41">
            <v>19672.268865137561</v>
          </cell>
          <cell r="AW41">
            <v>15113.222600501686</v>
          </cell>
          <cell r="AX41">
            <v>11288.50241314157</v>
          </cell>
          <cell r="AY41">
            <v>8255.6870890308292</v>
          </cell>
          <cell r="AZ41">
            <v>5944.9804148354506</v>
          </cell>
          <cell r="BA41">
            <v>4233.4874974803934</v>
          </cell>
          <cell r="BB41">
            <v>2990.7996121644469</v>
          </cell>
          <cell r="BC41">
            <v>2101.018957553139</v>
          </cell>
          <cell r="BD41">
            <v>1470.1194419406643</v>
          </cell>
          <cell r="BE41">
            <v>1025.8197071490156</v>
          </cell>
          <cell r="BF41">
            <v>714.41211994566333</v>
          </cell>
          <cell r="BG41">
            <v>496.86793302758934</v>
          </cell>
          <cell r="BH41">
            <v>345.24368746645143</v>
          </cell>
        </row>
        <row r="42">
          <cell r="K42">
            <v>11565478.399696194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111548.02075865412</v>
          </cell>
          <cell r="AK42">
            <v>152526.38428948098</v>
          </cell>
          <cell r="AL42">
            <v>204204.69552569062</v>
          </cell>
          <cell r="AM42">
            <v>265804.96960135968</v>
          </cell>
          <cell r="AN42">
            <v>333592.54550773365</v>
          </cell>
          <cell r="AO42">
            <v>400014.36966397526</v>
          </cell>
          <cell r="AP42">
            <v>454260.65620946191</v>
          </cell>
          <cell r="AQ42">
            <v>485061.99185120274</v>
          </cell>
          <cell r="AR42">
            <v>485061.99185120274</v>
          </cell>
          <cell r="AS42">
            <v>454260.65620946162</v>
          </cell>
          <cell r="AT42">
            <v>400014.36966397619</v>
          </cell>
          <cell r="AU42">
            <v>333592.54550773243</v>
          </cell>
          <cell r="AV42">
            <v>265804.96960135992</v>
          </cell>
          <cell r="AW42">
            <v>204204.69552569051</v>
          </cell>
          <cell r="AX42">
            <v>152526.3842894815</v>
          </cell>
          <cell r="AY42">
            <v>111548.02075865358</v>
          </cell>
          <cell r="AZ42">
            <v>80326.542366772759</v>
          </cell>
          <cell r="BA42">
            <v>57201.435344841935</v>
          </cell>
          <cell r="BB42">
            <v>40410.661599076862</v>
          </cell>
          <cell r="BC42">
            <v>28388.249671291178</v>
          </cell>
          <cell r="BD42">
            <v>19863.751164356308</v>
          </cell>
          <cell r="BE42">
            <v>13860.525084548421</v>
          </cell>
          <cell r="BF42">
            <v>9652.8922579704831</v>
          </cell>
          <cell r="BG42">
            <v>6713.5095976823632</v>
          </cell>
          <cell r="BH42">
            <v>4664.8146424385423</v>
          </cell>
        </row>
        <row r="43">
          <cell r="K43">
            <v>24008549.223155174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115780.17158373803</v>
          </cell>
          <cell r="AK43">
            <v>158313.26117647151</v>
          </cell>
          <cell r="AL43">
            <v>211952.25630514097</v>
          </cell>
          <cell r="AM43">
            <v>275889.65522607096</v>
          </cell>
          <cell r="AN43">
            <v>346249.10325847141</v>
          </cell>
          <cell r="AO43">
            <v>415190.98268772068</v>
          </cell>
          <cell r="AP43">
            <v>471495.3825444057</v>
          </cell>
          <cell r="AQ43">
            <v>503465.32608401246</v>
          </cell>
          <cell r="AR43">
            <v>503465.32608401246</v>
          </cell>
          <cell r="AS43">
            <v>471495.38254440541</v>
          </cell>
          <cell r="AT43">
            <v>415190.98268772161</v>
          </cell>
          <cell r="AU43">
            <v>346249.10325847007</v>
          </cell>
          <cell r="AV43">
            <v>275889.65522607131</v>
          </cell>
          <cell r="AW43">
            <v>211952.25630514085</v>
          </cell>
          <cell r="AX43">
            <v>158313.26117647204</v>
          </cell>
          <cell r="AY43">
            <v>115780.17158373749</v>
          </cell>
          <cell r="AZ43">
            <v>83374.145006798106</v>
          </cell>
          <cell r="BA43">
            <v>59371.667502653458</v>
          </cell>
          <cell r="BB43">
            <v>41943.848953415931</v>
          </cell>
          <cell r="BC43">
            <v>29465.304678201483</v>
          </cell>
          <cell r="BD43">
            <v>20617.38525223832</v>
          </cell>
          <cell r="BE43">
            <v>14386.395756871549</v>
          </cell>
          <cell r="BF43">
            <v>10019.12462727809</v>
          </cell>
          <cell r="BG43">
            <v>6968.2212903668424</v>
          </cell>
          <cell r="BH43">
            <v>4841.7985010815764</v>
          </cell>
        </row>
        <row r="44">
          <cell r="K44">
            <v>11382459.849704318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54891.411479905444</v>
          </cell>
          <cell r="AK44">
            <v>75056.361059875999</v>
          </cell>
          <cell r="AL44">
            <v>100486.62353661589</v>
          </cell>
          <cell r="AM44">
            <v>130799.36210934554</v>
          </cell>
          <cell r="AN44">
            <v>164156.79594811151</v>
          </cell>
          <cell r="AO44">
            <v>196842.16011871083</v>
          </cell>
          <cell r="AP44">
            <v>223536.09171672311</v>
          </cell>
          <cell r="AQ44">
            <v>238693.05082135429</v>
          </cell>
          <cell r="AR44">
            <v>238693.05082135429</v>
          </cell>
          <cell r="AS44">
            <v>223536.09171672296</v>
          </cell>
          <cell r="AT44">
            <v>196842.16011871127</v>
          </cell>
          <cell r="AU44">
            <v>164156.7959481109</v>
          </cell>
          <cell r="AV44">
            <v>130799.36210934567</v>
          </cell>
          <cell r="AW44">
            <v>100486.62353661584</v>
          </cell>
          <cell r="AX44">
            <v>75056.361059876246</v>
          </cell>
          <cell r="AY44">
            <v>54891.411479905182</v>
          </cell>
          <cell r="AZ44">
            <v>39527.705286250042</v>
          </cell>
          <cell r="BA44">
            <v>28148.124040213675</v>
          </cell>
          <cell r="BB44">
            <v>19885.590429340271</v>
          </cell>
          <cell r="BC44">
            <v>13969.509125335519</v>
          </cell>
          <cell r="BD44">
            <v>9774.708069955077</v>
          </cell>
          <cell r="BE44">
            <v>6820.5942209375535</v>
          </cell>
          <cell r="BF44">
            <v>4750.0697663642213</v>
          </cell>
          <cell r="BG44">
            <v>3303.6356476283513</v>
          </cell>
          <cell r="BH44">
            <v>2295.4980130897261</v>
          </cell>
        </row>
        <row r="45">
          <cell r="K45">
            <v>855962.93016637547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4127.8435445154337</v>
          </cell>
          <cell r="AK45">
            <v>5644.251206570767</v>
          </cell>
          <cell r="AL45">
            <v>7556.6113002508482</v>
          </cell>
          <cell r="AM45">
            <v>9836.1344325687714</v>
          </cell>
          <cell r="AN45">
            <v>12344.619170356169</v>
          </cell>
          <cell r="AO45">
            <v>14802.564153992374</v>
          </cell>
          <cell r="AP45">
            <v>16809.952382020165</v>
          </cell>
          <cell r="AQ45">
            <v>17949.758302613773</v>
          </cell>
          <cell r="AR45">
            <v>17949.758302613773</v>
          </cell>
          <cell r="AS45">
            <v>16809.95238202015</v>
          </cell>
          <cell r="AT45">
            <v>14802.564153992409</v>
          </cell>
          <cell r="AU45">
            <v>12344.619170356124</v>
          </cell>
          <cell r="AV45">
            <v>9836.1344325687805</v>
          </cell>
          <cell r="AW45">
            <v>7556.6113002508428</v>
          </cell>
          <cell r="AX45">
            <v>5644.2512065707851</v>
          </cell>
          <cell r="AY45">
            <v>4127.8435445154146</v>
          </cell>
          <cell r="AZ45">
            <v>2972.4902074177253</v>
          </cell>
          <cell r="BA45">
            <v>2116.7437487401967</v>
          </cell>
          <cell r="BB45">
            <v>1495.3998060822234</v>
          </cell>
          <cell r="BC45">
            <v>1050.5094787765695</v>
          </cell>
          <cell r="BD45">
            <v>735.05972097033214</v>
          </cell>
          <cell r="BE45">
            <v>512.90985357450779</v>
          </cell>
          <cell r="BF45">
            <v>357.20605997283167</v>
          </cell>
          <cell r="BG45">
            <v>248.43396651379467</v>
          </cell>
          <cell r="BH45">
            <v>172.62184373322572</v>
          </cell>
        </row>
        <row r="46">
          <cell r="K46">
            <v>11565478.399696194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55774.010379327061</v>
          </cell>
          <cell r="AK46">
            <v>76263.192144740489</v>
          </cell>
          <cell r="AL46">
            <v>102102.34776284531</v>
          </cell>
          <cell r="AM46">
            <v>132902.48480067984</v>
          </cell>
          <cell r="AN46">
            <v>166796.27275386683</v>
          </cell>
          <cell r="AO46">
            <v>200007.18483198763</v>
          </cell>
          <cell r="AP46">
            <v>227130.32810473096</v>
          </cell>
          <cell r="AQ46">
            <v>242530.99592560137</v>
          </cell>
          <cell r="AR46">
            <v>242530.99592560137</v>
          </cell>
          <cell r="AS46">
            <v>227130.32810473081</v>
          </cell>
          <cell r="AT46">
            <v>200007.1848319881</v>
          </cell>
          <cell r="AU46">
            <v>166796.27275386621</v>
          </cell>
          <cell r="AV46">
            <v>132902.48480067996</v>
          </cell>
          <cell r="AW46">
            <v>102102.34776284525</v>
          </cell>
          <cell r="AX46">
            <v>76263.192144740751</v>
          </cell>
          <cell r="AY46">
            <v>55774.010379326792</v>
          </cell>
          <cell r="AZ46">
            <v>40163.27118338638</v>
          </cell>
          <cell r="BA46">
            <v>28600.717672420968</v>
          </cell>
          <cell r="BB46">
            <v>20205.330799538431</v>
          </cell>
          <cell r="BC46">
            <v>14194.124835645589</v>
          </cell>
          <cell r="BD46">
            <v>9931.8755821781542</v>
          </cell>
          <cell r="BE46">
            <v>6930.2625422742103</v>
          </cell>
          <cell r="BF46">
            <v>4826.4461289852416</v>
          </cell>
          <cell r="BG46">
            <v>3356.7547988411816</v>
          </cell>
          <cell r="BH46">
            <v>2332.4073212192711</v>
          </cell>
        </row>
        <row r="47"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2951.5381753368411</v>
          </cell>
          <cell r="AL47">
            <v>9354.7803527866818</v>
          </cell>
          <cell r="AM47">
            <v>21592.82339305323</v>
          </cell>
          <cell r="AN47">
            <v>42481.877069512877</v>
          </cell>
          <cell r="AO47">
            <v>74089.537601131073</v>
          </cell>
          <cell r="AP47">
            <v>115659.5002493263</v>
          </cell>
          <cell r="AQ47">
            <v>161726.52785590204</v>
          </cell>
          <cell r="AR47">
            <v>202543.05520278041</v>
          </cell>
          <cell r="AS47">
            <v>227906.29965041764</v>
          </cell>
          <cell r="AT47">
            <v>232213.11032768743</v>
          </cell>
          <cell r="AU47">
            <v>216803.5165001009</v>
          </cell>
          <cell r="AV47">
            <v>188130.31115584951</v>
          </cell>
          <cell r="AW47">
            <v>153947.21633966191</v>
          </cell>
          <cell r="AX47">
            <v>120390.83684455713</v>
          </cell>
          <cell r="AY47">
            <v>90997.679372787665</v>
          </cell>
          <cell r="AZ47">
            <v>67082.490808030911</v>
          </cell>
          <cell r="BA47">
            <v>48567.287460802501</v>
          </cell>
          <cell r="BB47">
            <v>34711.961088925178</v>
          </cell>
          <cell r="BC47">
            <v>24583.956989284765</v>
          </cell>
          <cell r="BD47">
            <v>17299.644630479066</v>
          </cell>
          <cell r="BE47">
            <v>12119.105241417557</v>
          </cell>
          <cell r="BF47">
            <v>8463.324576000954</v>
          </cell>
          <cell r="BG47">
            <v>5897.4168907323556</v>
          </cell>
          <cell r="BH47">
            <v>4103.1936536130615</v>
          </cell>
        </row>
        <row r="48"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1399.3250680569868</v>
          </cell>
          <cell r="AL48">
            <v>4435.1039614547635</v>
          </cell>
          <cell r="AM48">
            <v>10237.163563225269</v>
          </cell>
          <cell r="AN48">
            <v>20140.669708498841</v>
          </cell>
          <cell r="AO48">
            <v>35125.870338499553</v>
          </cell>
          <cell r="AP48">
            <v>54834.201166771374</v>
          </cell>
          <cell r="AQ48">
            <v>76674.59173986566</v>
          </cell>
          <cell r="AR48">
            <v>96025.718682684965</v>
          </cell>
          <cell r="AS48">
            <v>108050.43991427992</v>
          </cell>
          <cell r="AT48">
            <v>110092.30005162723</v>
          </cell>
          <cell r="AU48">
            <v>102786.6073413992</v>
          </cell>
          <cell r="AV48">
            <v>89192.632730117941</v>
          </cell>
          <cell r="AW48">
            <v>72986.417991051829</v>
          </cell>
          <cell r="AX48">
            <v>57077.329159641151</v>
          </cell>
          <cell r="AY48">
            <v>43142.025044897811</v>
          </cell>
          <cell r="AZ48">
            <v>31803.82750925023</v>
          </cell>
          <cell r="BA48">
            <v>23025.764463871346</v>
          </cell>
          <cell r="BB48">
            <v>16456.950385745335</v>
          </cell>
          <cell r="BC48">
            <v>11655.26083131721</v>
          </cell>
          <cell r="BD48">
            <v>8201.7663204183755</v>
          </cell>
          <cell r="BE48">
            <v>5745.6711583278211</v>
          </cell>
          <cell r="BF48">
            <v>4012.4645302781296</v>
          </cell>
          <cell r="BG48">
            <v>2795.9669845851413</v>
          </cell>
          <cell r="BH48">
            <v>1945.3252499225523</v>
          </cell>
        </row>
        <row r="49"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105.22948477963975</v>
          </cell>
          <cell r="AL49">
            <v>333.52057749959334</v>
          </cell>
          <cell r="AM49">
            <v>769.8364532687882</v>
          </cell>
          <cell r="AN49">
            <v>1514.5818115622574</v>
          </cell>
          <cell r="AO49">
            <v>2641.471465446662</v>
          </cell>
          <cell r="AP49">
            <v>4123.5413191693679</v>
          </cell>
          <cell r="AQ49">
            <v>5765.9424308596053</v>
          </cell>
          <cell r="AR49">
            <v>7221.1504912181408</v>
          </cell>
          <cell r="AS49">
            <v>8125.4115873025003</v>
          </cell>
          <cell r="AT49">
            <v>8278.9598193394559</v>
          </cell>
          <cell r="AU49">
            <v>7729.5704762877112</v>
          </cell>
          <cell r="AV49">
            <v>6707.3012572856424</v>
          </cell>
          <cell r="AW49">
            <v>5488.5911332770011</v>
          </cell>
          <cell r="AX49">
            <v>4292.2249284126638</v>
          </cell>
          <cell r="AY49">
            <v>3244.2876722909036</v>
          </cell>
          <cell r="AZ49">
            <v>2391.6532757223804</v>
          </cell>
          <cell r="BA49">
            <v>1731.5414312951084</v>
          </cell>
          <cell r="BB49">
            <v>1237.5654875822968</v>
          </cell>
          <cell r="BC49">
            <v>876.47761070616218</v>
          </cell>
          <cell r="BD49">
            <v>616.77423200816941</v>
          </cell>
          <cell r="BE49">
            <v>432.07545516468224</v>
          </cell>
          <cell r="BF49">
            <v>301.7380198898515</v>
          </cell>
          <cell r="BG49">
            <v>210.25719610476921</v>
          </cell>
          <cell r="BH49">
            <v>146.2887919691278</v>
          </cell>
        </row>
        <row r="50"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1421.8248131300807</v>
          </cell>
          <cell r="AL50">
            <v>4506.4159895055154</v>
          </cell>
          <cell r="AM50">
            <v>10401.766896433586</v>
          </cell>
          <cell r="AN50">
            <v>20464.511497935109</v>
          </cell>
          <cell r="AO50">
            <v>35690.659139992393</v>
          </cell>
          <cell r="AP50">
            <v>55715.880181678331</v>
          </cell>
          <cell r="AQ50">
            <v>77907.44235271572</v>
          </cell>
          <cell r="AR50">
            <v>97569.716028363226</v>
          </cell>
          <cell r="AS50">
            <v>109787.78272947198</v>
          </cell>
          <cell r="AT50">
            <v>111862.47393203348</v>
          </cell>
          <cell r="AU50">
            <v>104439.31300279418</v>
          </cell>
          <cell r="AV50">
            <v>90626.760899930741</v>
          </cell>
          <cell r="AW50">
            <v>74159.96646530104</v>
          </cell>
          <cell r="AX50">
            <v>57995.075425223433</v>
          </cell>
          <cell r="AY50">
            <v>43835.705582469447</v>
          </cell>
          <cell r="AZ50">
            <v>32315.201190492422</v>
          </cell>
          <cell r="BA50">
            <v>23395.995686320304</v>
          </cell>
          <cell r="BB50">
            <v>16721.561659288778</v>
          </cell>
          <cell r="BC50">
            <v>11842.665747766809</v>
          </cell>
          <cell r="BD50">
            <v>8333.6425052813665</v>
          </cell>
          <cell r="BE50">
            <v>5838.0557938119173</v>
          </cell>
          <cell r="BF50">
            <v>4076.980939729327</v>
          </cell>
          <cell r="BG50">
            <v>2840.9233323430662</v>
          </cell>
          <cell r="BH50">
            <v>1976.6041308678391</v>
          </cell>
        </row>
        <row r="51">
          <cell r="K51">
            <v>11365404.137368897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109618.32211618862</v>
          </cell>
          <cell r="AK51">
            <v>149887.79012436897</v>
          </cell>
          <cell r="AL51">
            <v>200672.10461945139</v>
          </cell>
          <cell r="AM51">
            <v>261206.73930097552</v>
          </cell>
          <cell r="AN51">
            <v>327821.64004634798</v>
          </cell>
          <cell r="AO51">
            <v>393094.41554146004</v>
          </cell>
          <cell r="AP51">
            <v>446402.28126339748</v>
          </cell>
          <cell r="AQ51">
            <v>476670.77647310059</v>
          </cell>
          <cell r="AR51">
            <v>476670.77647310059</v>
          </cell>
          <cell r="AS51">
            <v>446402.28126339713</v>
          </cell>
          <cell r="AT51">
            <v>393094.41554146091</v>
          </cell>
          <cell r="AU51">
            <v>327821.64004634676</v>
          </cell>
          <cell r="AV51">
            <v>261206.73930097581</v>
          </cell>
          <cell r="AW51">
            <v>200672.1046194513</v>
          </cell>
          <cell r="AX51">
            <v>149887.79012436944</v>
          </cell>
          <cell r="AY51">
            <v>109618.32211618809</v>
          </cell>
          <cell r="AZ51">
            <v>78936.952316632131</v>
          </cell>
          <cell r="BA51">
            <v>56211.892622512147</v>
          </cell>
          <cell r="BB51">
            <v>39711.586901932838</v>
          </cell>
          <cell r="BC51">
            <v>27897.153850136398</v>
          </cell>
          <cell r="BD51">
            <v>19520.122892017313</v>
          </cell>
          <cell r="BE51">
            <v>13620.748204083808</v>
          </cell>
          <cell r="BF51">
            <v>9485.9043279347443</v>
          </cell>
          <cell r="BG51">
            <v>6597.3708238276813</v>
          </cell>
          <cell r="BH51">
            <v>4584.1167831520661</v>
          </cell>
        </row>
        <row r="52">
          <cell r="K52">
            <v>5388341.2557263914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51970.076937264334</v>
          </cell>
          <cell r="AK52">
            <v>71061.842895783469</v>
          </cell>
          <cell r="AL52">
            <v>95138.7004918905</v>
          </cell>
          <cell r="AM52">
            <v>123838.18759436088</v>
          </cell>
          <cell r="AN52">
            <v>155420.33052513615</v>
          </cell>
          <cell r="AO52">
            <v>186366.17150228776</v>
          </cell>
          <cell r="AP52">
            <v>211639.44543539887</v>
          </cell>
          <cell r="AQ52">
            <v>225989.74741462583</v>
          </cell>
          <cell r="AR52">
            <v>225989.74741462583</v>
          </cell>
          <cell r="AS52">
            <v>211639.44543539872</v>
          </cell>
          <cell r="AT52">
            <v>186366.17150228817</v>
          </cell>
          <cell r="AU52">
            <v>155420.33052513553</v>
          </cell>
          <cell r="AV52">
            <v>123838.18759436099</v>
          </cell>
          <cell r="AW52">
            <v>95138.700491890457</v>
          </cell>
          <cell r="AX52">
            <v>71061.842895783702</v>
          </cell>
          <cell r="AY52">
            <v>51970.076937264079</v>
          </cell>
          <cell r="AZ52">
            <v>37424.031000404204</v>
          </cell>
          <cell r="BA52">
            <v>26650.073892617711</v>
          </cell>
          <cell r="BB52">
            <v>18827.274371220468</v>
          </cell>
          <cell r="BC52">
            <v>13226.048382546594</v>
          </cell>
          <cell r="BD52">
            <v>9254.4956804550166</v>
          </cell>
          <cell r="BE52">
            <v>6457.6005036734705</v>
          </cell>
          <cell r="BF52">
            <v>4497.2698744628278</v>
          </cell>
          <cell r="BG52">
            <v>3127.8153385213373</v>
          </cell>
          <cell r="BH52">
            <v>2173.331039105864</v>
          </cell>
        </row>
        <row r="53">
          <cell r="K53">
            <v>405204.18528932828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3908.1586865732115</v>
          </cell>
          <cell r="AK53">
            <v>5343.8627564917379</v>
          </cell>
          <cell r="AL53">
            <v>7154.4465713512</v>
          </cell>
          <cell r="AM53">
            <v>9312.6529168047946</v>
          </cell>
          <cell r="AN53">
            <v>11687.635474258044</v>
          </cell>
          <cell r="AO53">
            <v>14014.768015819654</v>
          </cell>
          <cell r="AP53">
            <v>15915.322544131493</v>
          </cell>
          <cell r="AQ53">
            <v>16994.467710738918</v>
          </cell>
          <cell r="AR53">
            <v>16994.467710738918</v>
          </cell>
          <cell r="AS53">
            <v>15915.322544131481</v>
          </cell>
          <cell r="AT53">
            <v>14014.768015819685</v>
          </cell>
          <cell r="AU53">
            <v>11687.635474257999</v>
          </cell>
          <cell r="AV53">
            <v>9312.6529168048037</v>
          </cell>
          <cell r="AW53">
            <v>7154.4465713511972</v>
          </cell>
          <cell r="AX53">
            <v>5343.8627564917542</v>
          </cell>
          <cell r="AY53">
            <v>3908.1586865731924</v>
          </cell>
          <cell r="AZ53">
            <v>2814.2935408267999</v>
          </cell>
          <cell r="BA53">
            <v>2004.090121070627</v>
          </cell>
          <cell r="BB53">
            <v>1415.8142572543145</v>
          </cell>
          <cell r="BC53">
            <v>994.60110358666623</v>
          </cell>
          <cell r="BD53">
            <v>695.93966018339313</v>
          </cell>
          <cell r="BE53">
            <v>485.61266386648327</v>
          </cell>
          <cell r="BF53">
            <v>338.1954648049267</v>
          </cell>
          <cell r="BG53">
            <v>235.21224915628454</v>
          </cell>
          <cell r="BH53">
            <v>163.43486636615839</v>
          </cell>
        </row>
        <row r="54">
          <cell r="K54">
            <v>5474980.3843950564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52805.703704203588</v>
          </cell>
          <cell r="AK54">
            <v>72204.446130784097</v>
          </cell>
          <cell r="AL54">
            <v>96668.435473788064</v>
          </cell>
          <cell r="AM54">
            <v>125829.38157408137</v>
          </cell>
          <cell r="AN54">
            <v>157919.33372018868</v>
          </cell>
          <cell r="AO54">
            <v>189362.75281478604</v>
          </cell>
          <cell r="AP54">
            <v>215042.39567077154</v>
          </cell>
          <cell r="AQ54">
            <v>229623.43612787261</v>
          </cell>
          <cell r="AR54">
            <v>229623.43612787261</v>
          </cell>
          <cell r="AS54">
            <v>215042.39567077137</v>
          </cell>
          <cell r="AT54">
            <v>189362.75281478645</v>
          </cell>
          <cell r="AU54">
            <v>157919.33372018809</v>
          </cell>
          <cell r="AV54">
            <v>125829.38157408152</v>
          </cell>
          <cell r="AW54">
            <v>96668.435473788006</v>
          </cell>
          <cell r="AX54">
            <v>72204.446130784316</v>
          </cell>
          <cell r="AY54">
            <v>52805.703704203333</v>
          </cell>
          <cell r="AZ54">
            <v>38025.771922751752</v>
          </cell>
          <cell r="BA54">
            <v>27078.580379388226</v>
          </cell>
          <cell r="BB54">
            <v>19129.998079559271</v>
          </cell>
          <cell r="BC54">
            <v>13438.709989005849</v>
          </cell>
          <cell r="BD54">
            <v>9403.298698669656</v>
          </cell>
          <cell r="BE54">
            <v>6561.4322497296471</v>
          </cell>
          <cell r="BF54">
            <v>4569.5814681090551</v>
          </cell>
          <cell r="BG54">
            <v>3178.1074753228036</v>
          </cell>
          <cell r="BH54">
            <v>2208.2760246961116</v>
          </cell>
        </row>
        <row r="55">
          <cell r="K55">
            <v>11365404.137368897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63944.021234443368</v>
          </cell>
          <cell r="AK55">
            <v>87434.544239215218</v>
          </cell>
          <cell r="AL55">
            <v>117058.72769467997</v>
          </cell>
          <cell r="AM55">
            <v>152370.59792556905</v>
          </cell>
          <cell r="AN55">
            <v>191229.2900270363</v>
          </cell>
          <cell r="AO55">
            <v>229305.07573251837</v>
          </cell>
          <cell r="AP55">
            <v>260401.33073698185</v>
          </cell>
          <cell r="AQ55">
            <v>278057.95294264198</v>
          </cell>
          <cell r="AR55">
            <v>278057.95294264198</v>
          </cell>
          <cell r="AS55">
            <v>260401.3307369817</v>
          </cell>
          <cell r="AT55">
            <v>229305.07573251886</v>
          </cell>
          <cell r="AU55">
            <v>191229.29002703557</v>
          </cell>
          <cell r="AV55">
            <v>152370.59792556922</v>
          </cell>
          <cell r="AW55">
            <v>117058.72769467992</v>
          </cell>
          <cell r="AX55">
            <v>87434.544239215509</v>
          </cell>
          <cell r="AY55">
            <v>63944.021234443055</v>
          </cell>
          <cell r="AZ55">
            <v>46046.555518035406</v>
          </cell>
          <cell r="BA55">
            <v>32790.270696465421</v>
          </cell>
          <cell r="BB55">
            <v>23165.092359460828</v>
          </cell>
          <cell r="BC55">
            <v>16273.339745912894</v>
          </cell>
          <cell r="BD55">
            <v>11386.738353676765</v>
          </cell>
          <cell r="BE55">
            <v>7945.4364523822214</v>
          </cell>
          <cell r="BF55">
            <v>5533.444191295267</v>
          </cell>
          <cell r="BG55">
            <v>3848.4663138994806</v>
          </cell>
          <cell r="BH55">
            <v>2674.0681235053721</v>
          </cell>
        </row>
        <row r="56">
          <cell r="K56">
            <v>5388341.2557263914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30315.878213404187</v>
          </cell>
          <cell r="AK56">
            <v>41452.741689207025</v>
          </cell>
          <cell r="AL56">
            <v>55497.575286936117</v>
          </cell>
          <cell r="AM56">
            <v>72238.94276337717</v>
          </cell>
          <cell r="AN56">
            <v>90661.859472996075</v>
          </cell>
          <cell r="AO56">
            <v>108713.60004300119</v>
          </cell>
          <cell r="AP56">
            <v>123456.34317064933</v>
          </cell>
          <cell r="AQ56">
            <v>131827.35265853174</v>
          </cell>
          <cell r="AR56">
            <v>131827.35265853174</v>
          </cell>
          <cell r="AS56">
            <v>123456.34317064926</v>
          </cell>
          <cell r="AT56">
            <v>108713.60004300144</v>
          </cell>
          <cell r="AU56">
            <v>90661.85947299574</v>
          </cell>
          <cell r="AV56">
            <v>72238.942763377243</v>
          </cell>
          <cell r="AW56">
            <v>55497.575286936095</v>
          </cell>
          <cell r="AX56">
            <v>41452.741689207163</v>
          </cell>
          <cell r="AY56">
            <v>30315.878213404045</v>
          </cell>
          <cell r="AZ56">
            <v>21830.684750235785</v>
          </cell>
          <cell r="BA56">
            <v>15545.87643736033</v>
          </cell>
          <cell r="BB56">
            <v>10982.576716545276</v>
          </cell>
          <cell r="BC56">
            <v>7715.1948898188466</v>
          </cell>
          <cell r="BD56">
            <v>5398.45581359876</v>
          </cell>
          <cell r="BE56">
            <v>3766.9336271428579</v>
          </cell>
          <cell r="BF56">
            <v>2623.4074267699825</v>
          </cell>
          <cell r="BG56">
            <v>1824.5589474707804</v>
          </cell>
          <cell r="BH56">
            <v>1267.7764394784206</v>
          </cell>
        </row>
        <row r="57">
          <cell r="K57">
            <v>405204.18528932828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2279.7592338343729</v>
          </cell>
          <cell r="AK57">
            <v>3117.25327462018</v>
          </cell>
          <cell r="AL57">
            <v>4173.4271666215336</v>
          </cell>
          <cell r="AM57">
            <v>5432.3808681361306</v>
          </cell>
          <cell r="AN57">
            <v>6817.7873599838586</v>
          </cell>
          <cell r="AO57">
            <v>8175.281342561465</v>
          </cell>
          <cell r="AP57">
            <v>9283.93815074337</v>
          </cell>
          <cell r="AQ57">
            <v>9913.4394979310346</v>
          </cell>
          <cell r="AR57">
            <v>9913.4394979310346</v>
          </cell>
          <cell r="AS57">
            <v>9283.9381507433645</v>
          </cell>
          <cell r="AT57">
            <v>8175.2813425614822</v>
          </cell>
          <cell r="AU57">
            <v>6817.7873599838331</v>
          </cell>
          <cell r="AV57">
            <v>5432.380868136137</v>
          </cell>
          <cell r="AW57">
            <v>4173.4271666215309</v>
          </cell>
          <cell r="AX57">
            <v>3117.25327462019</v>
          </cell>
          <cell r="AY57">
            <v>2279.759233834362</v>
          </cell>
          <cell r="AZ57">
            <v>1641.6712321489667</v>
          </cell>
          <cell r="BA57">
            <v>1169.0525706245323</v>
          </cell>
          <cell r="BB57">
            <v>825.89165006501685</v>
          </cell>
          <cell r="BC57">
            <v>580.18397709222188</v>
          </cell>
          <cell r="BD57">
            <v>405.96480177364606</v>
          </cell>
          <cell r="BE57">
            <v>283.27405392211523</v>
          </cell>
          <cell r="BF57">
            <v>197.2806878028739</v>
          </cell>
          <cell r="BG57">
            <v>137.20714534116598</v>
          </cell>
          <cell r="BH57">
            <v>95.337005380259072</v>
          </cell>
        </row>
        <row r="58">
          <cell r="K58">
            <v>5474980.3843950564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30803.327160785422</v>
          </cell>
          <cell r="AK58">
            <v>42119.260242957382</v>
          </cell>
          <cell r="AL58">
            <v>56389.920693043023</v>
          </cell>
          <cell r="AM58">
            <v>73400.472584880801</v>
          </cell>
          <cell r="AN58">
            <v>92119.611336776725</v>
          </cell>
          <cell r="AO58">
            <v>110461.60580862519</v>
          </cell>
          <cell r="AP58">
            <v>125441.39747461672</v>
          </cell>
          <cell r="AQ58">
            <v>133947.00440792568</v>
          </cell>
          <cell r="AR58">
            <v>133947.00440792568</v>
          </cell>
          <cell r="AS58">
            <v>125441.39747461665</v>
          </cell>
          <cell r="AT58">
            <v>110461.60580862543</v>
          </cell>
          <cell r="AU58">
            <v>92119.611336776376</v>
          </cell>
          <cell r="AV58">
            <v>73400.472584880888</v>
          </cell>
          <cell r="AW58">
            <v>56389.920693043001</v>
          </cell>
          <cell r="AX58">
            <v>42119.26024295752</v>
          </cell>
          <cell r="AY58">
            <v>30803.32716078528</v>
          </cell>
          <cell r="AZ58">
            <v>22181.700288271855</v>
          </cell>
          <cell r="BA58">
            <v>15795.838554643131</v>
          </cell>
          <cell r="BB58">
            <v>11159.165546409573</v>
          </cell>
          <cell r="BC58">
            <v>7839.247493586744</v>
          </cell>
          <cell r="BD58">
            <v>5485.2575742239669</v>
          </cell>
          <cell r="BE58">
            <v>3827.5021456756272</v>
          </cell>
          <cell r="BF58">
            <v>2665.5891897302827</v>
          </cell>
          <cell r="BG58">
            <v>1853.8960272716351</v>
          </cell>
          <cell r="BH58">
            <v>1288.1610144060653</v>
          </cell>
        </row>
        <row r="59"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1630.0996723044916</v>
          </cell>
          <cell r="AL59">
            <v>5166.5346953602466</v>
          </cell>
          <cell r="AM59">
            <v>11925.461317513824</v>
          </cell>
          <cell r="AN59">
            <v>23462.238933091074</v>
          </cell>
          <cell r="AO59">
            <v>40918.77651252535</v>
          </cell>
          <cell r="AP59">
            <v>63877.375881750726</v>
          </cell>
          <cell r="AQ59">
            <v>89319.651110649298</v>
          </cell>
          <cell r="AR59">
            <v>111862.13706211785</v>
          </cell>
          <cell r="AS59">
            <v>125869.95739395339</v>
          </cell>
          <cell r="AT59">
            <v>128248.55806134734</v>
          </cell>
          <cell r="AU59">
            <v>119738.0213999581</v>
          </cell>
          <cell r="AV59">
            <v>103902.14876034726</v>
          </cell>
          <cell r="AW59">
            <v>85023.229245148526</v>
          </cell>
          <cell r="AX59">
            <v>66490.437199369568</v>
          </cell>
          <cell r="AY59">
            <v>50256.943503406248</v>
          </cell>
          <cell r="AZ59">
            <v>37048.867332051603</v>
          </cell>
          <cell r="BA59">
            <v>26823.139214703562</v>
          </cell>
          <cell r="BB59">
            <v>19171.006110956241</v>
          </cell>
          <cell r="BC59">
            <v>13577.429073099278</v>
          </cell>
          <cell r="BD59">
            <v>9554.389395593631</v>
          </cell>
          <cell r="BE59">
            <v>6693.238680676679</v>
          </cell>
          <cell r="BF59">
            <v>4674.1941992233405</v>
          </cell>
          <cell r="BG59">
            <v>3257.0736917297954</v>
          </cell>
          <cell r="BH59">
            <v>2266.1453902398507</v>
          </cell>
        </row>
        <row r="60"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772.83070703526778</v>
          </cell>
          <cell r="AL60">
            <v>2449.4555329201144</v>
          </cell>
          <cell r="AM60">
            <v>5653.864520263759</v>
          </cell>
          <cell r="AN60">
            <v>11123.453989569398</v>
          </cell>
          <cell r="AO60">
            <v>19399.603300629376</v>
          </cell>
          <cell r="AP60">
            <v>30284.281633196766</v>
          </cell>
          <cell r="AQ60">
            <v>42346.471380120864</v>
          </cell>
          <cell r="AR60">
            <v>53033.870225847269</v>
          </cell>
          <cell r="AS60">
            <v>59674.981732710585</v>
          </cell>
          <cell r="AT60">
            <v>60802.676969246568</v>
          </cell>
          <cell r="AU60">
            <v>56767.829176183237</v>
          </cell>
          <cell r="AV60">
            <v>49260.037562870879</v>
          </cell>
          <cell r="AW60">
            <v>40309.53658131641</v>
          </cell>
          <cell r="AX60">
            <v>31523.134729073387</v>
          </cell>
          <cell r="AY60">
            <v>23826.830862593961</v>
          </cell>
          <cell r="AZ60">
            <v>17564.878284164774</v>
          </cell>
          <cell r="BA60">
            <v>12716.857745820465</v>
          </cell>
          <cell r="BB60">
            <v>9088.9793176648363</v>
          </cell>
          <cell r="BC60">
            <v>6437.0628916515025</v>
          </cell>
          <cell r="BD60">
            <v>4529.7386640463201</v>
          </cell>
          <cell r="BE60">
            <v>3173.2663160593092</v>
          </cell>
          <cell r="BF60">
            <v>2216.0367670641176</v>
          </cell>
          <cell r="BG60">
            <v>1544.1795411730616</v>
          </cell>
          <cell r="BH60">
            <v>1074.3801584279056</v>
          </cell>
        </row>
        <row r="61"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58.117001531408306</v>
          </cell>
          <cell r="AL61">
            <v>184.19947559270381</v>
          </cell>
          <cell r="AM61">
            <v>425.17158025858453</v>
          </cell>
          <cell r="AN61">
            <v>836.4856451244159</v>
          </cell>
          <cell r="AO61">
            <v>1458.8534907683741</v>
          </cell>
          <cell r="AP61">
            <v>2277.3831655912427</v>
          </cell>
          <cell r="AQ61">
            <v>3184.461900445569</v>
          </cell>
          <cell r="AR61">
            <v>3988.1561240700307</v>
          </cell>
          <cell r="AS61">
            <v>4487.5688468062344</v>
          </cell>
          <cell r="AT61">
            <v>4572.3717217335798</v>
          </cell>
          <cell r="AU61">
            <v>4268.9504766487107</v>
          </cell>
          <cell r="AV61">
            <v>3704.3632614716385</v>
          </cell>
          <cell r="AW61">
            <v>3031.284054710598</v>
          </cell>
          <cell r="AX61">
            <v>2370.5451305789588</v>
          </cell>
          <cell r="AY61">
            <v>1791.7817616773186</v>
          </cell>
          <cell r="AZ61">
            <v>1320.8818552977345</v>
          </cell>
          <cell r="BA61">
            <v>956.30988049601729</v>
          </cell>
          <cell r="BB61">
            <v>683.49280135366098</v>
          </cell>
          <cell r="BC61">
            <v>484.06823192496398</v>
          </cell>
          <cell r="BD61">
            <v>340.63712334251989</v>
          </cell>
          <cell r="BE61">
            <v>238.63017045150778</v>
          </cell>
          <cell r="BF61">
            <v>166.64634442280922</v>
          </cell>
          <cell r="BG61">
            <v>116.12256596712685</v>
          </cell>
          <cell r="BH61">
            <v>80.793571922369125</v>
          </cell>
        </row>
        <row r="62"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785.25705048461145</v>
          </cell>
          <cell r="AL62">
            <v>2488.8403237143698</v>
          </cell>
          <cell r="AM62">
            <v>5744.7729969913144</v>
          </cell>
          <cell r="AN62">
            <v>11302.307984835212</v>
          </cell>
          <cell r="AO62">
            <v>19711.529484721388</v>
          </cell>
          <cell r="AP62">
            <v>30771.222539225724</v>
          </cell>
          <cell r="AQ62">
            <v>43027.360211849402</v>
          </cell>
          <cell r="AR62">
            <v>53886.601723023959</v>
          </cell>
          <cell r="AS62">
            <v>60634.495649010147</v>
          </cell>
          <cell r="AT62">
            <v>61780.323095081578</v>
          </cell>
          <cell r="AU62">
            <v>57680.598992127852</v>
          </cell>
          <cell r="AV62">
            <v>50052.089611930911</v>
          </cell>
          <cell r="AW62">
            <v>40957.673542339704</v>
          </cell>
          <cell r="AX62">
            <v>32029.995151643947</v>
          </cell>
          <cell r="AY62">
            <v>24209.942430124498</v>
          </cell>
          <cell r="AZ62">
            <v>17847.303928252168</v>
          </cell>
          <cell r="BA62">
            <v>12921.332077012898</v>
          </cell>
          <cell r="BB62">
            <v>9235.1209986010872</v>
          </cell>
          <cell r="BC62">
            <v>6540.5644134835484</v>
          </cell>
          <cell r="BD62">
            <v>4602.5723232977016</v>
          </cell>
          <cell r="BE62">
            <v>3224.2892590410338</v>
          </cell>
          <cell r="BF62">
            <v>2251.6684179719209</v>
          </cell>
          <cell r="BG62">
            <v>1569.0084010402854</v>
          </cell>
          <cell r="BH62">
            <v>1091.6551149251713</v>
          </cell>
        </row>
        <row r="63">
          <cell r="K63">
            <v>24008549.223155174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19296.695263956342</v>
          </cell>
          <cell r="AK63">
            <v>26385.543529411923</v>
          </cell>
          <cell r="AL63">
            <v>35325.37605085683</v>
          </cell>
          <cell r="AM63">
            <v>45981.609204345172</v>
          </cell>
          <cell r="AN63">
            <v>57708.183876411902</v>
          </cell>
          <cell r="AO63">
            <v>69198.497114620113</v>
          </cell>
          <cell r="AP63">
            <v>78582.563757400974</v>
          </cell>
          <cell r="AQ63">
            <v>83910.887680668748</v>
          </cell>
          <cell r="AR63">
            <v>83910.887680668748</v>
          </cell>
          <cell r="AS63">
            <v>78582.563757400902</v>
          </cell>
          <cell r="AT63">
            <v>69198.497114620273</v>
          </cell>
          <cell r="AU63">
            <v>57708.183876411691</v>
          </cell>
          <cell r="AV63">
            <v>45981.609204345223</v>
          </cell>
          <cell r="AW63">
            <v>35325.376050856816</v>
          </cell>
          <cell r="AX63">
            <v>26385.543529412007</v>
          </cell>
          <cell r="AY63">
            <v>19296.695263956248</v>
          </cell>
          <cell r="AZ63">
            <v>13895.690834466353</v>
          </cell>
          <cell r="BA63">
            <v>9895.2779171089078</v>
          </cell>
          <cell r="BB63">
            <v>6990.64149223599</v>
          </cell>
          <cell r="BC63">
            <v>4910.8841130335804</v>
          </cell>
          <cell r="BD63">
            <v>3436.230875373054</v>
          </cell>
          <cell r="BE63">
            <v>2397.7326261452586</v>
          </cell>
          <cell r="BF63">
            <v>1669.8541045463485</v>
          </cell>
          <cell r="BG63">
            <v>1161.3702150611405</v>
          </cell>
          <cell r="BH63">
            <v>806.96641684692941</v>
          </cell>
        </row>
        <row r="64">
          <cell r="K64">
            <v>11382459.849704318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9148.5685799842431</v>
          </cell>
          <cell r="AK64">
            <v>12509.393509979338</v>
          </cell>
          <cell r="AL64">
            <v>16747.770589435982</v>
          </cell>
          <cell r="AM64">
            <v>21799.893684890925</v>
          </cell>
          <cell r="AN64">
            <v>27359.465991351921</v>
          </cell>
          <cell r="AO64">
            <v>32807.026686451805</v>
          </cell>
          <cell r="AP64">
            <v>37256.015286120521</v>
          </cell>
          <cell r="AQ64">
            <v>39782.175136892387</v>
          </cell>
          <cell r="AR64">
            <v>39782.175136892387</v>
          </cell>
          <cell r="AS64">
            <v>37256.015286120492</v>
          </cell>
          <cell r="AT64">
            <v>32807.026686451878</v>
          </cell>
          <cell r="AU64">
            <v>27359.465991351823</v>
          </cell>
          <cell r="AV64">
            <v>21799.893684890951</v>
          </cell>
          <cell r="AW64">
            <v>16747.770589435975</v>
          </cell>
          <cell r="AX64">
            <v>12509.393509979376</v>
          </cell>
          <cell r="AY64">
            <v>9148.5685799841995</v>
          </cell>
          <cell r="AZ64">
            <v>6587.9508810416746</v>
          </cell>
          <cell r="BA64">
            <v>4691.3540067022795</v>
          </cell>
          <cell r="BB64">
            <v>3314.265071556712</v>
          </cell>
          <cell r="BC64">
            <v>2328.2515208892532</v>
          </cell>
          <cell r="BD64">
            <v>1629.11801165918</v>
          </cell>
          <cell r="BE64">
            <v>1136.7657034895924</v>
          </cell>
          <cell r="BF64">
            <v>791.67829439403681</v>
          </cell>
          <cell r="BG64">
            <v>550.60594127139188</v>
          </cell>
          <cell r="BH64">
            <v>382.58300218162105</v>
          </cell>
        </row>
        <row r="65">
          <cell r="K65">
            <v>855962.93016637547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687.97392408590588</v>
          </cell>
          <cell r="AK65">
            <v>940.70853442846146</v>
          </cell>
          <cell r="AL65">
            <v>1259.4352167084746</v>
          </cell>
          <cell r="AM65">
            <v>1639.3557387614619</v>
          </cell>
          <cell r="AN65">
            <v>2057.436528392695</v>
          </cell>
          <cell r="AO65">
            <v>2467.0940256653957</v>
          </cell>
          <cell r="AP65">
            <v>2801.6587303366941</v>
          </cell>
          <cell r="AQ65">
            <v>2991.6263837689626</v>
          </cell>
          <cell r="AR65">
            <v>2991.6263837689626</v>
          </cell>
          <cell r="AS65">
            <v>2801.6587303366919</v>
          </cell>
          <cell r="AT65">
            <v>2467.0940256654017</v>
          </cell>
          <cell r="AU65">
            <v>2057.4365283926877</v>
          </cell>
          <cell r="AV65">
            <v>1639.355738761464</v>
          </cell>
          <cell r="AW65">
            <v>1259.4352167084739</v>
          </cell>
          <cell r="AX65">
            <v>940.7085344284643</v>
          </cell>
          <cell r="AY65">
            <v>687.97392408590247</v>
          </cell>
          <cell r="AZ65">
            <v>495.41503456962096</v>
          </cell>
          <cell r="BA65">
            <v>352.79062479003278</v>
          </cell>
          <cell r="BB65">
            <v>249.23330101370394</v>
          </cell>
          <cell r="BC65">
            <v>175.08491312942823</v>
          </cell>
          <cell r="BD65">
            <v>122.5099534950554</v>
          </cell>
          <cell r="BE65">
            <v>85.484975595751294</v>
          </cell>
          <cell r="BF65">
            <v>59.534343328805285</v>
          </cell>
          <cell r="BG65">
            <v>41.405661085632453</v>
          </cell>
          <cell r="BH65">
            <v>28.77030728887096</v>
          </cell>
        </row>
        <row r="66">
          <cell r="K66">
            <v>11565478.399696194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9295.6683965545108</v>
          </cell>
          <cell r="AK66">
            <v>12710.53202412342</v>
          </cell>
          <cell r="AL66">
            <v>17017.05796047422</v>
          </cell>
          <cell r="AM66">
            <v>22150.41413344664</v>
          </cell>
          <cell r="AN66">
            <v>27799.378792311138</v>
          </cell>
          <cell r="AO66">
            <v>33334.530805331269</v>
          </cell>
          <cell r="AP66">
            <v>37855.054684121831</v>
          </cell>
          <cell r="AQ66">
            <v>40421.832654266895</v>
          </cell>
          <cell r="AR66">
            <v>40421.832654266895</v>
          </cell>
          <cell r="AS66">
            <v>37855.054684121802</v>
          </cell>
          <cell r="AT66">
            <v>33334.530805331349</v>
          </cell>
          <cell r="AU66">
            <v>27799.378792311039</v>
          </cell>
          <cell r="AV66">
            <v>22150.414133446666</v>
          </cell>
          <cell r="AW66">
            <v>17017.057960474212</v>
          </cell>
          <cell r="AX66">
            <v>12710.532024123459</v>
          </cell>
          <cell r="AY66">
            <v>9295.6683965544653</v>
          </cell>
          <cell r="AZ66">
            <v>6693.8785305643978</v>
          </cell>
          <cell r="BA66">
            <v>4766.7862787368285</v>
          </cell>
          <cell r="BB66">
            <v>3367.5551332564055</v>
          </cell>
          <cell r="BC66">
            <v>2365.687472607598</v>
          </cell>
          <cell r="BD66">
            <v>1655.3125970296926</v>
          </cell>
          <cell r="BE66">
            <v>1155.0437570457018</v>
          </cell>
          <cell r="BF66">
            <v>804.407688164207</v>
          </cell>
          <cell r="BG66">
            <v>559.45913314019697</v>
          </cell>
          <cell r="BH66">
            <v>388.73455353654526</v>
          </cell>
        </row>
        <row r="67">
          <cell r="K67">
            <v>84208085.958888888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1926460.6960369686</v>
          </cell>
          <cell r="AK67">
            <v>2463276.4250061316</v>
          </cell>
          <cell r="AL67">
            <v>3055990.015941083</v>
          </cell>
          <cell r="AM67">
            <v>3652407.1995885214</v>
          </cell>
          <cell r="AN67">
            <v>4175422.3160553095</v>
          </cell>
          <cell r="AO67">
            <v>4537534.5070577068</v>
          </cell>
          <cell r="AP67">
            <v>4667466.3968291003</v>
          </cell>
          <cell r="AQ67">
            <v>4537534.5070577133</v>
          </cell>
          <cell r="AR67">
            <v>4175422.3160553095</v>
          </cell>
          <cell r="AS67">
            <v>3652407.1995885214</v>
          </cell>
          <cell r="AT67">
            <v>3055990.0159410797</v>
          </cell>
          <cell r="AU67">
            <v>2463276.4250061377</v>
          </cell>
          <cell r="AV67">
            <v>1926460.6960369607</v>
          </cell>
          <cell r="AW67">
            <v>1471354.5357375166</v>
          </cell>
          <cell r="AX67">
            <v>1103554.1521921894</v>
          </cell>
          <cell r="AY67">
            <v>816480.37123141077</v>
          </cell>
          <cell r="AZ67">
            <v>598007.96797059895</v>
          </cell>
          <cell r="BA67">
            <v>434758.29384614294</v>
          </cell>
          <cell r="BB67">
            <v>314372.97750745958</v>
          </cell>
          <cell r="BC67">
            <v>226436.60915051229</v>
          </cell>
          <cell r="BD67">
            <v>162639.44684513172</v>
          </cell>
          <cell r="BE67">
            <v>116580.77610619221</v>
          </cell>
          <cell r="BF67">
            <v>83444.616512520559</v>
          </cell>
          <cell r="BG67">
            <v>59664.899373538574</v>
          </cell>
          <cell r="BH67">
            <v>42630.176183882511</v>
          </cell>
        </row>
        <row r="68">
          <cell r="K68">
            <v>39923076.92307692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913335.55063484574</v>
          </cell>
          <cell r="AK68">
            <v>1167840.0367196673</v>
          </cell>
          <cell r="AL68">
            <v>1448845.7146756023</v>
          </cell>
          <cell r="AM68">
            <v>1731607.2669643718</v>
          </cell>
          <cell r="AN68">
            <v>1979568.8788317831</v>
          </cell>
          <cell r="AO68">
            <v>2151246.3690817161</v>
          </cell>
          <cell r="AP68">
            <v>2212847.1140818642</v>
          </cell>
          <cell r="AQ68">
            <v>2151246.3690817193</v>
          </cell>
          <cell r="AR68">
            <v>1979568.8788317831</v>
          </cell>
          <cell r="AS68">
            <v>1731607.2669643718</v>
          </cell>
          <cell r="AT68">
            <v>1448845.7146756006</v>
          </cell>
          <cell r="AU68">
            <v>1167840.0367196703</v>
          </cell>
          <cell r="AV68">
            <v>913335.55063484202</v>
          </cell>
          <cell r="AW68">
            <v>697569.59373289719</v>
          </cell>
          <cell r="AX68">
            <v>523195.32981973788</v>
          </cell>
          <cell r="AY68">
            <v>387093.57059567719</v>
          </cell>
          <cell r="AZ68">
            <v>283515.74357786484</v>
          </cell>
          <cell r="BA68">
            <v>206119.02776936445</v>
          </cell>
          <cell r="BB68">
            <v>149044.31588309011</v>
          </cell>
          <cell r="BC68">
            <v>107353.65924039687</v>
          </cell>
          <cell r="BD68">
            <v>77107.40688601858</v>
          </cell>
          <cell r="BE68">
            <v>55270.978306189856</v>
          </cell>
          <cell r="BF68">
            <v>39561.115846670764</v>
          </cell>
          <cell r="BG68">
            <v>28287.145351579897</v>
          </cell>
          <cell r="BH68">
            <v>20210.978359778404</v>
          </cell>
        </row>
        <row r="69"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</row>
        <row r="70">
          <cell r="K70">
            <v>40565000.000000007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928021.07119370485</v>
          </cell>
          <cell r="AK70">
            <v>1186617.7344199098</v>
          </cell>
          <cell r="AL70">
            <v>1472141.7021302616</v>
          </cell>
          <cell r="AM70">
            <v>1759449.7768734624</v>
          </cell>
          <cell r="AN70">
            <v>2011398.3630203221</v>
          </cell>
          <cell r="AO70">
            <v>2185836.255305198</v>
          </cell>
          <cell r="AP70">
            <v>2248427.4785655127</v>
          </cell>
          <cell r="AQ70">
            <v>2185836.2553052013</v>
          </cell>
          <cell r="AR70">
            <v>2011398.3630203221</v>
          </cell>
          <cell r="AS70">
            <v>1759449.7768734624</v>
          </cell>
          <cell r="AT70">
            <v>1472141.7021302599</v>
          </cell>
          <cell r="AU70">
            <v>1186617.7344199128</v>
          </cell>
          <cell r="AV70">
            <v>928021.07119370112</v>
          </cell>
          <cell r="AW70">
            <v>708785.81388646376</v>
          </cell>
          <cell r="AX70">
            <v>531607.78651982616</v>
          </cell>
          <cell r="AY70">
            <v>393317.64737144019</v>
          </cell>
          <cell r="AZ70">
            <v>288074.39267258026</v>
          </cell>
          <cell r="BA70">
            <v>209433.21521972161</v>
          </cell>
          <cell r="BB70">
            <v>151440.79915099838</v>
          </cell>
          <cell r="BC70">
            <v>109079.79852047609</v>
          </cell>
          <cell r="BD70">
            <v>78347.21673276971</v>
          </cell>
          <cell r="BE70">
            <v>56159.680259879962</v>
          </cell>
          <cell r="BF70">
            <v>40197.218952143732</v>
          </cell>
          <cell r="BG70">
            <v>28741.974307184792</v>
          </cell>
          <cell r="BH70">
            <v>20535.95064188313</v>
          </cell>
        </row>
        <row r="71">
          <cell r="K71">
            <v>263.42466931873474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3.6472953300975335</v>
          </cell>
          <cell r="AK71">
            <v>4.8628918811576689</v>
          </cell>
          <cell r="AL71">
            <v>6.367037889635343</v>
          </cell>
          <cell r="AM71">
            <v>8.1412376400533439</v>
          </cell>
          <cell r="AN71">
            <v>10.100182299006427</v>
          </cell>
          <cell r="AO71">
            <v>12.07136749584159</v>
          </cell>
          <cell r="AP71">
            <v>13.799955610951613</v>
          </cell>
          <cell r="AQ71">
            <v>14.996752433826886</v>
          </cell>
          <cell r="AR71">
            <v>15.426183081931068</v>
          </cell>
          <cell r="AS71">
            <v>14.996752433826909</v>
          </cell>
          <cell r="AT71">
            <v>13.799955610951613</v>
          </cell>
          <cell r="AU71">
            <v>12.07136749584159</v>
          </cell>
          <cell r="AV71">
            <v>10.100182299006416</v>
          </cell>
          <cell r="AW71">
            <v>8.1412376400533635</v>
          </cell>
          <cell r="AX71">
            <v>6.3670378896353172</v>
          </cell>
          <cell r="AY71">
            <v>4.8628918811577</v>
          </cell>
          <cell r="AZ71">
            <v>3.6472953300975322</v>
          </cell>
          <cell r="BA71">
            <v>2.6985037745478939</v>
          </cell>
          <cell r="BB71">
            <v>1.9764428094512114</v>
          </cell>
          <cell r="BC71">
            <v>1.4368954089985175</v>
          </cell>
          <cell r="BD71">
            <v>1.0390166087401265</v>
          </cell>
          <cell r="BE71">
            <v>0.74838301815745634</v>
          </cell>
          <cell r="BF71">
            <v>0.5375305722782393</v>
          </cell>
          <cell r="BG71">
            <v>0.38530462635349616</v>
          </cell>
          <cell r="BH71">
            <v>0.2757881518757514</v>
          </cell>
        </row>
        <row r="72">
          <cell r="K72">
            <v>126.89781021897811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1.7569872700543057</v>
          </cell>
          <cell r="AK72">
            <v>2.3425684946154282</v>
          </cell>
          <cell r="AL72">
            <v>3.0671507261090314</v>
          </cell>
          <cell r="AM72">
            <v>3.9218241467926789</v>
          </cell>
          <cell r="AN72">
            <v>4.865493500935548</v>
          </cell>
          <cell r="AO72">
            <v>5.815059407808862</v>
          </cell>
          <cell r="AP72">
            <v>6.6477606394182756</v>
          </cell>
          <cell r="AQ72">
            <v>7.2242855962215575</v>
          </cell>
          <cell r="AR72">
            <v>7.4311523601668945</v>
          </cell>
          <cell r="AS72">
            <v>7.2242855962215682</v>
          </cell>
          <cell r="AT72">
            <v>6.6477606394182756</v>
          </cell>
          <cell r="AU72">
            <v>5.815059407808862</v>
          </cell>
          <cell r="AV72">
            <v>4.8654935009355427</v>
          </cell>
          <cell r="AW72">
            <v>3.9218241467926882</v>
          </cell>
          <cell r="AX72">
            <v>3.067150726109019</v>
          </cell>
          <cell r="AY72">
            <v>2.3425684946154428</v>
          </cell>
          <cell r="AZ72">
            <v>1.756987270054305</v>
          </cell>
          <cell r="BA72">
            <v>1.2999322377185607</v>
          </cell>
          <cell r="BB72">
            <v>0.95209862155672598</v>
          </cell>
          <cell r="BC72">
            <v>0.69218604843341791</v>
          </cell>
          <cell r="BD72">
            <v>0.50051854585698696</v>
          </cell>
          <cell r="BE72">
            <v>0.36051356334566653</v>
          </cell>
          <cell r="BF72">
            <v>0.25894101992903795</v>
          </cell>
          <cell r="BG72">
            <v>0.18561022958840576</v>
          </cell>
          <cell r="BH72">
            <v>0.13285358826825275</v>
          </cell>
        </row>
        <row r="73">
          <cell r="K73">
            <v>84208085.958888888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107025.59422427604</v>
          </cell>
          <cell r="AK73">
            <v>136848.69027811842</v>
          </cell>
          <cell r="AL73">
            <v>169777.22310783798</v>
          </cell>
          <cell r="AM73">
            <v>202911.51108825117</v>
          </cell>
          <cell r="AN73">
            <v>231967.90644751725</v>
          </cell>
          <cell r="AO73">
            <v>252085.25039209484</v>
          </cell>
          <cell r="AP73">
            <v>259303.68871272786</v>
          </cell>
          <cell r="AQ73">
            <v>252085.25039209521</v>
          </cell>
          <cell r="AR73">
            <v>231967.90644751725</v>
          </cell>
          <cell r="AS73">
            <v>202911.51108825117</v>
          </cell>
          <cell r="AT73">
            <v>169777.22310783778</v>
          </cell>
          <cell r="AU73">
            <v>136848.69027811874</v>
          </cell>
          <cell r="AV73">
            <v>107025.59422427561</v>
          </cell>
          <cell r="AW73">
            <v>81741.918652084249</v>
          </cell>
          <cell r="AX73">
            <v>61308.564010677183</v>
          </cell>
          <cell r="AY73">
            <v>45360.02062396727</v>
          </cell>
          <cell r="AZ73">
            <v>33222.664887255494</v>
          </cell>
          <cell r="BA73">
            <v>24153.23854700795</v>
          </cell>
          <cell r="BB73">
            <v>17465.165417081083</v>
          </cell>
          <cell r="BC73">
            <v>12579.811619472905</v>
          </cell>
          <cell r="BD73">
            <v>9035.5248247295403</v>
          </cell>
          <cell r="BE73">
            <v>6476.7097836773446</v>
          </cell>
          <cell r="BF73">
            <v>4635.8120284733641</v>
          </cell>
          <cell r="BG73">
            <v>3314.716631863254</v>
          </cell>
          <cell r="BH73">
            <v>2368.3431213268063</v>
          </cell>
        </row>
        <row r="74">
          <cell r="K74">
            <v>39923076.92307692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50740.863924158097</v>
          </cell>
          <cell r="AK74">
            <v>64880.002039981526</v>
          </cell>
          <cell r="AL74">
            <v>80491.428593089018</v>
          </cell>
          <cell r="AM74">
            <v>96200.403720242888</v>
          </cell>
          <cell r="AN74">
            <v>109976.04882398798</v>
          </cell>
          <cell r="AO74">
            <v>119513.68717120646</v>
          </cell>
          <cell r="AP74">
            <v>122935.95078232582</v>
          </cell>
          <cell r="AQ74">
            <v>119513.68717120662</v>
          </cell>
          <cell r="AR74">
            <v>109976.04882398798</v>
          </cell>
          <cell r="AS74">
            <v>96200.403720242888</v>
          </cell>
          <cell r="AT74">
            <v>80491.428593088931</v>
          </cell>
          <cell r="AU74">
            <v>64880.002039981671</v>
          </cell>
          <cell r="AV74">
            <v>50740.863924157893</v>
          </cell>
          <cell r="AW74">
            <v>38753.866318494285</v>
          </cell>
          <cell r="AX74">
            <v>29066.407212207658</v>
          </cell>
          <cell r="AY74">
            <v>21505.198366426514</v>
          </cell>
          <cell r="AZ74">
            <v>15750.874643214711</v>
          </cell>
          <cell r="BA74">
            <v>11451.057098298026</v>
          </cell>
          <cell r="BB74">
            <v>8280.2397712827824</v>
          </cell>
          <cell r="BC74">
            <v>5964.0921800220476</v>
          </cell>
          <cell r="BD74">
            <v>4283.7448270010327</v>
          </cell>
          <cell r="BE74">
            <v>3070.6099058994369</v>
          </cell>
          <cell r="BF74">
            <v>2197.8397692594867</v>
          </cell>
          <cell r="BG74">
            <v>1571.5080750877721</v>
          </cell>
          <cell r="BH74">
            <v>1122.8321310988003</v>
          </cell>
        </row>
        <row r="75">
          <cell r="K75">
            <v>40565000.000000007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51556.726177428049</v>
          </cell>
          <cell r="AK75">
            <v>65923.207467772765</v>
          </cell>
          <cell r="AL75">
            <v>81785.650118347869</v>
          </cell>
          <cell r="AM75">
            <v>97747.209826303457</v>
          </cell>
          <cell r="AN75">
            <v>111744.35350112901</v>
          </cell>
          <cell r="AO75">
            <v>121435.34751695546</v>
          </cell>
          <cell r="AP75">
            <v>124912.63769808404</v>
          </cell>
          <cell r="AQ75">
            <v>121435.34751695563</v>
          </cell>
          <cell r="AR75">
            <v>111744.35350112901</v>
          </cell>
          <cell r="AS75">
            <v>97747.209826303457</v>
          </cell>
          <cell r="AT75">
            <v>81785.650118347781</v>
          </cell>
          <cell r="AU75">
            <v>65923.207467772911</v>
          </cell>
          <cell r="AV75">
            <v>51556.726177427845</v>
          </cell>
          <cell r="AW75">
            <v>39376.989660359104</v>
          </cell>
          <cell r="AX75">
            <v>29533.765917768113</v>
          </cell>
          <cell r="AY75">
            <v>21850.980409524454</v>
          </cell>
          <cell r="AZ75">
            <v>16004.132926254459</v>
          </cell>
          <cell r="BA75">
            <v>11635.178623317868</v>
          </cell>
          <cell r="BB75">
            <v>8413.3777306110205</v>
          </cell>
          <cell r="BC75">
            <v>6059.9888066931171</v>
          </cell>
          <cell r="BD75">
            <v>4352.6231518205395</v>
          </cell>
          <cell r="BE75">
            <v>3119.9822366599979</v>
          </cell>
          <cell r="BF75">
            <v>2233.1788306746516</v>
          </cell>
          <cell r="BG75">
            <v>1596.776350399155</v>
          </cell>
          <cell r="BH75">
            <v>1140.8861467712852</v>
          </cell>
        </row>
        <row r="76"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</row>
        <row r="77">
          <cell r="K77">
            <v>84208085.958888888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107025.59422427604</v>
          </cell>
          <cell r="AK77">
            <v>136848.69027811842</v>
          </cell>
          <cell r="AL77">
            <v>169777.22310783798</v>
          </cell>
          <cell r="AM77">
            <v>202911.51108825117</v>
          </cell>
          <cell r="AN77">
            <v>231967.90644751725</v>
          </cell>
          <cell r="AO77">
            <v>252085.25039209484</v>
          </cell>
          <cell r="AP77">
            <v>259303.68871272786</v>
          </cell>
          <cell r="AQ77">
            <v>252085.25039209521</v>
          </cell>
          <cell r="AR77">
            <v>231967.90644751725</v>
          </cell>
          <cell r="AS77">
            <v>202911.51108825117</v>
          </cell>
          <cell r="AT77">
            <v>169777.22310783778</v>
          </cell>
          <cell r="AU77">
            <v>136848.69027811874</v>
          </cell>
          <cell r="AV77">
            <v>107025.59422427561</v>
          </cell>
          <cell r="AW77">
            <v>81741.918652084249</v>
          </cell>
          <cell r="AX77">
            <v>61308.564010677183</v>
          </cell>
          <cell r="AY77">
            <v>45360.02062396727</v>
          </cell>
          <cell r="AZ77">
            <v>33222.664887255494</v>
          </cell>
          <cell r="BA77">
            <v>24153.23854700795</v>
          </cell>
          <cell r="BB77">
            <v>17465.165417081083</v>
          </cell>
          <cell r="BC77">
            <v>12579.811619472905</v>
          </cell>
          <cell r="BD77">
            <v>9035.5248247295403</v>
          </cell>
          <cell r="BE77">
            <v>6476.7097836773446</v>
          </cell>
          <cell r="BF77">
            <v>4635.8120284733641</v>
          </cell>
          <cell r="BG77">
            <v>3314.716631863254</v>
          </cell>
          <cell r="BH77">
            <v>2368.3431213268063</v>
          </cell>
        </row>
        <row r="78">
          <cell r="K78">
            <v>39923076.92307692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50740.863924158097</v>
          </cell>
          <cell r="AK78">
            <v>64880.002039981526</v>
          </cell>
          <cell r="AL78">
            <v>80491.428593089018</v>
          </cell>
          <cell r="AM78">
            <v>96200.403720242888</v>
          </cell>
          <cell r="AN78">
            <v>109976.04882398798</v>
          </cell>
          <cell r="AO78">
            <v>119513.68717120646</v>
          </cell>
          <cell r="AP78">
            <v>122935.95078232582</v>
          </cell>
          <cell r="AQ78">
            <v>119513.68717120662</v>
          </cell>
          <cell r="AR78">
            <v>109976.04882398798</v>
          </cell>
          <cell r="AS78">
            <v>96200.403720242888</v>
          </cell>
          <cell r="AT78">
            <v>80491.428593088931</v>
          </cell>
          <cell r="AU78">
            <v>64880.002039981671</v>
          </cell>
          <cell r="AV78">
            <v>50740.863924157893</v>
          </cell>
          <cell r="AW78">
            <v>38753.866318494285</v>
          </cell>
          <cell r="AX78">
            <v>29066.407212207658</v>
          </cell>
          <cell r="AY78">
            <v>21505.198366426514</v>
          </cell>
          <cell r="AZ78">
            <v>15750.874643214711</v>
          </cell>
          <cell r="BA78">
            <v>11451.057098298026</v>
          </cell>
          <cell r="BB78">
            <v>8280.2397712827824</v>
          </cell>
          <cell r="BC78">
            <v>5964.0921800220476</v>
          </cell>
          <cell r="BD78">
            <v>4283.7448270010327</v>
          </cell>
          <cell r="BE78">
            <v>3070.6099058994369</v>
          </cell>
          <cell r="BF78">
            <v>2197.8397692594867</v>
          </cell>
          <cell r="BG78">
            <v>1571.5080750877721</v>
          </cell>
          <cell r="BH78">
            <v>1122.8321310988003</v>
          </cell>
        </row>
        <row r="79"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</row>
        <row r="80">
          <cell r="K80">
            <v>40565000.000000007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51556.726177428049</v>
          </cell>
          <cell r="AK80">
            <v>65923.207467772765</v>
          </cell>
          <cell r="AL80">
            <v>81785.650118347869</v>
          </cell>
          <cell r="AM80">
            <v>97747.209826303457</v>
          </cell>
          <cell r="AN80">
            <v>111744.35350112901</v>
          </cell>
          <cell r="AO80">
            <v>121435.34751695546</v>
          </cell>
          <cell r="AP80">
            <v>124912.63769808404</v>
          </cell>
          <cell r="AQ80">
            <v>121435.34751695563</v>
          </cell>
          <cell r="AR80">
            <v>111744.35350112901</v>
          </cell>
          <cell r="AS80">
            <v>97747.209826303457</v>
          </cell>
          <cell r="AT80">
            <v>81785.650118347781</v>
          </cell>
          <cell r="AU80">
            <v>65923.207467772911</v>
          </cell>
          <cell r="AV80">
            <v>51556.726177427845</v>
          </cell>
          <cell r="AW80">
            <v>39376.989660359104</v>
          </cell>
          <cell r="AX80">
            <v>29533.765917768113</v>
          </cell>
          <cell r="AY80">
            <v>21850.980409524454</v>
          </cell>
          <cell r="AZ80">
            <v>16004.132926254459</v>
          </cell>
          <cell r="BA80">
            <v>11635.178623317868</v>
          </cell>
          <cell r="BB80">
            <v>8413.3777306110205</v>
          </cell>
          <cell r="BC80">
            <v>6059.9888066931171</v>
          </cell>
          <cell r="BD80">
            <v>4352.6231518205395</v>
          </cell>
          <cell r="BE80">
            <v>3119.9822366599979</v>
          </cell>
          <cell r="BF80">
            <v>2233.1788306746516</v>
          </cell>
          <cell r="BG80">
            <v>1596.776350399155</v>
          </cell>
          <cell r="BH80">
            <v>1140.8861467712852</v>
          </cell>
        </row>
        <row r="81"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</row>
        <row r="82"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</row>
        <row r="83">
          <cell r="K83">
            <v>12069.95976477146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120.71185546714844</v>
          </cell>
          <cell r="AK83">
            <v>164.81195208538739</v>
          </cell>
          <cell r="AL83">
            <v>222.75968959354202</v>
          </cell>
          <cell r="AM83">
            <v>297.0026246667199</v>
          </cell>
          <cell r="AN83">
            <v>388.86880703668214</v>
          </cell>
          <cell r="AO83">
            <v>497.22860516399334</v>
          </cell>
          <cell r="AP83">
            <v>616.87175568113196</v>
          </cell>
          <cell r="AQ83">
            <v>737.26250083272998</v>
          </cell>
          <cell r="AR83">
            <v>842.83655423593973</v>
          </cell>
          <cell r="AS83">
            <v>915.93129009959796</v>
          </cell>
          <cell r="AT83">
            <v>942.15889966119687</v>
          </cell>
          <cell r="AU83">
            <v>915.93129009959932</v>
          </cell>
          <cell r="AV83">
            <v>842.83655423593973</v>
          </cell>
          <cell r="AW83">
            <v>737.26250083272998</v>
          </cell>
          <cell r="AX83">
            <v>616.87175568113128</v>
          </cell>
          <cell r="AY83">
            <v>497.22860516399453</v>
          </cell>
          <cell r="AZ83">
            <v>388.86880703668055</v>
          </cell>
          <cell r="BA83">
            <v>297.00262466672177</v>
          </cell>
          <cell r="BB83">
            <v>222.75968959354194</v>
          </cell>
          <cell r="BC83">
            <v>164.81195208538693</v>
          </cell>
          <cell r="BD83">
            <v>120.71185546714871</v>
          </cell>
          <cell r="BE83">
            <v>87.758831220924449</v>
          </cell>
          <cell r="BF83">
            <v>63.458260518567855</v>
          </cell>
          <cell r="BG83">
            <v>45.707724144558107</v>
          </cell>
          <cell r="BH83">
            <v>32.829845842107218</v>
          </cell>
        </row>
        <row r="84">
          <cell r="K84">
            <v>5814.3812709030099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58.149717586687288</v>
          </cell>
          <cell r="AK84">
            <v>79.393763202356894</v>
          </cell>
          <cell r="AL84">
            <v>107.30854056905659</v>
          </cell>
          <cell r="AM84">
            <v>143.07309485086012</v>
          </cell>
          <cell r="AN84">
            <v>187.32717859356453</v>
          </cell>
          <cell r="AO84">
            <v>239.52662192469967</v>
          </cell>
          <cell r="AP84">
            <v>297.16151939876363</v>
          </cell>
          <cell r="AQ84">
            <v>355.15655065334903</v>
          </cell>
          <cell r="AR84">
            <v>406.01403574560027</v>
          </cell>
          <cell r="AS84">
            <v>441.22547567497804</v>
          </cell>
          <cell r="AT84">
            <v>453.85992722142072</v>
          </cell>
          <cell r="AU84">
            <v>441.22547567497872</v>
          </cell>
          <cell r="AV84">
            <v>406.01403574560027</v>
          </cell>
          <cell r="AW84">
            <v>355.15655065334903</v>
          </cell>
          <cell r="AX84">
            <v>297.16151939876329</v>
          </cell>
          <cell r="AY84">
            <v>239.52662192470024</v>
          </cell>
          <cell r="AZ84">
            <v>187.32717859356376</v>
          </cell>
          <cell r="BA84">
            <v>143.07309485086103</v>
          </cell>
          <cell r="BB84">
            <v>107.30854056905655</v>
          </cell>
          <cell r="BC84">
            <v>79.393763202356681</v>
          </cell>
          <cell r="BD84">
            <v>58.149717586687423</v>
          </cell>
          <cell r="BE84">
            <v>42.2754768492754</v>
          </cell>
          <cell r="BF84">
            <v>30.569324888733892</v>
          </cell>
          <cell r="BG84">
            <v>22.018477309046112</v>
          </cell>
          <cell r="BH84">
            <v>15.814902825783829</v>
          </cell>
        </row>
        <row r="85">
          <cell r="K85">
            <v>1019388.3891528124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3240.1995500346507</v>
          </cell>
          <cell r="AK85">
            <v>4630.7262435024377</v>
          </cell>
          <cell r="AL85">
            <v>6591.8368814892956</v>
          </cell>
          <cell r="AM85">
            <v>9330.7685709572161</v>
          </cell>
          <cell r="AN85">
            <v>13102.96450449343</v>
          </cell>
          <cell r="AO85">
            <v>18195.85050571962</v>
          </cell>
          <cell r="AP85">
            <v>24880.291625380738</v>
          </cell>
          <cell r="AQ85">
            <v>33310.121390595719</v>
          </cell>
          <cell r="AR85">
            <v>43358.433952029227</v>
          </cell>
          <cell r="AS85">
            <v>54416.02680709392</v>
          </cell>
          <cell r="AT85">
            <v>65250.836554898473</v>
          </cell>
          <cell r="AU85">
            <v>74099.557614752208</v>
          </cell>
          <cell r="AV85">
            <v>79123.909413214089</v>
          </cell>
          <cell r="AW85">
            <v>79123.909413214089</v>
          </cell>
          <cell r="AX85">
            <v>74099.55761475215</v>
          </cell>
          <cell r="AY85">
            <v>65250.836554898611</v>
          </cell>
          <cell r="AZ85">
            <v>54416.026807093724</v>
          </cell>
          <cell r="BA85">
            <v>43358.433952029271</v>
          </cell>
          <cell r="BB85">
            <v>33310.121390595705</v>
          </cell>
          <cell r="BC85">
            <v>24880.291625380818</v>
          </cell>
          <cell r="BD85">
            <v>18195.850505719536</v>
          </cell>
          <cell r="BE85">
            <v>13102.964504493519</v>
          </cell>
          <cell r="BF85">
            <v>9330.7685709571961</v>
          </cell>
          <cell r="BG85">
            <v>6591.8368814892738</v>
          </cell>
          <cell r="BH85">
            <v>4630.726243502475</v>
          </cell>
        </row>
        <row r="86">
          <cell r="K86">
            <v>855962.93016637547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2720.7399364989906</v>
          </cell>
          <cell r="AK86">
            <v>3888.3413293345761</v>
          </cell>
          <cell r="AL86">
            <v>5535.0522649640807</v>
          </cell>
          <cell r="AM86">
            <v>7834.8861843899176</v>
          </cell>
          <cell r="AN86">
            <v>11002.334351142892</v>
          </cell>
          <cell r="AO86">
            <v>15278.743294976171</v>
          </cell>
          <cell r="AP86">
            <v>20891.553748963037</v>
          </cell>
          <cell r="AQ86">
            <v>27969.937084910056</v>
          </cell>
          <cell r="AR86">
            <v>36407.332639768472</v>
          </cell>
          <cell r="AS86">
            <v>45692.203530513056</v>
          </cell>
          <cell r="AT86">
            <v>54790.007270688606</v>
          </cell>
          <cell r="AU86">
            <v>62220.126435487044</v>
          </cell>
          <cell r="AV86">
            <v>66438.988385810313</v>
          </cell>
          <cell r="AW86">
            <v>66438.988385810313</v>
          </cell>
          <cell r="AX86">
            <v>62220.126435486993</v>
          </cell>
          <cell r="AY86">
            <v>54790.007270688729</v>
          </cell>
          <cell r="AZ86">
            <v>45692.203530512888</v>
          </cell>
          <cell r="BA86">
            <v>36407.332639768509</v>
          </cell>
          <cell r="BB86">
            <v>27969.937084910045</v>
          </cell>
          <cell r="BC86">
            <v>20891.553748963102</v>
          </cell>
          <cell r="BD86">
            <v>15278.743294976099</v>
          </cell>
          <cell r="BE86">
            <v>11002.334351142967</v>
          </cell>
          <cell r="BF86">
            <v>7834.8861843899003</v>
          </cell>
          <cell r="BG86">
            <v>5535.0522649640625</v>
          </cell>
          <cell r="BH86">
            <v>3888.3413293346084</v>
          </cell>
        </row>
        <row r="87">
          <cell r="K87">
            <v>30216311.534000006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2759.7906444446357</v>
          </cell>
          <cell r="AK87">
            <v>4281.3431978255549</v>
          </cell>
          <cell r="AL87">
            <v>6640.5523100608143</v>
          </cell>
          <cell r="AM87">
            <v>10296.856944219997</v>
          </cell>
          <cell r="AN87">
            <v>15959.283470187982</v>
          </cell>
          <cell r="AO87">
            <v>24718.659270630713</v>
          </cell>
          <cell r="AP87">
            <v>38245.13681732984</v>
          </cell>
          <cell r="AQ87">
            <v>59076.625628260408</v>
          </cell>
          <cell r="AR87">
            <v>91024.02956376395</v>
          </cell>
          <cell r="AS87">
            <v>139702.48852296683</v>
          </cell>
          <cell r="AT87">
            <v>213136.3965889815</v>
          </cell>
          <cell r="AU87">
            <v>322224.7054915636</v>
          </cell>
          <cell r="AV87">
            <v>480505.93969157775</v>
          </cell>
          <cell r="AW87">
            <v>702067.4293452017</v>
          </cell>
          <cell r="AX87">
            <v>995803.95212528086</v>
          </cell>
          <cell r="AY87">
            <v>1354578.8220553622</v>
          </cell>
          <cell r="AZ87">
            <v>1741435.8735581771</v>
          </cell>
          <cell r="BA87">
            <v>2083174.533468086</v>
          </cell>
          <cell r="BB87">
            <v>2287575.190487755</v>
          </cell>
          <cell r="BC87">
            <v>2287575.190487755</v>
          </cell>
          <cell r="BD87">
            <v>2083174.5334680867</v>
          </cell>
          <cell r="BE87">
            <v>1741435.8735581755</v>
          </cell>
          <cell r="BF87">
            <v>1354578.8220553612</v>
          </cell>
          <cell r="BG87">
            <v>995803.9521252804</v>
          </cell>
          <cell r="BH87">
            <v>702067.42934520636</v>
          </cell>
        </row>
        <row r="88">
          <cell r="K88">
            <v>14325561.684093833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1308.4175104459887</v>
          </cell>
          <cell r="AK88">
            <v>2029.7859982748987</v>
          </cell>
          <cell r="AL88">
            <v>3148.2876931284682</v>
          </cell>
          <cell r="AM88">
            <v>4881.7427349044319</v>
          </cell>
          <cell r="AN88">
            <v>7566.3007223387522</v>
          </cell>
          <cell r="AO88">
            <v>11719.123220286761</v>
          </cell>
          <cell r="AP88">
            <v>18132.029979131556</v>
          </cell>
          <cell r="AQ88">
            <v>28008.244605682019</v>
          </cell>
          <cell r="AR88">
            <v>43154.517677752541</v>
          </cell>
          <cell r="AS88">
            <v>66232.988579868528</v>
          </cell>
          <cell r="AT88">
            <v>101048.02477381488</v>
          </cell>
          <cell r="AU88">
            <v>152766.82229941568</v>
          </cell>
          <cell r="AV88">
            <v>227807.99936086489</v>
          </cell>
          <cell r="AW88">
            <v>332850.36309481261</v>
          </cell>
          <cell r="AX88">
            <v>472110.93006449047</v>
          </cell>
          <cell r="AY88">
            <v>642206.19546784321</v>
          </cell>
          <cell r="AZ88">
            <v>825615.23094837612</v>
          </cell>
          <cell r="BA88">
            <v>987633.62445316697</v>
          </cell>
          <cell r="BB88">
            <v>1084540.0326727724</v>
          </cell>
          <cell r="BC88">
            <v>1084540.0326727724</v>
          </cell>
          <cell r="BD88">
            <v>987633.62445316731</v>
          </cell>
          <cell r="BE88">
            <v>825615.23094837531</v>
          </cell>
          <cell r="BF88">
            <v>642206.19546784286</v>
          </cell>
          <cell r="BG88">
            <v>472110.93006449024</v>
          </cell>
          <cell r="BH88">
            <v>332850.36309481482</v>
          </cell>
        </row>
        <row r="89">
          <cell r="K89">
            <v>14555902.36281014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1329.4555530754142</v>
          </cell>
          <cell r="AK89">
            <v>2062.4229234302052</v>
          </cell>
          <cell r="AL89">
            <v>3198.9090048802159</v>
          </cell>
          <cell r="AM89">
            <v>4960.236266932905</v>
          </cell>
          <cell r="AN89">
            <v>7687.9592570746236</v>
          </cell>
          <cell r="AO89">
            <v>11907.554979965555</v>
          </cell>
          <cell r="AP89">
            <v>18423.574854229541</v>
          </cell>
          <cell r="AQ89">
            <v>28458.589116730993</v>
          </cell>
          <cell r="AR89">
            <v>43848.399084343764</v>
          </cell>
          <cell r="AS89">
            <v>67297.948675627704</v>
          </cell>
          <cell r="AT89">
            <v>102672.7757694555</v>
          </cell>
          <cell r="AU89">
            <v>155223.1597408196</v>
          </cell>
          <cell r="AV89">
            <v>231470.92374365186</v>
          </cell>
          <cell r="AW89">
            <v>338202.26344168396</v>
          </cell>
          <cell r="AX89">
            <v>479702.00079934247</v>
          </cell>
          <cell r="AY89">
            <v>652532.22764737927</v>
          </cell>
          <cell r="AZ89">
            <v>838890.29665601428</v>
          </cell>
          <cell r="BA89">
            <v>1003513.7835977945</v>
          </cell>
          <cell r="BB89">
            <v>1101978.3497684454</v>
          </cell>
          <cell r="BC89">
            <v>1101978.3497684454</v>
          </cell>
          <cell r="BD89">
            <v>1003513.7835977949</v>
          </cell>
          <cell r="BE89">
            <v>838890.29665601347</v>
          </cell>
          <cell r="BF89">
            <v>652532.22764737881</v>
          </cell>
          <cell r="BG89">
            <v>479702.00079934229</v>
          </cell>
          <cell r="BH89">
            <v>338202.26344168617</v>
          </cell>
        </row>
        <row r="90">
          <cell r="K90">
            <v>1077284.6921761509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98.393220877597528</v>
          </cell>
          <cell r="AK90">
            <v>152.64025471077736</v>
          </cell>
          <cell r="AL90">
            <v>236.75177372903144</v>
          </cell>
          <cell r="AM90">
            <v>367.10788975862363</v>
          </cell>
          <cell r="AN90">
            <v>568.98711019668394</v>
          </cell>
          <cell r="AO90">
            <v>881.28007329435422</v>
          </cell>
          <cell r="AP90">
            <v>1363.5317598950444</v>
          </cell>
          <cell r="AQ90">
            <v>2106.2247913063302</v>
          </cell>
          <cell r="AR90">
            <v>3245.2271204211861</v>
          </cell>
          <cell r="AS90">
            <v>4980.7320848992986</v>
          </cell>
          <cell r="AT90">
            <v>7598.8287694391393</v>
          </cell>
          <cell r="AU90">
            <v>11488.091201218747</v>
          </cell>
          <cell r="AV90">
            <v>17131.200568507262</v>
          </cell>
          <cell r="AW90">
            <v>25030.404311856968</v>
          </cell>
          <cell r="AX90">
            <v>35502.822799069356</v>
          </cell>
          <cell r="AY90">
            <v>48294.015889538568</v>
          </cell>
          <cell r="AZ90">
            <v>62086.406770054942</v>
          </cell>
          <cell r="BA90">
            <v>74270.21771043021</v>
          </cell>
          <cell r="BB90">
            <v>81557.59620566004</v>
          </cell>
          <cell r="BC90">
            <v>81557.59620566004</v>
          </cell>
          <cell r="BD90">
            <v>74270.217710430239</v>
          </cell>
          <cell r="BE90">
            <v>62086.406770054884</v>
          </cell>
          <cell r="BF90">
            <v>48294.015889538539</v>
          </cell>
          <cell r="BG90">
            <v>35502.822799069341</v>
          </cell>
          <cell r="BH90">
            <v>25030.404311857132</v>
          </cell>
        </row>
        <row r="91">
          <cell r="K91">
            <v>829147.27119591844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8292.314764271905</v>
          </cell>
          <cell r="AK91">
            <v>11321.775962412157</v>
          </cell>
          <cell r="AL91">
            <v>15302.502440647733</v>
          </cell>
          <cell r="AM91">
            <v>20402.629385658038</v>
          </cell>
          <cell r="AN91">
            <v>26713.387326174092</v>
          </cell>
          <cell r="AO91">
            <v>34157.17609395727</v>
          </cell>
          <cell r="AP91">
            <v>42376.076049043106</v>
          </cell>
          <cell r="AQ91">
            <v>50646.332103337489</v>
          </cell>
          <cell r="AR91">
            <v>57898.753817604978</v>
          </cell>
          <cell r="AS91">
            <v>62920.005086149395</v>
          </cell>
          <cell r="AT91">
            <v>64721.713734877718</v>
          </cell>
          <cell r="AU91">
            <v>62920.005086149482</v>
          </cell>
          <cell r="AV91">
            <v>57898.753817604978</v>
          </cell>
          <cell r="AW91">
            <v>50646.332103337489</v>
          </cell>
          <cell r="AX91">
            <v>42376.076049043062</v>
          </cell>
          <cell r="AY91">
            <v>34157.176093957351</v>
          </cell>
          <cell r="AZ91">
            <v>26713.387326173983</v>
          </cell>
          <cell r="BA91">
            <v>20402.629385658165</v>
          </cell>
          <cell r="BB91">
            <v>15302.502440647728</v>
          </cell>
          <cell r="BC91">
            <v>11321.775962412126</v>
          </cell>
          <cell r="BD91">
            <v>8292.314764271925</v>
          </cell>
          <cell r="BE91">
            <v>6028.6029819711212</v>
          </cell>
          <cell r="BF91">
            <v>4359.2724888264356</v>
          </cell>
          <cell r="BG91">
            <v>3139.8973555529283</v>
          </cell>
          <cell r="BH91">
            <v>2255.2500276939645</v>
          </cell>
        </row>
        <row r="92">
          <cell r="K92">
            <v>271866.66666666669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2718.9427647295456</v>
          </cell>
          <cell r="AK92">
            <v>3712.2639108589483</v>
          </cell>
          <cell r="AL92">
            <v>5017.4926393919368</v>
          </cell>
          <cell r="AM92">
            <v>6689.7583035084062</v>
          </cell>
          <cell r="AN92">
            <v>8758.9742136731784</v>
          </cell>
          <cell r="AO92">
            <v>11199.696278342199</v>
          </cell>
          <cell r="AP92">
            <v>13894.567276630785</v>
          </cell>
          <cell r="AQ92">
            <v>16606.277275649234</v>
          </cell>
          <cell r="AR92">
            <v>18984.252558465989</v>
          </cell>
          <cell r="AS92">
            <v>20630.65590838714</v>
          </cell>
          <cell r="AT92">
            <v>21221.412872379529</v>
          </cell>
          <cell r="AU92">
            <v>20630.655908387169</v>
          </cell>
          <cell r="AV92">
            <v>18984.252558465989</v>
          </cell>
          <cell r="AW92">
            <v>16606.277275649234</v>
          </cell>
          <cell r="AX92">
            <v>13894.567276630771</v>
          </cell>
          <cell r="AY92">
            <v>11199.696278342224</v>
          </cell>
          <cell r="AZ92">
            <v>8758.974213673142</v>
          </cell>
          <cell r="BA92">
            <v>6689.758303508449</v>
          </cell>
          <cell r="BB92">
            <v>5017.492639391935</v>
          </cell>
          <cell r="BC92">
            <v>3712.2639108589387</v>
          </cell>
          <cell r="BD92">
            <v>2718.942764729552</v>
          </cell>
          <cell r="BE92">
            <v>1976.7009484349414</v>
          </cell>
          <cell r="BF92">
            <v>1429.3490695803198</v>
          </cell>
          <cell r="BG92">
            <v>1029.5317338479811</v>
          </cell>
          <cell r="BH92">
            <v>739.46731639690881</v>
          </cell>
        </row>
        <row r="93">
          <cell r="K93">
            <v>28000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280.02843579853089</v>
          </cell>
          <cell r="AK93">
            <v>382.33223211396722</v>
          </cell>
          <cell r="AL93">
            <v>516.75990891236222</v>
          </cell>
          <cell r="AM93">
            <v>688.98932993465678</v>
          </cell>
          <cell r="AN93">
            <v>902.10131675888533</v>
          </cell>
          <cell r="AO93">
            <v>1153.4753400940958</v>
          </cell>
          <cell r="AP93">
            <v>1431.0245846456423</v>
          </cell>
          <cell r="AQ93">
            <v>1710.3081058785381</v>
          </cell>
          <cell r="AR93">
            <v>1955.2197338292583</v>
          </cell>
          <cell r="AS93">
            <v>2124.7855521144184</v>
          </cell>
          <cell r="AT93">
            <v>2185.628594016528</v>
          </cell>
          <cell r="AU93">
            <v>2124.7855521144215</v>
          </cell>
          <cell r="AV93">
            <v>1955.2197338292583</v>
          </cell>
          <cell r="AW93">
            <v>1710.3081058785381</v>
          </cell>
          <cell r="AX93">
            <v>1431.0245846456407</v>
          </cell>
          <cell r="AY93">
            <v>1153.4753400940986</v>
          </cell>
          <cell r="AZ93">
            <v>902.10131675888169</v>
          </cell>
          <cell r="BA93">
            <v>688.98932993466121</v>
          </cell>
          <cell r="BB93">
            <v>516.75990891236199</v>
          </cell>
          <cell r="BC93">
            <v>382.3322321139662</v>
          </cell>
          <cell r="BD93">
            <v>280.02843579853158</v>
          </cell>
          <cell r="BE93">
            <v>203.58371710217639</v>
          </cell>
          <cell r="BF93">
            <v>147.21103708281859</v>
          </cell>
          <cell r="BG93">
            <v>106.03318494756057</v>
          </cell>
          <cell r="BH93">
            <v>76.158968339063691</v>
          </cell>
        </row>
        <row r="94">
          <cell r="K94">
            <v>391619.84108462598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3916.5961259498954</v>
          </cell>
          <cell r="AK94">
            <v>5347.4602850715064</v>
          </cell>
          <cell r="AL94">
            <v>7227.622621684468</v>
          </cell>
          <cell r="AM94">
            <v>9636.4961392147579</v>
          </cell>
          <cell r="AN94">
            <v>12617.170511119519</v>
          </cell>
          <cell r="AO94">
            <v>16132.993906524454</v>
          </cell>
          <cell r="AP94">
            <v>20014.915015254264</v>
          </cell>
          <cell r="AQ94">
            <v>23921.092451067881</v>
          </cell>
          <cell r="AR94">
            <v>27346.530051704958</v>
          </cell>
          <cell r="AS94">
            <v>29718.149294927065</v>
          </cell>
          <cell r="AT94">
            <v>30569.125809241687</v>
          </cell>
          <cell r="AU94">
            <v>29718.149294927109</v>
          </cell>
          <cell r="AV94">
            <v>27346.530051704958</v>
          </cell>
          <cell r="AW94">
            <v>23921.092451067881</v>
          </cell>
          <cell r="AX94">
            <v>20014.915015254242</v>
          </cell>
          <cell r="AY94">
            <v>16132.993906524493</v>
          </cell>
          <cell r="AZ94">
            <v>12617.170511119466</v>
          </cell>
          <cell r="BA94">
            <v>9636.4961392148198</v>
          </cell>
          <cell r="BB94">
            <v>7227.6226216844652</v>
          </cell>
          <cell r="BC94">
            <v>5347.4602850714919</v>
          </cell>
          <cell r="BD94">
            <v>3916.596125949904</v>
          </cell>
          <cell r="BE94">
            <v>2847.4079621061346</v>
          </cell>
          <cell r="BF94">
            <v>2058.9558195813001</v>
          </cell>
          <cell r="BG94">
            <v>1483.0249656735868</v>
          </cell>
          <cell r="BH94">
            <v>1065.1915385040422</v>
          </cell>
        </row>
        <row r="95">
          <cell r="K95">
            <v>869973.33333333349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8700.6168471345463</v>
          </cell>
          <cell r="AK95">
            <v>11879.244514748636</v>
          </cell>
          <cell r="AL95">
            <v>16055.976446054199</v>
          </cell>
          <cell r="AM95">
            <v>21407.226571226904</v>
          </cell>
          <cell r="AN95">
            <v>28028.717483754172</v>
          </cell>
          <cell r="AO95">
            <v>35839.028090695036</v>
          </cell>
          <cell r="AP95">
            <v>44462.615285218519</v>
          </cell>
          <cell r="AQ95">
            <v>53140.087282077555</v>
          </cell>
          <cell r="AR95">
            <v>60749.608187091173</v>
          </cell>
          <cell r="AS95">
            <v>66018.098906838859</v>
          </cell>
          <cell r="AT95">
            <v>67908.521191614505</v>
          </cell>
          <cell r="AU95">
            <v>66018.098906838946</v>
          </cell>
          <cell r="AV95">
            <v>60749.608187091173</v>
          </cell>
          <cell r="AW95">
            <v>53140.087282077555</v>
          </cell>
          <cell r="AX95">
            <v>44462.615285218468</v>
          </cell>
          <cell r="AY95">
            <v>35839.028090695123</v>
          </cell>
          <cell r="AZ95">
            <v>28028.717483754059</v>
          </cell>
          <cell r="BA95">
            <v>21407.226571227038</v>
          </cell>
          <cell r="BB95">
            <v>16055.976446054192</v>
          </cell>
          <cell r="BC95">
            <v>11879.244514748605</v>
          </cell>
          <cell r="BD95">
            <v>8700.6168471345663</v>
          </cell>
          <cell r="BE95">
            <v>6325.443034991813</v>
          </cell>
          <cell r="BF95">
            <v>4573.9170226570241</v>
          </cell>
          <cell r="BG95">
            <v>3294.5015483135398</v>
          </cell>
          <cell r="BH95">
            <v>2366.2954124701087</v>
          </cell>
        </row>
        <row r="96">
          <cell r="K96">
            <v>22400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224.02274863882474</v>
          </cell>
          <cell r="AK96">
            <v>305.86578569117376</v>
          </cell>
          <cell r="AL96">
            <v>413.4079271298898</v>
          </cell>
          <cell r="AM96">
            <v>551.19146394772542</v>
          </cell>
          <cell r="AN96">
            <v>721.68105340710827</v>
          </cell>
          <cell r="AO96">
            <v>922.78027207527668</v>
          </cell>
          <cell r="AP96">
            <v>1144.8196677165138</v>
          </cell>
          <cell r="AQ96">
            <v>1368.2464847028305</v>
          </cell>
          <cell r="AR96">
            <v>1564.1757870634067</v>
          </cell>
          <cell r="AS96">
            <v>1699.8284416915346</v>
          </cell>
          <cell r="AT96">
            <v>1748.5028752132225</v>
          </cell>
          <cell r="AU96">
            <v>1699.8284416915371</v>
          </cell>
          <cell r="AV96">
            <v>1564.1757870634067</v>
          </cell>
          <cell r="AW96">
            <v>1368.2464847028305</v>
          </cell>
          <cell r="AX96">
            <v>1144.8196677165126</v>
          </cell>
          <cell r="AY96">
            <v>922.78027207527884</v>
          </cell>
          <cell r="AZ96">
            <v>721.68105340710531</v>
          </cell>
          <cell r="BA96">
            <v>551.19146394772895</v>
          </cell>
          <cell r="BB96">
            <v>413.40792712988963</v>
          </cell>
          <cell r="BC96">
            <v>305.86578569117296</v>
          </cell>
          <cell r="BD96">
            <v>224.02274863882525</v>
          </cell>
          <cell r="BE96">
            <v>162.86697368174111</v>
          </cell>
          <cell r="BF96">
            <v>117.76882966625489</v>
          </cell>
          <cell r="BG96">
            <v>84.826547958048465</v>
          </cell>
          <cell r="BH96">
            <v>60.927174671250945</v>
          </cell>
        </row>
        <row r="97">
          <cell r="K97">
            <v>195809.92054231299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1958.2980629749477</v>
          </cell>
          <cell r="AK97">
            <v>2673.7301425357532</v>
          </cell>
          <cell r="AL97">
            <v>3613.811310842234</v>
          </cell>
          <cell r="AM97">
            <v>4818.248069607379</v>
          </cell>
          <cell r="AN97">
            <v>6308.5852555597594</v>
          </cell>
          <cell r="AO97">
            <v>8066.4969532622272</v>
          </cell>
          <cell r="AP97">
            <v>10007.457507627132</v>
          </cell>
          <cell r="AQ97">
            <v>11960.546225533941</v>
          </cell>
          <cell r="AR97">
            <v>13673.265025852479</v>
          </cell>
          <cell r="AS97">
            <v>14859.074647463533</v>
          </cell>
          <cell r="AT97">
            <v>15284.562904620843</v>
          </cell>
          <cell r="AU97">
            <v>14859.074647463554</v>
          </cell>
          <cell r="AV97">
            <v>13673.265025852479</v>
          </cell>
          <cell r="AW97">
            <v>11960.546225533941</v>
          </cell>
          <cell r="AX97">
            <v>10007.457507627121</v>
          </cell>
          <cell r="AY97">
            <v>8066.4969532622463</v>
          </cell>
          <cell r="AZ97">
            <v>6308.585255559733</v>
          </cell>
          <cell r="BA97">
            <v>4818.2480696074099</v>
          </cell>
          <cell r="BB97">
            <v>3613.8113108422326</v>
          </cell>
          <cell r="BC97">
            <v>2673.7301425357459</v>
          </cell>
          <cell r="BD97">
            <v>1958.298062974952</v>
          </cell>
          <cell r="BE97">
            <v>1423.7039810530673</v>
          </cell>
          <cell r="BF97">
            <v>1029.4779097906501</v>
          </cell>
          <cell r="BG97">
            <v>741.51248283679342</v>
          </cell>
          <cell r="BH97">
            <v>532.59576925202111</v>
          </cell>
        </row>
        <row r="98">
          <cell r="K98">
            <v>434986.66666666674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4350.3084235672732</v>
          </cell>
          <cell r="AK98">
            <v>5939.622257374318</v>
          </cell>
          <cell r="AL98">
            <v>8027.9882230270996</v>
          </cell>
          <cell r="AM98">
            <v>10703.613285613452</v>
          </cell>
          <cell r="AN98">
            <v>14014.358741877086</v>
          </cell>
          <cell r="AO98">
            <v>17919.514045347518</v>
          </cell>
          <cell r="AP98">
            <v>22231.307642609259</v>
          </cell>
          <cell r="AQ98">
            <v>26570.043641038777</v>
          </cell>
          <cell r="AR98">
            <v>30374.804093545587</v>
          </cell>
          <cell r="AS98">
            <v>33009.049453419429</v>
          </cell>
          <cell r="AT98">
            <v>33954.260595807253</v>
          </cell>
          <cell r="AU98">
            <v>33009.049453419473</v>
          </cell>
          <cell r="AV98">
            <v>30374.804093545587</v>
          </cell>
          <cell r="AW98">
            <v>26570.043641038777</v>
          </cell>
          <cell r="AX98">
            <v>22231.307642609234</v>
          </cell>
          <cell r="AY98">
            <v>17919.514045347561</v>
          </cell>
          <cell r="AZ98">
            <v>14014.358741877029</v>
          </cell>
          <cell r="BA98">
            <v>10703.613285613519</v>
          </cell>
          <cell r="BB98">
            <v>8027.988223027096</v>
          </cell>
          <cell r="BC98">
            <v>5939.6222573743025</v>
          </cell>
          <cell r="BD98">
            <v>4350.3084235672832</v>
          </cell>
          <cell r="BE98">
            <v>3162.7215174959065</v>
          </cell>
          <cell r="BF98">
            <v>2286.958511328512</v>
          </cell>
          <cell r="BG98">
            <v>1647.2507741567699</v>
          </cell>
          <cell r="BH98">
            <v>1183.1477062350543</v>
          </cell>
        </row>
        <row r="99">
          <cell r="K99">
            <v>11200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112.01137431941237</v>
          </cell>
          <cell r="AK99">
            <v>152.93289284558688</v>
          </cell>
          <cell r="AL99">
            <v>206.7039635649449</v>
          </cell>
          <cell r="AM99">
            <v>275.59573197386271</v>
          </cell>
          <cell r="AN99">
            <v>360.84052670355413</v>
          </cell>
          <cell r="AO99">
            <v>461.39013603763834</v>
          </cell>
          <cell r="AP99">
            <v>572.40983385825689</v>
          </cell>
          <cell r="AQ99">
            <v>684.12324235141523</v>
          </cell>
          <cell r="AR99">
            <v>782.08789353170334</v>
          </cell>
          <cell r="AS99">
            <v>849.91422084576732</v>
          </cell>
          <cell r="AT99">
            <v>874.25143760661126</v>
          </cell>
          <cell r="AU99">
            <v>849.91422084576857</v>
          </cell>
          <cell r="AV99">
            <v>782.08789353170334</v>
          </cell>
          <cell r="AW99">
            <v>684.12324235141523</v>
          </cell>
          <cell r="AX99">
            <v>572.40983385825632</v>
          </cell>
          <cell r="AY99">
            <v>461.39013603763942</v>
          </cell>
          <cell r="AZ99">
            <v>360.84052670355265</v>
          </cell>
          <cell r="BA99">
            <v>275.59573197386447</v>
          </cell>
          <cell r="BB99">
            <v>206.70396356494481</v>
          </cell>
          <cell r="BC99">
            <v>152.93289284558648</v>
          </cell>
          <cell r="BD99">
            <v>112.01137431941262</v>
          </cell>
          <cell r="BE99">
            <v>81.433486840870557</v>
          </cell>
          <cell r="BF99">
            <v>58.884414833127444</v>
          </cell>
          <cell r="BG99">
            <v>42.413273979024233</v>
          </cell>
          <cell r="BH99">
            <v>30.463587335625473</v>
          </cell>
        </row>
        <row r="100">
          <cell r="K100">
            <v>108746.66666666666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709.65258853844546</v>
          </cell>
          <cell r="AK100">
            <v>1004.5157652531201</v>
          </cell>
          <cell r="AL100">
            <v>1410.6163191405167</v>
          </cell>
          <cell r="AM100">
            <v>1958.8974430333801</v>
          </cell>
          <cell r="AN100">
            <v>2678.5194586844418</v>
          </cell>
          <cell r="AO100">
            <v>3586.043510231008</v>
          </cell>
          <cell r="AP100">
            <v>4667.8073869569134</v>
          </cell>
          <cell r="AQ100">
            <v>5858.2266181482037</v>
          </cell>
          <cell r="AR100">
            <v>7024.6618504038161</v>
          </cell>
          <cell r="AS100">
            <v>7977.2821773742153</v>
          </cell>
          <cell r="AT100">
            <v>8518.1851644488434</v>
          </cell>
          <cell r="AU100">
            <v>8518.1851644488434</v>
          </cell>
          <cell r="AV100">
            <v>7977.2821773742089</v>
          </cell>
          <cell r="AW100">
            <v>7024.6618504038315</v>
          </cell>
          <cell r="AX100">
            <v>5858.2266181481828</v>
          </cell>
          <cell r="AY100">
            <v>4667.8073869569189</v>
          </cell>
          <cell r="AZ100">
            <v>3586.0435102310062</v>
          </cell>
          <cell r="BA100">
            <v>2678.5194586844505</v>
          </cell>
          <cell r="BB100">
            <v>1958.897443033371</v>
          </cell>
          <cell r="BC100">
            <v>1410.6163191405262</v>
          </cell>
          <cell r="BD100">
            <v>1004.5157652531178</v>
          </cell>
          <cell r="BE100">
            <v>709.65258853844318</v>
          </cell>
          <cell r="BF100">
            <v>498.52672701026995</v>
          </cell>
          <cell r="BG100">
            <v>348.82780617952028</v>
          </cell>
          <cell r="BH100">
            <v>243.40501034945953</v>
          </cell>
        </row>
        <row r="101">
          <cell r="K101">
            <v>22400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146.17659989511873</v>
          </cell>
          <cell r="AK101">
            <v>206.91349750186879</v>
          </cell>
          <cell r="AL101">
            <v>290.56343994066555</v>
          </cell>
          <cell r="AM101">
            <v>403.50020896224606</v>
          </cell>
          <cell r="AN101">
            <v>551.7303446039557</v>
          </cell>
          <cell r="AO101">
            <v>738.66516640364068</v>
          </cell>
          <cell r="AP101">
            <v>961.49048676895734</v>
          </cell>
          <cell r="AQ101">
            <v>1206.696998343426</v>
          </cell>
          <cell r="AR101">
            <v>1446.9632060665047</v>
          </cell>
          <cell r="AS101">
            <v>1643.1871086302945</v>
          </cell>
          <cell r="AT101">
            <v>1754.6041044965743</v>
          </cell>
          <cell r="AU101">
            <v>1754.6041044965743</v>
          </cell>
          <cell r="AV101">
            <v>1643.1871086302933</v>
          </cell>
          <cell r="AW101">
            <v>1446.9632060665078</v>
          </cell>
          <cell r="AX101">
            <v>1206.6969983434217</v>
          </cell>
          <cell r="AY101">
            <v>961.49048676895836</v>
          </cell>
          <cell r="AZ101">
            <v>738.66516640364046</v>
          </cell>
          <cell r="BA101">
            <v>551.73034460395741</v>
          </cell>
          <cell r="BB101">
            <v>403.50020896224419</v>
          </cell>
          <cell r="BC101">
            <v>290.56343994066754</v>
          </cell>
          <cell r="BD101">
            <v>206.91349750186833</v>
          </cell>
          <cell r="BE101">
            <v>146.17659989511827</v>
          </cell>
          <cell r="BF101">
            <v>102.68819291040383</v>
          </cell>
          <cell r="BG101">
            <v>71.852711424913451</v>
          </cell>
          <cell r="BH101">
            <v>50.137373392237869</v>
          </cell>
        </row>
        <row r="102">
          <cell r="K102">
            <v>271697.97587210889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4957.1307044346613</v>
          </cell>
          <cell r="AK102">
            <v>6636.6836852235238</v>
          </cell>
          <cell r="AL102">
            <v>8638.7019684507941</v>
          </cell>
          <cell r="AM102">
            <v>10841.808502904036</v>
          </cell>
          <cell r="AN102">
            <v>13000.527897605984</v>
          </cell>
          <cell r="AO102">
            <v>14763.540466800792</v>
          </cell>
          <cell r="AP102">
            <v>15764.58856322381</v>
          </cell>
          <cell r="AQ102">
            <v>15764.58856322381</v>
          </cell>
          <cell r="AR102">
            <v>14763.54046680078</v>
          </cell>
          <cell r="AS102">
            <v>13000.527897606013</v>
          </cell>
          <cell r="AT102">
            <v>10841.808502903994</v>
          </cell>
          <cell r="AU102">
            <v>8638.7019684508032</v>
          </cell>
          <cell r="AV102">
            <v>6636.6836852235219</v>
          </cell>
          <cell r="AW102">
            <v>4957.1307044346768</v>
          </cell>
          <cell r="AX102">
            <v>3625.3276526385966</v>
          </cell>
          <cell r="AY102">
            <v>2610.6248528888923</v>
          </cell>
          <cell r="AZ102">
            <v>1859.0553549574011</v>
          </cell>
          <cell r="BA102">
            <v>1313.3526526080364</v>
          </cell>
          <cell r="BB102">
            <v>922.62243510364078</v>
          </cell>
          <cell r="BC102">
            <v>645.57493617103466</v>
          </cell>
          <cell r="BD102">
            <v>450.46917486616309</v>
          </cell>
          <cell r="BE102">
            <v>313.72046758657177</v>
          </cell>
          <cell r="BF102">
            <v>218.19008374332242</v>
          </cell>
          <cell r="BG102">
            <v>151.60718587966454</v>
          </cell>
          <cell r="BH102">
            <v>105.27408152969893</v>
          </cell>
        </row>
        <row r="103">
          <cell r="K103">
            <v>56000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1021.7202338636854</v>
          </cell>
          <cell r="AK103">
            <v>1367.894939885231</v>
          </cell>
          <cell r="AL103">
            <v>1780.5333612825989</v>
          </cell>
          <cell r="AM103">
            <v>2234.6183265215559</v>
          </cell>
          <cell r="AN103">
            <v>2679.5546044429357</v>
          </cell>
          <cell r="AO103">
            <v>3042.9312676587929</v>
          </cell>
          <cell r="AP103">
            <v>3249.2585073805799</v>
          </cell>
          <cell r="AQ103">
            <v>3249.2585073805799</v>
          </cell>
          <cell r="AR103">
            <v>3042.9312676587901</v>
          </cell>
          <cell r="AS103">
            <v>2679.554604442942</v>
          </cell>
          <cell r="AT103">
            <v>2234.6183265215473</v>
          </cell>
          <cell r="AU103">
            <v>1780.5333612826007</v>
          </cell>
          <cell r="AV103">
            <v>1367.8949398852305</v>
          </cell>
          <cell r="AW103">
            <v>1021.7202338636885</v>
          </cell>
          <cell r="AX103">
            <v>747.22068832534956</v>
          </cell>
          <cell r="AY103">
            <v>538.07906110641579</v>
          </cell>
          <cell r="AZ103">
            <v>383.17215850963413</v>
          </cell>
          <cell r="BA103">
            <v>270.69671133902648</v>
          </cell>
          <cell r="BB103">
            <v>190.16283135699186</v>
          </cell>
          <cell r="BC103">
            <v>133.06023465774791</v>
          </cell>
          <cell r="BD103">
            <v>92.846749084282493</v>
          </cell>
          <cell r="BE103">
            <v>64.661306836962325</v>
          </cell>
          <cell r="BF103">
            <v>44.971423325499856</v>
          </cell>
          <cell r="BG103">
            <v>31.247941329005517</v>
          </cell>
          <cell r="BH103">
            <v>21.698168883076782</v>
          </cell>
        </row>
        <row r="104">
          <cell r="K104">
            <v>271697.97587210889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2124.4845876148547</v>
          </cell>
          <cell r="AK104">
            <v>2844.2930079529388</v>
          </cell>
          <cell r="AL104">
            <v>3702.3008436217688</v>
          </cell>
          <cell r="AM104">
            <v>4646.4893583874436</v>
          </cell>
          <cell r="AN104">
            <v>5571.6548132597072</v>
          </cell>
          <cell r="AO104">
            <v>6327.2316286289115</v>
          </cell>
          <cell r="AP104">
            <v>6756.2522413816332</v>
          </cell>
          <cell r="AQ104">
            <v>6756.2522413816332</v>
          </cell>
          <cell r="AR104">
            <v>6327.231628628906</v>
          </cell>
          <cell r="AS104">
            <v>5571.65481325972</v>
          </cell>
          <cell r="AT104">
            <v>4646.4893583874255</v>
          </cell>
          <cell r="AU104">
            <v>3702.3008436217729</v>
          </cell>
          <cell r="AV104">
            <v>2844.2930079529378</v>
          </cell>
          <cell r="AW104">
            <v>2124.4845876148615</v>
          </cell>
          <cell r="AX104">
            <v>1553.7118511308272</v>
          </cell>
          <cell r="AY104">
            <v>1118.8392226666681</v>
          </cell>
          <cell r="AZ104">
            <v>796.73800926745753</v>
          </cell>
          <cell r="BA104">
            <v>562.86542254630137</v>
          </cell>
          <cell r="BB104">
            <v>395.40961504441748</v>
          </cell>
          <cell r="BC104">
            <v>276.67497264472917</v>
          </cell>
          <cell r="BD104">
            <v>193.05821779978419</v>
          </cell>
          <cell r="BE104">
            <v>134.45162896567362</v>
          </cell>
          <cell r="BF104">
            <v>93.510035889995322</v>
          </cell>
          <cell r="BG104">
            <v>64.97450823414195</v>
          </cell>
          <cell r="BH104">
            <v>45.117463512728115</v>
          </cell>
        </row>
        <row r="105">
          <cell r="K105">
            <v>543733.33333333337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14172.024196245271</v>
          </cell>
          <cell r="AK105">
            <v>18973.726411061132</v>
          </cell>
          <cell r="AL105">
            <v>24697.330092892647</v>
          </cell>
          <cell r="AM105">
            <v>30995.828352227567</v>
          </cell>
          <cell r="AN105">
            <v>37167.427472511205</v>
          </cell>
          <cell r="AO105">
            <v>42207.733705825034</v>
          </cell>
          <cell r="AP105">
            <v>45069.646915299345</v>
          </cell>
          <cell r="AQ105">
            <v>45069.646915299345</v>
          </cell>
          <cell r="AR105">
            <v>42207.73370582499</v>
          </cell>
          <cell r="AS105">
            <v>37167.427472511292</v>
          </cell>
          <cell r="AT105">
            <v>30995.828352227451</v>
          </cell>
          <cell r="AU105">
            <v>24697.330092892676</v>
          </cell>
          <cell r="AV105">
            <v>18973.726411061125</v>
          </cell>
          <cell r="AW105">
            <v>14172.024196245315</v>
          </cell>
          <cell r="AX105">
            <v>10364.510091805359</v>
          </cell>
          <cell r="AY105">
            <v>7463.5592217413732</v>
          </cell>
          <cell r="AZ105">
            <v>5314.8845659941771</v>
          </cell>
          <cell r="BA105">
            <v>3754.7659484372457</v>
          </cell>
          <cell r="BB105">
            <v>2637.7007696388196</v>
          </cell>
          <cell r="BC105">
            <v>1845.6450235860411</v>
          </cell>
          <cell r="BD105">
            <v>1287.8538869581771</v>
          </cell>
          <cell r="BE105">
            <v>896.90071184058638</v>
          </cell>
          <cell r="BF105">
            <v>623.78729361016474</v>
          </cell>
          <cell r="BG105">
            <v>433.43232904654593</v>
          </cell>
          <cell r="BH105">
            <v>300.96983913328961</v>
          </cell>
        </row>
        <row r="106">
          <cell r="K106">
            <v>56000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437.88010022729372</v>
          </cell>
          <cell r="AK106">
            <v>586.24068852224195</v>
          </cell>
          <cell r="AL106">
            <v>763.08572626397097</v>
          </cell>
          <cell r="AM106">
            <v>957.69356850923805</v>
          </cell>
          <cell r="AN106">
            <v>1148.3805447612583</v>
          </cell>
          <cell r="AO106">
            <v>1304.1134004251969</v>
          </cell>
          <cell r="AP106">
            <v>1392.5393603059629</v>
          </cell>
          <cell r="AQ106">
            <v>1392.5393603059629</v>
          </cell>
          <cell r="AR106">
            <v>1304.1134004251958</v>
          </cell>
          <cell r="AS106">
            <v>1148.3805447612608</v>
          </cell>
          <cell r="AT106">
            <v>957.69356850923441</v>
          </cell>
          <cell r="AU106">
            <v>763.08572626397176</v>
          </cell>
          <cell r="AV106">
            <v>586.24068852224173</v>
          </cell>
          <cell r="AW106">
            <v>437.88010022729509</v>
          </cell>
          <cell r="AX106">
            <v>320.23743785372125</v>
          </cell>
          <cell r="AY106">
            <v>230.60531190274961</v>
          </cell>
          <cell r="AZ106">
            <v>164.21663936127177</v>
          </cell>
          <cell r="BA106">
            <v>116.0128762881542</v>
          </cell>
          <cell r="BB106">
            <v>81.498356295853654</v>
          </cell>
          <cell r="BC106">
            <v>57.02581485332054</v>
          </cell>
          <cell r="BD106">
            <v>39.791463893263924</v>
          </cell>
          <cell r="BE106">
            <v>27.711988644412429</v>
          </cell>
          <cell r="BF106">
            <v>19.273467139499939</v>
          </cell>
          <cell r="BG106">
            <v>13.391974855288078</v>
          </cell>
          <cell r="BH106">
            <v>9.2992152356043363</v>
          </cell>
        </row>
        <row r="107">
          <cell r="K107">
            <v>434958.2</v>
          </cell>
          <cell r="L107">
            <v>434958.2</v>
          </cell>
          <cell r="M107">
            <v>434958.2</v>
          </cell>
          <cell r="N107">
            <v>434958.2</v>
          </cell>
          <cell r="O107">
            <v>434958.2</v>
          </cell>
          <cell r="P107">
            <v>434958.2</v>
          </cell>
          <cell r="Q107">
            <v>434958.2</v>
          </cell>
          <cell r="R107">
            <v>434958.2</v>
          </cell>
          <cell r="S107">
            <v>434958.2</v>
          </cell>
          <cell r="T107">
            <v>434958.2</v>
          </cell>
          <cell r="U107">
            <v>434958.2</v>
          </cell>
          <cell r="V107">
            <v>434958.2</v>
          </cell>
          <cell r="W107">
            <v>434958.2</v>
          </cell>
          <cell r="X107">
            <v>434958.2</v>
          </cell>
          <cell r="Y107">
            <v>434958.2</v>
          </cell>
          <cell r="Z107">
            <v>434958.2</v>
          </cell>
          <cell r="AA107">
            <v>434958.2</v>
          </cell>
          <cell r="AB107">
            <v>434958.2</v>
          </cell>
          <cell r="AC107">
            <v>434958.2</v>
          </cell>
          <cell r="AD107">
            <v>434958.2</v>
          </cell>
          <cell r="AE107">
            <v>434958.2</v>
          </cell>
          <cell r="AF107">
            <v>434958.2</v>
          </cell>
          <cell r="AG107">
            <v>434958.2</v>
          </cell>
          <cell r="AH107">
            <v>434958.2</v>
          </cell>
          <cell r="AI107">
            <v>434958.2</v>
          </cell>
          <cell r="AJ107">
            <v>43495.820000000007</v>
          </cell>
          <cell r="AK107">
            <v>108739.55</v>
          </cell>
          <cell r="AL107">
            <v>217479.1</v>
          </cell>
          <cell r="AM107">
            <v>326218.65000000002</v>
          </cell>
          <cell r="AN107">
            <v>391462.38</v>
          </cell>
          <cell r="AO107">
            <v>419423.97857142863</v>
          </cell>
          <cell r="AP107">
            <v>429653.83170731709</v>
          </cell>
          <cell r="AQ107">
            <v>433175.58442622947</v>
          </cell>
          <cell r="AR107">
            <v>434362.36684931512</v>
          </cell>
          <cell r="AS107">
            <v>434759.40740402194</v>
          </cell>
          <cell r="AT107">
            <v>434891.91560499847</v>
          </cell>
          <cell r="AU107">
            <v>434936.10295671615</v>
          </cell>
          <cell r="AV107">
            <v>434950.83406943269</v>
          </cell>
          <cell r="AW107">
            <v>434955.74466209044</v>
          </cell>
          <cell r="AX107">
            <v>434957.38155095011</v>
          </cell>
          <cell r="AY107">
            <v>434957.92718330777</v>
          </cell>
          <cell r="AZ107">
            <v>434958.10906106461</v>
          </cell>
          <cell r="BA107">
            <v>434958.16968701739</v>
          </cell>
          <cell r="BB107">
            <v>434958.18989567203</v>
          </cell>
          <cell r="BC107">
            <v>434958.19663189066</v>
          </cell>
          <cell r="BD107">
            <v>434958.19887729688</v>
          </cell>
          <cell r="BE107">
            <v>434958.19962576567</v>
          </cell>
          <cell r="BF107">
            <v>434958.19987525517</v>
          </cell>
          <cell r="BG107">
            <v>434958.19995841838</v>
          </cell>
          <cell r="BH107">
            <v>434958.19998613949</v>
          </cell>
        </row>
        <row r="108">
          <cell r="K108">
            <v>392000</v>
          </cell>
          <cell r="L108">
            <v>392000</v>
          </cell>
          <cell r="M108">
            <v>392000</v>
          </cell>
          <cell r="N108">
            <v>392000</v>
          </cell>
          <cell r="O108">
            <v>392000</v>
          </cell>
          <cell r="P108">
            <v>392000</v>
          </cell>
          <cell r="Q108">
            <v>392000</v>
          </cell>
          <cell r="R108">
            <v>392000</v>
          </cell>
          <cell r="S108">
            <v>392000</v>
          </cell>
          <cell r="T108">
            <v>392000</v>
          </cell>
          <cell r="U108">
            <v>392000</v>
          </cell>
          <cell r="V108">
            <v>392000</v>
          </cell>
          <cell r="W108">
            <v>392000</v>
          </cell>
          <cell r="X108">
            <v>392000</v>
          </cell>
          <cell r="Y108">
            <v>392000</v>
          </cell>
          <cell r="Z108">
            <v>392000</v>
          </cell>
          <cell r="AA108">
            <v>392000</v>
          </cell>
          <cell r="AB108">
            <v>392000</v>
          </cell>
          <cell r="AC108">
            <v>392000</v>
          </cell>
          <cell r="AD108">
            <v>392000</v>
          </cell>
          <cell r="AE108">
            <v>392000</v>
          </cell>
          <cell r="AF108">
            <v>392000</v>
          </cell>
          <cell r="AG108">
            <v>392000</v>
          </cell>
          <cell r="AH108">
            <v>392000</v>
          </cell>
          <cell r="AI108">
            <v>392000</v>
          </cell>
          <cell r="AJ108">
            <v>39200.000000000007</v>
          </cell>
          <cell r="AK108">
            <v>98000</v>
          </cell>
          <cell r="AL108">
            <v>196000</v>
          </cell>
          <cell r="AM108">
            <v>294000.00000000006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</row>
        <row r="109"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2715.7492000048501</v>
          </cell>
          <cell r="P109">
            <v>2214.9802006825403</v>
          </cell>
          <cell r="Q109">
            <v>1714.21120136023</v>
          </cell>
          <cell r="R109">
            <v>1213.44220203792</v>
          </cell>
          <cell r="S109">
            <v>712.67320271560993</v>
          </cell>
          <cell r="T109">
            <v>211.90420339329998</v>
          </cell>
          <cell r="U109">
            <v>212.37026336866001</v>
          </cell>
          <cell r="V109">
            <v>212.83632334401901</v>
          </cell>
          <cell r="W109">
            <v>213.30238331938</v>
          </cell>
          <cell r="X109">
            <v>213.768443294739</v>
          </cell>
          <cell r="Y109">
            <v>214.23450327009999</v>
          </cell>
          <cell r="Z109">
            <v>214.75839550516</v>
          </cell>
          <cell r="AA109">
            <v>215.28228774022</v>
          </cell>
          <cell r="AB109">
            <v>215.80617997528</v>
          </cell>
          <cell r="AC109">
            <v>216.33007221034001</v>
          </cell>
          <cell r="AD109">
            <v>216.85396444540001</v>
          </cell>
          <cell r="AE109">
            <v>217.20435990133998</v>
          </cell>
          <cell r="AF109">
            <v>217.55475535727999</v>
          </cell>
          <cell r="AG109">
            <v>217.90515081321999</v>
          </cell>
          <cell r="AH109">
            <v>218.25554626915999</v>
          </cell>
          <cell r="AI109">
            <v>218.6059417251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2444.1742800043648</v>
          </cell>
          <cell r="AO109">
            <v>2135.8737649438781</v>
          </cell>
          <cell r="AP109">
            <v>1693.3061867094955</v>
          </cell>
          <cell r="AQ109">
            <v>1208.4690782590758</v>
          </cell>
          <cell r="AR109">
            <v>711.69693805435566</v>
          </cell>
          <cell r="AS109">
            <v>211.80735503708735</v>
          </cell>
          <cell r="AT109">
            <v>212.33789971986866</v>
          </cell>
          <cell r="AU109">
            <v>212.82551068788487</v>
          </cell>
          <cell r="AV109">
            <v>213.29877108596222</v>
          </cell>
          <cell r="AW109">
            <v>213.76723657243167</v>
          </cell>
          <cell r="AX109">
            <v>214.23410015084471</v>
          </cell>
          <cell r="AY109">
            <v>214.75826080330796</v>
          </cell>
          <cell r="AZ109">
            <v>215.28224273005105</v>
          </cell>
          <cell r="BA109">
            <v>215.80616493537735</v>
          </cell>
          <cell r="BB109">
            <v>216.3300671848686</v>
          </cell>
          <cell r="BC109">
            <v>216.8539627661861</v>
          </cell>
          <cell r="BD109">
            <v>217.20435934069755</v>
          </cell>
          <cell r="BE109">
            <v>217.55475517009771</v>
          </cell>
          <cell r="BF109">
            <v>217.9051507507254</v>
          </cell>
          <cell r="BG109">
            <v>218.25554624829496</v>
          </cell>
          <cell r="BH109">
            <v>218.60594171813383</v>
          </cell>
        </row>
        <row r="110">
          <cell r="K110">
            <v>501.00000000000006</v>
          </cell>
          <cell r="L110">
            <v>501.00000000000006</v>
          </cell>
          <cell r="M110">
            <v>501.00000000000006</v>
          </cell>
          <cell r="N110">
            <v>501.00000000000006</v>
          </cell>
          <cell r="O110">
            <v>501.00000000000006</v>
          </cell>
          <cell r="P110">
            <v>501.00000000000006</v>
          </cell>
          <cell r="Q110">
            <v>501.00000000000006</v>
          </cell>
          <cell r="R110">
            <v>501.00000000000006</v>
          </cell>
          <cell r="S110">
            <v>501.00000000000006</v>
          </cell>
          <cell r="T110">
            <v>501.00000000000006</v>
          </cell>
          <cell r="U110">
            <v>501.00000000000006</v>
          </cell>
          <cell r="V110">
            <v>501.00000000000006</v>
          </cell>
          <cell r="W110">
            <v>501.00000000000006</v>
          </cell>
          <cell r="X110">
            <v>501.00000000000006</v>
          </cell>
          <cell r="Y110">
            <v>501.00000000000006</v>
          </cell>
          <cell r="Z110">
            <v>501.00000000000006</v>
          </cell>
          <cell r="AA110">
            <v>501.00000000000006</v>
          </cell>
          <cell r="AB110">
            <v>501.00000000000006</v>
          </cell>
          <cell r="AC110">
            <v>501.00000000000006</v>
          </cell>
          <cell r="AD110">
            <v>501.00000000000006</v>
          </cell>
          <cell r="AE110">
            <v>501.00000000000006</v>
          </cell>
          <cell r="AF110">
            <v>501.00000000000006</v>
          </cell>
          <cell r="AG110">
            <v>501.00000000000006</v>
          </cell>
          <cell r="AH110">
            <v>501.00000000000006</v>
          </cell>
          <cell r="AI110">
            <v>501.00000000000006</v>
          </cell>
          <cell r="AJ110">
            <v>50.1</v>
          </cell>
          <cell r="AK110">
            <v>125.25000000000001</v>
          </cell>
          <cell r="AL110">
            <v>250.50000000000003</v>
          </cell>
          <cell r="AM110">
            <v>375.75</v>
          </cell>
          <cell r="AN110">
            <v>450.90000000000003</v>
          </cell>
          <cell r="AO110">
            <v>483.10714285714295</v>
          </cell>
          <cell r="AP110">
            <v>494.89024390243907</v>
          </cell>
          <cell r="AQ110">
            <v>498.94672131147541</v>
          </cell>
          <cell r="AR110">
            <v>500.31369863013708</v>
          </cell>
          <cell r="AS110">
            <v>500.77102376599646</v>
          </cell>
          <cell r="AT110">
            <v>500.92365132581534</v>
          </cell>
          <cell r="AU110">
            <v>500.97454785612683</v>
          </cell>
          <cell r="AV110">
            <v>500.99151566469095</v>
          </cell>
          <cell r="AW110">
            <v>500.99717185630089</v>
          </cell>
          <cell r="AX110">
            <v>500.99905728188594</v>
          </cell>
          <cell r="AY110">
            <v>500.9996857602344</v>
          </cell>
          <cell r="AZ110">
            <v>500.99989525336775</v>
          </cell>
          <cell r="BA110">
            <v>500.99996508445105</v>
          </cell>
          <cell r="BB110">
            <v>500.9999883614833</v>
          </cell>
          <cell r="BC110">
            <v>500.99999612049447</v>
          </cell>
          <cell r="BD110">
            <v>500.99999870683143</v>
          </cell>
          <cell r="BE110">
            <v>500.99999956894391</v>
          </cell>
          <cell r="BF110">
            <v>500.99999985631462</v>
          </cell>
          <cell r="BG110">
            <v>500.99999995210487</v>
          </cell>
          <cell r="BH110">
            <v>0</v>
          </cell>
        </row>
        <row r="111"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5505.9088306128406</v>
          </cell>
          <cell r="P111">
            <v>5867.0598049620903</v>
          </cell>
          <cell r="Q111">
            <v>6228.21077931134</v>
          </cell>
          <cell r="R111">
            <v>6589.3617536606007</v>
          </cell>
          <cell r="S111">
            <v>6950.5127280098504</v>
          </cell>
          <cell r="T111">
            <v>7311.6637023591002</v>
          </cell>
          <cell r="U111">
            <v>7336.0982542526299</v>
          </cell>
          <cell r="V111">
            <v>7360.5328061461705</v>
          </cell>
          <cell r="W111">
            <v>7384.9673580397002</v>
          </cell>
          <cell r="X111">
            <v>7409.4019099332299</v>
          </cell>
          <cell r="Y111">
            <v>7433.8364618267697</v>
          </cell>
          <cell r="Z111">
            <v>7493.7213951655694</v>
          </cell>
          <cell r="AA111">
            <v>7553.6063285043692</v>
          </cell>
          <cell r="AB111">
            <v>7613.4912618431708</v>
          </cell>
          <cell r="AC111">
            <v>7673.3761951819706</v>
          </cell>
          <cell r="AD111">
            <v>7733.2611285207704</v>
          </cell>
          <cell r="AE111">
            <v>7793.2961494117399</v>
          </cell>
          <cell r="AF111">
            <v>7853.3311703027093</v>
          </cell>
          <cell r="AG111">
            <v>7913.3661911936806</v>
          </cell>
          <cell r="AH111">
            <v>7973.4012120846501</v>
          </cell>
          <cell r="AI111">
            <v>8033.4362329756195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4955.3179475515553</v>
          </cell>
          <cell r="AO111">
            <v>5657.5219547848719</v>
          </cell>
          <cell r="AP111">
            <v>6152.2569893197378</v>
          </cell>
          <cell r="AQ111">
            <v>6562.3561727029746</v>
          </cell>
          <cell r="AR111">
            <v>6940.9914776975083</v>
          </cell>
          <cell r="AS111">
            <v>7308.3219913433968</v>
          </cell>
          <cell r="AT111">
            <v>7334.9802874354618</v>
          </cell>
          <cell r="AU111">
            <v>7360.1588713358597</v>
          </cell>
          <cell r="AV111">
            <v>7384.8422950869808</v>
          </cell>
          <cell r="AW111">
            <v>7409.360083878687</v>
          </cell>
          <cell r="AX111">
            <v>7433.8224737782875</v>
          </cell>
          <cell r="AY111">
            <v>7493.7166949155608</v>
          </cell>
          <cell r="AZ111">
            <v>7553.6047492332627</v>
          </cell>
          <cell r="BA111">
            <v>7613.4907312459118</v>
          </cell>
          <cell r="BB111">
            <v>7673.376016925049</v>
          </cell>
          <cell r="BC111">
            <v>7733.2610686380758</v>
          </cell>
          <cell r="BD111">
            <v>7793.2961292958807</v>
          </cell>
          <cell r="BE111">
            <v>7853.3311635457685</v>
          </cell>
          <cell r="BF111">
            <v>7913.3661889241484</v>
          </cell>
          <cell r="BG111">
            <v>7973.4012113224007</v>
          </cell>
          <cell r="BH111">
            <v>8033.4362327196231</v>
          </cell>
        </row>
        <row r="112"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</row>
        <row r="113"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</row>
        <row r="114"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</row>
        <row r="115"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</row>
        <row r="116"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</row>
        <row r="117">
          <cell r="K117">
            <v>0</v>
          </cell>
          <cell r="L117">
            <v>0</v>
          </cell>
          <cell r="M117">
            <v>500000</v>
          </cell>
          <cell r="N117">
            <v>500000</v>
          </cell>
          <cell r="O117">
            <v>500000</v>
          </cell>
          <cell r="P117">
            <v>500000</v>
          </cell>
          <cell r="Q117">
            <v>500000</v>
          </cell>
          <cell r="R117">
            <v>500000</v>
          </cell>
          <cell r="S117">
            <v>500000</v>
          </cell>
          <cell r="T117">
            <v>500000</v>
          </cell>
          <cell r="U117">
            <v>500000</v>
          </cell>
          <cell r="V117">
            <v>500000</v>
          </cell>
          <cell r="W117">
            <v>500000</v>
          </cell>
          <cell r="X117">
            <v>500000</v>
          </cell>
          <cell r="Y117">
            <v>500000</v>
          </cell>
          <cell r="Z117">
            <v>500000</v>
          </cell>
          <cell r="AA117">
            <v>500000</v>
          </cell>
          <cell r="AB117">
            <v>500000</v>
          </cell>
          <cell r="AC117">
            <v>500000</v>
          </cell>
          <cell r="AD117">
            <v>500000</v>
          </cell>
          <cell r="AE117">
            <v>500000</v>
          </cell>
          <cell r="AF117">
            <v>500000</v>
          </cell>
          <cell r="AG117">
            <v>500000</v>
          </cell>
          <cell r="AH117">
            <v>500000</v>
          </cell>
          <cell r="AI117">
            <v>500000</v>
          </cell>
          <cell r="AJ117">
            <v>0</v>
          </cell>
          <cell r="AK117">
            <v>0</v>
          </cell>
          <cell r="AL117">
            <v>250000</v>
          </cell>
          <cell r="AM117">
            <v>375000</v>
          </cell>
          <cell r="AN117">
            <v>449999.99999999994</v>
          </cell>
          <cell r="AO117">
            <v>482142.85714285716</v>
          </cell>
          <cell r="AP117">
            <v>493902.43902439025</v>
          </cell>
          <cell r="AQ117">
            <v>497950.8196721311</v>
          </cell>
          <cell r="AR117">
            <v>462606.02883139293</v>
          </cell>
          <cell r="AS117">
            <v>407022.90044404555</v>
          </cell>
          <cell r="AT117">
            <v>358192.10214043979</v>
          </cell>
          <cell r="AU117">
            <v>316412.90215601941</v>
          </cell>
          <cell r="AV117">
            <v>281275.30487004097</v>
          </cell>
          <cell r="AW117">
            <v>251857.24926347609</v>
          </cell>
          <cell r="AX117">
            <v>226930.23182882578</v>
          </cell>
          <cell r="AY117">
            <v>205191.20915766363</v>
          </cell>
          <cell r="AZ117">
            <v>185527.93884689533</v>
          </cell>
          <cell r="BA117">
            <v>167274.28673634952</v>
          </cell>
          <cell r="BB117">
            <v>150342.2318870512</v>
          </cell>
          <cell r="BC117">
            <v>135110.63227095274</v>
          </cell>
          <cell r="BD117">
            <v>122093.85804726016</v>
          </cell>
          <cell r="BE117">
            <v>111600.95763267193</v>
          </cell>
          <cell r="BF117">
            <v>103592.49519813604</v>
          </cell>
          <cell r="BG117">
            <v>97749.886654074769</v>
          </cell>
          <cell r="BH117">
            <v>93630.396289932789</v>
          </cell>
        </row>
        <row r="118">
          <cell r="K118">
            <v>138247.68336561794</v>
          </cell>
          <cell r="L118">
            <v>142699.08707130657</v>
          </cell>
          <cell r="M118">
            <v>147150.49077699328</v>
          </cell>
          <cell r="N118">
            <v>151601.89448268191</v>
          </cell>
          <cell r="O118">
            <v>156053.29818836862</v>
          </cell>
          <cell r="P118">
            <v>158223.0148625194</v>
          </cell>
          <cell r="Q118">
            <v>160392.73153667027</v>
          </cell>
          <cell r="R118">
            <v>162562.44821082012</v>
          </cell>
          <cell r="S118">
            <v>164732.16488497093</v>
          </cell>
          <cell r="T118">
            <v>166901.88155912078</v>
          </cell>
          <cell r="U118">
            <v>169067.81299719747</v>
          </cell>
          <cell r="V118">
            <v>171233.74443527422</v>
          </cell>
          <cell r="W118">
            <v>173399.67587335099</v>
          </cell>
          <cell r="X118">
            <v>175565.60731142762</v>
          </cell>
          <cell r="Y118">
            <v>177731.53874950437</v>
          </cell>
          <cell r="Z118">
            <v>179973.29036157482</v>
          </cell>
          <cell r="AA118">
            <v>182215.04197364635</v>
          </cell>
          <cell r="AB118">
            <v>184456.7935857168</v>
          </cell>
          <cell r="AC118">
            <v>186698.54519778729</v>
          </cell>
          <cell r="AD118">
            <v>188940.29680985774</v>
          </cell>
          <cell r="AE118">
            <v>191184.57078969726</v>
          </cell>
          <cell r="AF118">
            <v>193428.84476953669</v>
          </cell>
          <cell r="AG118">
            <v>195673.11874937726</v>
          </cell>
          <cell r="AH118">
            <v>197917.39272921666</v>
          </cell>
          <cell r="AI118">
            <v>200161.66670905615</v>
          </cell>
          <cell r="AJ118">
            <v>13824.768336561794</v>
          </cell>
          <cell r="AK118">
            <v>35674.771767826642</v>
          </cell>
          <cell r="AL118">
            <v>73575.245388496638</v>
          </cell>
          <cell r="AM118">
            <v>113701.42086201144</v>
          </cell>
          <cell r="AN118">
            <v>140447.96836953174</v>
          </cell>
          <cell r="AO118">
            <v>152572.1929031437</v>
          </cell>
          <cell r="AP118">
            <v>158436.72261549137</v>
          </cell>
          <cell r="AQ118">
            <v>161896.20866897248</v>
          </cell>
          <cell r="AR118">
            <v>164506.50438512853</v>
          </cell>
          <cell r="AS118">
            <v>166825.60099168061</v>
          </cell>
          <cell r="AT118">
            <v>169042.04831981295</v>
          </cell>
          <cell r="AU118">
            <v>171225.04530174265</v>
          </cell>
          <cell r="AV118">
            <v>173396.73938434379</v>
          </cell>
          <cell r="AW118">
            <v>175564.61624403021</v>
          </cell>
          <cell r="AX118">
            <v>177731.20431688754</v>
          </cell>
          <cell r="AY118">
            <v>179973.17747781321</v>
          </cell>
          <cell r="AZ118">
            <v>182215.00387701561</v>
          </cell>
          <cell r="BA118">
            <v>184456.78073060664</v>
          </cell>
          <cell r="BB118">
            <v>186698.54086067321</v>
          </cell>
          <cell r="BC118">
            <v>188940.29534679398</v>
          </cell>
          <cell r="BD118">
            <v>191184.57029621644</v>
          </cell>
          <cell r="BE118">
            <v>193428.84460311217</v>
          </cell>
          <cell r="BF118">
            <v>195673.11869325873</v>
          </cell>
          <cell r="BG118">
            <v>197917.39271029594</v>
          </cell>
          <cell r="BH118">
            <v>200161.66670267776</v>
          </cell>
        </row>
        <row r="119">
          <cell r="K119">
            <v>655571.00802016794</v>
          </cell>
          <cell r="L119">
            <v>655571.00802016794</v>
          </cell>
          <cell r="M119">
            <v>655571.00802016794</v>
          </cell>
          <cell r="N119">
            <v>655571.00802016794</v>
          </cell>
          <cell r="O119">
            <v>655571.00802016794</v>
          </cell>
          <cell r="P119">
            <v>655571.00802016794</v>
          </cell>
          <cell r="Q119">
            <v>655571.00802016794</v>
          </cell>
          <cell r="R119">
            <v>655571.00802016794</v>
          </cell>
          <cell r="S119">
            <v>655571.00802016794</v>
          </cell>
          <cell r="T119">
            <v>655571.00802016794</v>
          </cell>
          <cell r="U119">
            <v>655571.00802016794</v>
          </cell>
          <cell r="V119">
            <v>655571.00802016794</v>
          </cell>
          <cell r="W119">
            <v>655571.00802016794</v>
          </cell>
          <cell r="X119">
            <v>655571.00802016794</v>
          </cell>
          <cell r="Y119">
            <v>655571.00802016794</v>
          </cell>
          <cell r="Z119">
            <v>655571.00802016794</v>
          </cell>
          <cell r="AA119">
            <v>655571.00802016794</v>
          </cell>
          <cell r="AB119">
            <v>655571.00802016794</v>
          </cell>
          <cell r="AC119">
            <v>655571.00802016794</v>
          </cell>
          <cell r="AD119">
            <v>655571.00802016794</v>
          </cell>
          <cell r="AE119">
            <v>655571.00802016794</v>
          </cell>
          <cell r="AF119">
            <v>655571.00802016794</v>
          </cell>
          <cell r="AG119">
            <v>655571.00802016794</v>
          </cell>
          <cell r="AH119">
            <v>655571.00802016794</v>
          </cell>
          <cell r="AI119">
            <v>655571.00802016794</v>
          </cell>
          <cell r="AJ119">
            <v>65557.100802016808</v>
          </cell>
          <cell r="AK119">
            <v>163892.75200504198</v>
          </cell>
          <cell r="AL119">
            <v>327785.50401008397</v>
          </cell>
          <cell r="AM119">
            <v>491678.25601512601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</row>
        <row r="120"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939181.897920424</v>
          </cell>
          <cell r="P120">
            <v>763664.14336432598</v>
          </cell>
          <cell r="Q120">
            <v>588146.38880822796</v>
          </cell>
          <cell r="R120">
            <v>412628.63425213099</v>
          </cell>
          <cell r="S120">
            <v>237110.87969603299</v>
          </cell>
          <cell r="T120">
            <v>61593.125139936106</v>
          </cell>
          <cell r="U120">
            <v>61728.592437984596</v>
          </cell>
          <cell r="V120">
            <v>61864.059736033101</v>
          </cell>
          <cell r="W120">
            <v>61999.527034081599</v>
          </cell>
          <cell r="X120">
            <v>62134.994332130103</v>
          </cell>
          <cell r="Y120">
            <v>62270.461630178601</v>
          </cell>
          <cell r="Z120">
            <v>62422.738741588604</v>
          </cell>
          <cell r="AA120">
            <v>62575.015852998695</v>
          </cell>
          <cell r="AB120">
            <v>62727.292964408698</v>
          </cell>
          <cell r="AC120">
            <v>62879.570075818803</v>
          </cell>
          <cell r="AD120">
            <v>63031.847187228901</v>
          </cell>
          <cell r="AE120">
            <v>63133.694868075909</v>
          </cell>
          <cell r="AF120">
            <v>63235.542548922902</v>
          </cell>
          <cell r="AG120">
            <v>63337.390229769902</v>
          </cell>
          <cell r="AH120">
            <v>63439.237910616896</v>
          </cell>
          <cell r="AI120">
            <v>63541.085591463998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845263.70812838152</v>
          </cell>
          <cell r="AO120">
            <v>736390.42395845719</v>
          </cell>
          <cell r="AP120">
            <v>580973.8718715423</v>
          </cell>
          <cell r="AQ120">
            <v>410937.53329208121</v>
          </cell>
          <cell r="AR120">
            <v>236786.07027179189</v>
          </cell>
          <cell r="AS120">
            <v>61564.97471711164</v>
          </cell>
          <cell r="AT120">
            <v>61719.185459557593</v>
          </cell>
          <cell r="AU120">
            <v>61860.916875855495</v>
          </cell>
          <cell r="AV120">
            <v>61998.477084428174</v>
          </cell>
          <cell r="AW120">
            <v>62134.643580248434</v>
          </cell>
          <cell r="AX120">
            <v>62270.344457539584</v>
          </cell>
          <cell r="AY120">
            <v>62422.699588481242</v>
          </cell>
          <cell r="AZ120">
            <v>62575.002770120096</v>
          </cell>
          <cell r="BA120">
            <v>62727.288592836107</v>
          </cell>
          <cell r="BB120">
            <v>62879.568615090393</v>
          </cell>
          <cell r="BC120">
            <v>63031.846699140275</v>
          </cell>
          <cell r="BD120">
            <v>63133.694705116803</v>
          </cell>
          <cell r="BE120">
            <v>63235.542494515576</v>
          </cell>
          <cell r="BF120">
            <v>63337.390211604921</v>
          </cell>
          <cell r="BG120">
            <v>63439.237904552167</v>
          </cell>
          <cell r="BH120">
            <v>63541.085589439172</v>
          </cell>
        </row>
        <row r="121">
          <cell r="K121">
            <v>63472.099791075096</v>
          </cell>
          <cell r="L121">
            <v>63472.099791075096</v>
          </cell>
          <cell r="M121">
            <v>63472.099791075096</v>
          </cell>
          <cell r="N121">
            <v>63472.099791075096</v>
          </cell>
          <cell r="O121">
            <v>63472.099791075096</v>
          </cell>
          <cell r="P121">
            <v>63472.099791075096</v>
          </cell>
          <cell r="Q121">
            <v>63472.099791075096</v>
          </cell>
          <cell r="R121">
            <v>63472.099791075096</v>
          </cell>
          <cell r="S121">
            <v>63472.099791075096</v>
          </cell>
          <cell r="T121">
            <v>63472.099791075096</v>
          </cell>
          <cell r="U121">
            <v>63472.099791075096</v>
          </cell>
          <cell r="V121">
            <v>63472.099791075096</v>
          </cell>
          <cell r="W121">
            <v>63472.099791075096</v>
          </cell>
          <cell r="X121">
            <v>63472.099791075096</v>
          </cell>
          <cell r="Y121">
            <v>63472.099791075096</v>
          </cell>
          <cell r="Z121">
            <v>63472.099791075096</v>
          </cell>
          <cell r="AA121">
            <v>63472.099791075096</v>
          </cell>
          <cell r="AB121">
            <v>63472.099791075096</v>
          </cell>
          <cell r="AC121">
            <v>63472.099791075096</v>
          </cell>
          <cell r="AD121">
            <v>63472.099791075096</v>
          </cell>
          <cell r="AE121">
            <v>63472.099791075096</v>
          </cell>
          <cell r="AF121">
            <v>63472.099791075096</v>
          </cell>
          <cell r="AG121">
            <v>63472.099791075096</v>
          </cell>
          <cell r="AH121">
            <v>63472.099791075096</v>
          </cell>
          <cell r="AI121">
            <v>63472.099791075096</v>
          </cell>
          <cell r="AJ121">
            <v>6347.2099791075098</v>
          </cell>
          <cell r="AK121">
            <v>15868.024947768774</v>
          </cell>
          <cell r="AL121">
            <v>31736.049895537548</v>
          </cell>
          <cell r="AM121">
            <v>47604.074843306327</v>
          </cell>
          <cell r="AN121">
            <v>57124.88981196758</v>
          </cell>
          <cell r="AO121">
            <v>61205.239084250992</v>
          </cell>
          <cell r="AP121">
            <v>62698.049793622966</v>
          </cell>
          <cell r="AQ121">
            <v>63211.968234554297</v>
          </cell>
          <cell r="AR121">
            <v>63385.151709169513</v>
          </cell>
          <cell r="AS121">
            <v>63443.090604698926</v>
          </cell>
          <cell r="AT121">
            <v>63462.427115093516</v>
          </cell>
          <cell r="AU121">
            <v>63468.87523814931</v>
          </cell>
          <cell r="AV121">
            <v>63471.024903695063</v>
          </cell>
          <cell r="AW121">
            <v>63471.741491236593</v>
          </cell>
          <cell r="AX121">
            <v>63471.980357346139</v>
          </cell>
          <cell r="AY121">
            <v>63472.059979782171</v>
          </cell>
          <cell r="AZ121">
            <v>63472.086520638572</v>
          </cell>
          <cell r="BA121">
            <v>63472.095367595641</v>
          </cell>
          <cell r="BB121">
            <v>63472.098316581891</v>
          </cell>
          <cell r="BC121">
            <v>63472.09929957737</v>
          </cell>
          <cell r="BD121">
            <v>63472.099627242511</v>
          </cell>
          <cell r="BE121">
            <v>63472.099736464239</v>
          </cell>
          <cell r="BF121">
            <v>63472.099772871479</v>
          </cell>
          <cell r="BG121">
            <v>63472.099785007231</v>
          </cell>
          <cell r="BH121">
            <v>0</v>
          </cell>
        </row>
        <row r="122"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2801374.2484557801</v>
          </cell>
          <cell r="P122">
            <v>2959758.8813668201</v>
          </cell>
          <cell r="Q122">
            <v>3118143.5142778601</v>
          </cell>
          <cell r="R122">
            <v>3276528.1471889</v>
          </cell>
          <cell r="S122">
            <v>3434912.7800999302</v>
          </cell>
          <cell r="T122">
            <v>3593297.4130109702</v>
          </cell>
          <cell r="U122">
            <v>3641438.0962862698</v>
          </cell>
          <cell r="V122">
            <v>3689578.7795615699</v>
          </cell>
          <cell r="W122">
            <v>3737719.46283687</v>
          </cell>
          <cell r="X122">
            <v>3785860.1461121701</v>
          </cell>
          <cell r="Y122">
            <v>3834000.8293874697</v>
          </cell>
          <cell r="Z122">
            <v>3864886.4811128499</v>
          </cell>
          <cell r="AA122">
            <v>3895772.1328382301</v>
          </cell>
          <cell r="AB122">
            <v>3926657.7845636103</v>
          </cell>
          <cell r="AC122">
            <v>3957543.4362889901</v>
          </cell>
          <cell r="AD122">
            <v>3988429.0880143698</v>
          </cell>
          <cell r="AE122">
            <v>4019392.1474070102</v>
          </cell>
          <cell r="AF122">
            <v>4050355.2067996501</v>
          </cell>
          <cell r="AG122">
            <v>4081318.26619229</v>
          </cell>
          <cell r="AH122">
            <v>4112281.3255849201</v>
          </cell>
          <cell r="AI122">
            <v>4143244.38497756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2521236.8236102019</v>
          </cell>
          <cell r="AO122">
            <v>2854053.2070322908</v>
          </cell>
          <cell r="AP122">
            <v>3080117.3738598372</v>
          </cell>
          <cell r="AQ122">
            <v>3263099.7531430437</v>
          </cell>
          <cell r="AR122">
            <v>3430207.4201271906</v>
          </cell>
          <cell r="AS122">
            <v>3591655.1381421355</v>
          </cell>
          <cell r="AT122">
            <v>3640883.1682008863</v>
          </cell>
          <cell r="AU122">
            <v>3689391.3390627098</v>
          </cell>
          <cell r="AV122">
            <v>3737656.1653015125</v>
          </cell>
          <cell r="AW122">
            <v>3785838.7749414756</v>
          </cell>
          <cell r="AX122">
            <v>3833993.6150520779</v>
          </cell>
          <cell r="AY122">
            <v>3864884.056959114</v>
          </cell>
          <cell r="AZ122">
            <v>3895771.3183292258</v>
          </cell>
          <cell r="BA122">
            <v>3926657.510908097</v>
          </cell>
          <cell r="BB122">
            <v>3957543.3443529904</v>
          </cell>
          <cell r="BC122">
            <v>3988429.057129873</v>
          </cell>
          <cell r="BD122">
            <v>4019392.1370322565</v>
          </cell>
          <cell r="BE122">
            <v>4050355.2033147584</v>
          </cell>
          <cell r="BF122">
            <v>4081318.2650217791</v>
          </cell>
          <cell r="BG122">
            <v>4112281.3251917902</v>
          </cell>
          <cell r="BH122">
            <v>4143244.3848455306</v>
          </cell>
        </row>
        <row r="123">
          <cell r="K123">
            <v>0</v>
          </cell>
          <cell r="L123">
            <v>0</v>
          </cell>
          <cell r="M123">
            <v>941336.59445000021</v>
          </cell>
          <cell r="N123">
            <v>941336.59445000021</v>
          </cell>
          <cell r="O123">
            <v>941336.59445000021</v>
          </cell>
          <cell r="P123">
            <v>941336.59445000021</v>
          </cell>
          <cell r="Q123">
            <v>941336.59445000021</v>
          </cell>
          <cell r="R123">
            <v>941336.59445000021</v>
          </cell>
          <cell r="S123">
            <v>941336.59445000021</v>
          </cell>
          <cell r="T123">
            <v>941336.59445000021</v>
          </cell>
          <cell r="U123">
            <v>941336.59445000021</v>
          </cell>
          <cell r="V123">
            <v>941336.59445000021</v>
          </cell>
          <cell r="W123">
            <v>941336.59445000021</v>
          </cell>
          <cell r="X123">
            <v>941336.59445000021</v>
          </cell>
          <cell r="Y123">
            <v>941336.59445000021</v>
          </cell>
          <cell r="Z123">
            <v>941336.59445000021</v>
          </cell>
          <cell r="AA123">
            <v>941336.59445000021</v>
          </cell>
          <cell r="AB123">
            <v>941336.59445000021</v>
          </cell>
          <cell r="AC123">
            <v>941336.59445000021</v>
          </cell>
          <cell r="AD123">
            <v>941336.59445000021</v>
          </cell>
          <cell r="AE123">
            <v>941336.59445000021</v>
          </cell>
          <cell r="AF123">
            <v>941336.59445000021</v>
          </cell>
          <cell r="AG123">
            <v>941336.59445000021</v>
          </cell>
          <cell r="AH123">
            <v>941336.59445000021</v>
          </cell>
          <cell r="AI123">
            <v>941336.59445000021</v>
          </cell>
          <cell r="AJ123">
            <v>0</v>
          </cell>
          <cell r="AK123">
            <v>0</v>
          </cell>
          <cell r="AL123">
            <v>577887.12870234367</v>
          </cell>
          <cell r="AM123">
            <v>400772.76199958153</v>
          </cell>
          <cell r="AN123">
            <v>267173.47703154804</v>
          </cell>
          <cell r="AO123">
            <v>171734.54974869412</v>
          </cell>
          <cell r="AP123">
            <v>94535.091515400854</v>
          </cell>
          <cell r="AQ123">
            <v>25817.660684788356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</row>
        <row r="124">
          <cell r="K124">
            <v>3672600.0000000005</v>
          </cell>
          <cell r="L124">
            <v>3672600.0000000005</v>
          </cell>
          <cell r="M124">
            <v>3672600.0000000005</v>
          </cell>
          <cell r="N124">
            <v>3672600.0000000005</v>
          </cell>
          <cell r="O124">
            <v>3672600.0000000005</v>
          </cell>
          <cell r="P124">
            <v>3672600.0000000005</v>
          </cell>
          <cell r="Q124">
            <v>3672600.0000000005</v>
          </cell>
          <cell r="R124">
            <v>3672600.0000000005</v>
          </cell>
          <cell r="S124">
            <v>3672600.0000000005</v>
          </cell>
          <cell r="T124">
            <v>3672600.0000000005</v>
          </cell>
          <cell r="U124">
            <v>3672600.0000000005</v>
          </cell>
          <cell r="V124">
            <v>3672600.0000000005</v>
          </cell>
          <cell r="W124">
            <v>3672600.0000000005</v>
          </cell>
          <cell r="X124">
            <v>3672600.0000000005</v>
          </cell>
          <cell r="Y124">
            <v>3672600.0000000005</v>
          </cell>
          <cell r="Z124">
            <v>3672600.0000000005</v>
          </cell>
          <cell r="AA124">
            <v>3672600.0000000005</v>
          </cell>
          <cell r="AB124">
            <v>3672600.0000000005</v>
          </cell>
          <cell r="AC124">
            <v>3672600.0000000005</v>
          </cell>
          <cell r="AD124">
            <v>3672600.0000000005</v>
          </cell>
          <cell r="AE124">
            <v>3672600.0000000005</v>
          </cell>
          <cell r="AF124">
            <v>3672600.0000000005</v>
          </cell>
          <cell r="AG124">
            <v>3672600.0000000005</v>
          </cell>
          <cell r="AH124">
            <v>3672600.0000000005</v>
          </cell>
          <cell r="AI124">
            <v>3672600.0000000005</v>
          </cell>
          <cell r="AJ124">
            <v>1777900</v>
          </cell>
          <cell r="AK124">
            <v>3412101.4528823034</v>
          </cell>
          <cell r="AL124">
            <v>3241636.9258760321</v>
          </cell>
          <cell r="AM124">
            <v>3046740.8166852822</v>
          </cell>
          <cell r="AN124">
            <v>2834309.4964103103</v>
          </cell>
          <cell r="AO124">
            <v>2614168.6835491569</v>
          </cell>
          <cell r="AP124">
            <v>2396916.7986282017</v>
          </cell>
          <cell r="AQ124">
            <v>2191817.1854998767</v>
          </cell>
          <cell r="AR124">
            <v>2005444.7205033156</v>
          </cell>
          <cell r="AS124">
            <v>1841330.1379797808</v>
          </cell>
          <cell r="AT124">
            <v>1700432.5280990065</v>
          </cell>
          <cell r="AU124">
            <v>1581942.8624612493</v>
          </cell>
          <cell r="AV124">
            <v>1483946.7958962228</v>
          </cell>
          <cell r="AW124">
            <v>1403820.3755544208</v>
          </cell>
          <cell r="AX124">
            <v>1338507.4661900226</v>
          </cell>
          <cell r="AY124">
            <v>1284842.9797335942</v>
          </cell>
          <cell r="AZ124">
            <v>1239963.5611670434</v>
          </cell>
          <cell r="BA124">
            <v>1201719.8422190216</v>
          </cell>
          <cell r="BB124">
            <v>1168906.9756823408</v>
          </cell>
          <cell r="BC124">
            <v>1141138.2138489853</v>
          </cell>
          <cell r="BD124">
            <v>1118394.4748037746</v>
          </cell>
          <cell r="BE124">
            <v>1100543.655994701</v>
          </cell>
          <cell r="BF124">
            <v>1087119.4778224411</v>
          </cell>
          <cell r="BG124">
            <v>1077386.8939489718</v>
          </cell>
          <cell r="BH124">
            <v>0</v>
          </cell>
        </row>
        <row r="125">
          <cell r="K125">
            <v>17779000</v>
          </cell>
          <cell r="L125">
            <v>17779000</v>
          </cell>
          <cell r="M125">
            <v>17779000</v>
          </cell>
          <cell r="N125">
            <v>17779000</v>
          </cell>
          <cell r="O125">
            <v>17779000</v>
          </cell>
          <cell r="P125">
            <v>17779000</v>
          </cell>
          <cell r="Q125">
            <v>17779000</v>
          </cell>
          <cell r="R125">
            <v>17779000</v>
          </cell>
          <cell r="S125">
            <v>17779000</v>
          </cell>
          <cell r="T125">
            <v>17779000</v>
          </cell>
          <cell r="U125">
            <v>17779000</v>
          </cell>
          <cell r="V125">
            <v>17779000</v>
          </cell>
          <cell r="W125">
            <v>17779000</v>
          </cell>
          <cell r="X125">
            <v>17779000</v>
          </cell>
          <cell r="Y125">
            <v>17779000</v>
          </cell>
          <cell r="Z125">
            <v>17779000</v>
          </cell>
          <cell r="AA125">
            <v>17779000</v>
          </cell>
          <cell r="AB125">
            <v>17779000</v>
          </cell>
          <cell r="AC125">
            <v>17779000</v>
          </cell>
          <cell r="AD125">
            <v>17779000</v>
          </cell>
          <cell r="AE125">
            <v>17779000</v>
          </cell>
          <cell r="AF125">
            <v>17779000</v>
          </cell>
          <cell r="AG125">
            <v>17779000</v>
          </cell>
          <cell r="AH125">
            <v>17779000</v>
          </cell>
          <cell r="AI125">
            <v>17779000</v>
          </cell>
          <cell r="AJ125">
            <v>1777900</v>
          </cell>
          <cell r="AK125">
            <v>4444750</v>
          </cell>
          <cell r="AL125">
            <v>8889500</v>
          </cell>
          <cell r="AM125">
            <v>12186963.266741127</v>
          </cell>
          <cell r="AN125">
            <v>8811045.844083488</v>
          </cell>
          <cell r="AO125">
            <v>7596964.0052095521</v>
          </cell>
          <cell r="AP125">
            <v>6501397.5636636503</v>
          </cell>
          <cell r="AQ125">
            <v>5497606.6326837605</v>
          </cell>
          <cell r="AR125">
            <v>4584630.4704083726</v>
          </cell>
          <cell r="AS125">
            <v>3766357.0917856442</v>
          </cell>
          <cell r="AT125">
            <v>3153511.9639077038</v>
          </cell>
          <cell r="AU125">
            <v>2631019.9519109502</v>
          </cell>
          <cell r="AV125">
            <v>2190746.1759882914</v>
          </cell>
          <cell r="AW125">
            <v>1822033.3671923284</v>
          </cell>
          <cell r="AX125">
            <v>1512602.4272342341</v>
          </cell>
          <cell r="AY125">
            <v>1266994.1452803472</v>
          </cell>
          <cell r="AZ125">
            <v>1056529.3215897141</v>
          </cell>
          <cell r="BA125">
            <v>872608.36723674287</v>
          </cell>
          <cell r="BB125">
            <v>710411.18235944724</v>
          </cell>
          <cell r="BC125">
            <v>568390.53719742957</v>
          </cell>
          <cell r="BD125">
            <v>446392.46605354635</v>
          </cell>
          <cell r="BE125">
            <v>343966.08950050035</v>
          </cell>
          <cell r="BF125">
            <v>259246.28007906137</v>
          </cell>
          <cell r="BG125">
            <v>189292.8493927739</v>
          </cell>
          <cell r="BH125">
            <v>0</v>
          </cell>
        </row>
        <row r="126">
          <cell r="K126">
            <v>3574.1542253521111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1029.8643819201895</v>
          </cell>
          <cell r="AK126">
            <v>757.09364783444755</v>
          </cell>
          <cell r="AL126">
            <v>533.77051775532925</v>
          </cell>
          <cell r="AM126">
            <v>365.32089866766171</v>
          </cell>
          <cell r="AN126">
            <v>244.98223488903716</v>
          </cell>
          <cell r="AO126">
            <v>162.04415702051921</v>
          </cell>
          <cell r="AP126">
            <v>106.21354376197134</v>
          </cell>
          <cell r="AQ126">
            <v>69.204098292583566</v>
          </cell>
          <cell r="AR126">
            <v>44.915003503644542</v>
          </cell>
          <cell r="AS126">
            <v>29.077159297432033</v>
          </cell>
          <cell r="AT126">
            <v>18.793197071409349</v>
          </cell>
          <cell r="AU126">
            <v>12.133585243844504</v>
          </cell>
          <cell r="AV126">
            <v>7.8285338881141335</v>
          </cell>
          <cell r="AW126">
            <v>5.0487045781708764</v>
          </cell>
          <cell r="AX126">
            <v>3.2550360262730775</v>
          </cell>
          <cell r="AY126">
            <v>2.098224215522043</v>
          </cell>
          <cell r="AZ126">
            <v>1.3523732876167474</v>
          </cell>
          <cell r="BA126">
            <v>0.87158177247923141</v>
          </cell>
          <cell r="BB126">
            <v>0.56169213154972797</v>
          </cell>
          <cell r="BC126">
            <v>0.3619718346711206</v>
          </cell>
          <cell r="BD126">
            <v>0.23326111608011951</v>
          </cell>
          <cell r="BE126">
            <v>0.15031565176841694</v>
          </cell>
          <cell r="BF126">
            <v>9.6863994903797934E-2</v>
          </cell>
          <cell r="BG126">
            <v>6.2419196706126986E-2</v>
          </cell>
          <cell r="BH126">
            <v>4.0222813447592473E-2</v>
          </cell>
        </row>
        <row r="127">
          <cell r="K127">
            <v>6583.9683098591522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1897.118598274033</v>
          </cell>
          <cell r="AK127">
            <v>1394.6461933792455</v>
          </cell>
          <cell r="AL127">
            <v>983.26148007560664</v>
          </cell>
          <cell r="AM127">
            <v>672.95955017727158</v>
          </cell>
          <cell r="AN127">
            <v>451.28306426927901</v>
          </cell>
          <cell r="AO127">
            <v>298.50239451148269</v>
          </cell>
          <cell r="AP127">
            <v>195.65652798257875</v>
          </cell>
          <cell r="AQ127">
            <v>127.48123369686445</v>
          </cell>
          <cell r="AR127">
            <v>82.738164348818884</v>
          </cell>
          <cell r="AS127">
            <v>53.563188179480058</v>
          </cell>
          <cell r="AT127">
            <v>34.619047236806693</v>
          </cell>
          <cell r="AU127">
            <v>22.351341238660929</v>
          </cell>
          <cell r="AV127">
            <v>14.420983478104983</v>
          </cell>
          <cell r="AW127">
            <v>9.3002452755779288</v>
          </cell>
          <cell r="AX127">
            <v>5.9961189957661958</v>
          </cell>
          <cell r="AY127">
            <v>3.8651498706985001</v>
          </cell>
          <cell r="AZ127">
            <v>2.4912139508729556</v>
          </cell>
          <cell r="BA127">
            <v>1.6055453703564788</v>
          </cell>
          <cell r="BB127">
            <v>1.0346960318021303</v>
          </cell>
          <cell r="BC127">
            <v>0.66679022176259051</v>
          </cell>
          <cell r="BD127">
            <v>0.42969152962127277</v>
          </cell>
          <cell r="BE127">
            <v>0.27689725325761017</v>
          </cell>
          <cell r="BF127">
            <v>0.17843367482278566</v>
          </cell>
          <cell r="BG127">
            <v>0.11498273077444444</v>
          </cell>
          <cell r="BH127">
            <v>7.409465635082825E-2</v>
          </cell>
        </row>
        <row r="128">
          <cell r="K128">
            <v>8653.2154929577409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2493.3558720173</v>
          </cell>
          <cell r="AK128">
            <v>1832.9635684412935</v>
          </cell>
          <cell r="AL128">
            <v>1292.286516670797</v>
          </cell>
          <cell r="AM128">
            <v>884.46112309012835</v>
          </cell>
          <cell r="AN128">
            <v>593.1148844681951</v>
          </cell>
          <cell r="AO128">
            <v>392.3174327865201</v>
          </cell>
          <cell r="AP128">
            <v>257.14857963424629</v>
          </cell>
          <cell r="AQ128">
            <v>167.54676428730755</v>
          </cell>
          <cell r="AR128">
            <v>108.74158742987625</v>
          </cell>
          <cell r="AS128">
            <v>70.397333035888067</v>
          </cell>
          <cell r="AT128">
            <v>45.499319225517361</v>
          </cell>
          <cell r="AU128">
            <v>29.376048485097215</v>
          </cell>
          <cell r="AV128">
            <v>18.953292571223688</v>
          </cell>
          <cell r="AW128">
            <v>12.223179505045275</v>
          </cell>
          <cell r="AX128">
            <v>7.8806135372927137</v>
          </cell>
          <cell r="AY128">
            <v>5.0799112586323139</v>
          </cell>
          <cell r="AZ128">
            <v>3.2741669068615984</v>
          </cell>
          <cell r="BA128">
            <v>2.1101453438970865</v>
          </cell>
          <cell r="BB128">
            <v>1.3598862132256568</v>
          </cell>
          <cell r="BC128">
            <v>0.87635286288797609</v>
          </cell>
          <cell r="BD128">
            <v>0.56473743893081552</v>
          </cell>
          <cell r="BE128">
            <v>0.3639221042814304</v>
          </cell>
          <cell r="BF128">
            <v>0.2345128297670897</v>
          </cell>
          <cell r="BG128">
            <v>0.15112016044641266</v>
          </cell>
          <cell r="BH128">
            <v>9.7381548346802807E-2</v>
          </cell>
        </row>
        <row r="129">
          <cell r="K129">
            <v>2859.3233802816894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823.8915055361515</v>
          </cell>
          <cell r="AK129">
            <v>605.67491826755804</v>
          </cell>
          <cell r="AL129">
            <v>427.01641420426347</v>
          </cell>
          <cell r="AM129">
            <v>292.25671893412937</v>
          </cell>
          <cell r="AN129">
            <v>195.98578791122975</v>
          </cell>
          <cell r="AO129">
            <v>129.6353256164154</v>
          </cell>
          <cell r="AP129">
            <v>84.970835009577073</v>
          </cell>
          <cell r="AQ129">
            <v>55.363278634066859</v>
          </cell>
          <cell r="AR129">
            <v>35.932002802915633</v>
          </cell>
          <cell r="AS129">
            <v>23.261727437945627</v>
          </cell>
          <cell r="AT129">
            <v>15.034557657127481</v>
          </cell>
          <cell r="AU129">
            <v>9.7068681950756037</v>
          </cell>
          <cell r="AV129">
            <v>6.2628271104913065</v>
          </cell>
          <cell r="AW129">
            <v>4.0389636625367009</v>
          </cell>
          <cell r="AX129">
            <v>2.6040288210184626</v>
          </cell>
          <cell r="AY129">
            <v>1.6785793724176346</v>
          </cell>
          <cell r="AZ129">
            <v>1.0818986300933982</v>
          </cell>
          <cell r="BA129">
            <v>0.69726541798338515</v>
          </cell>
          <cell r="BB129">
            <v>0.44935370523978241</v>
          </cell>
          <cell r="BC129">
            <v>0.28957746773689652</v>
          </cell>
          <cell r="BD129">
            <v>0.18660889286409563</v>
          </cell>
          <cell r="BE129">
            <v>0.12025252141473357</v>
          </cell>
          <cell r="BF129">
            <v>7.7491195923038353E-2</v>
          </cell>
          <cell r="BG129">
            <v>4.9935357364901588E-2</v>
          </cell>
          <cell r="BH129">
            <v>3.2178250758073984E-2</v>
          </cell>
        </row>
        <row r="130">
          <cell r="K130">
            <v>5267.174647887321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1517.6948786192263</v>
          </cell>
          <cell r="AK130">
            <v>1115.7169547033961</v>
          </cell>
          <cell r="AL130">
            <v>786.60918406048529</v>
          </cell>
          <cell r="AM130">
            <v>538.36764014181722</v>
          </cell>
          <cell r="AN130">
            <v>361.02645141542314</v>
          </cell>
          <cell r="AO130">
            <v>238.80191560918618</v>
          </cell>
          <cell r="AP130">
            <v>156.52522238606298</v>
          </cell>
          <cell r="AQ130">
            <v>101.98498695749156</v>
          </cell>
          <cell r="AR130">
            <v>66.190531479055096</v>
          </cell>
          <cell r="AS130">
            <v>42.850550543584042</v>
          </cell>
          <cell r="AT130">
            <v>27.695237789445354</v>
          </cell>
          <cell r="AU130">
            <v>17.88107299092874</v>
          </cell>
          <cell r="AV130">
            <v>11.536786782483984</v>
          </cell>
          <cell r="AW130">
            <v>7.440196220462342</v>
          </cell>
          <cell r="AX130">
            <v>4.7968951966129554</v>
          </cell>
          <cell r="AY130">
            <v>3.0921198965587999</v>
          </cell>
          <cell r="AZ130">
            <v>1.9929711606983642</v>
          </cell>
          <cell r="BA130">
            <v>1.284436296285183</v>
          </cell>
          <cell r="BB130">
            <v>0.82775682544170415</v>
          </cell>
          <cell r="BC130">
            <v>0.53343217741007243</v>
          </cell>
          <cell r="BD130">
            <v>0.34375322369701816</v>
          </cell>
          <cell r="BE130">
            <v>0.22151780260608808</v>
          </cell>
          <cell r="BF130">
            <v>0.14274693985822853</v>
          </cell>
          <cell r="BG130">
            <v>9.198618461955553E-2</v>
          </cell>
          <cell r="BH130">
            <v>5.9275725080662589E-2</v>
          </cell>
        </row>
        <row r="131">
          <cell r="K131">
            <v>6922.5723943661942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1994.6846976138404</v>
          </cell>
          <cell r="AK131">
            <v>1466.370854753035</v>
          </cell>
          <cell r="AL131">
            <v>1033.8292133366378</v>
          </cell>
          <cell r="AM131">
            <v>707.56889847210266</v>
          </cell>
          <cell r="AN131">
            <v>474.49190757455614</v>
          </cell>
          <cell r="AO131">
            <v>313.85394622921609</v>
          </cell>
          <cell r="AP131">
            <v>205.71886370739708</v>
          </cell>
          <cell r="AQ131">
            <v>134.03741142984606</v>
          </cell>
          <cell r="AR131">
            <v>86.993269943900998</v>
          </cell>
          <cell r="AS131">
            <v>56.31786642871046</v>
          </cell>
          <cell r="AT131">
            <v>36.39945538041389</v>
          </cell>
          <cell r="AU131">
            <v>23.500838788077775</v>
          </cell>
          <cell r="AV131">
            <v>15.162634056978952</v>
          </cell>
          <cell r="AW131">
            <v>9.7785436040362228</v>
          </cell>
          <cell r="AX131">
            <v>6.3044908298341715</v>
          </cell>
          <cell r="AY131">
            <v>4.0639290069058518</v>
          </cell>
          <cell r="AZ131">
            <v>2.6193335254892789</v>
          </cell>
          <cell r="BA131">
            <v>1.6881162751176693</v>
          </cell>
          <cell r="BB131">
            <v>1.0879089705805256</v>
          </cell>
          <cell r="BC131">
            <v>0.70108229031038094</v>
          </cell>
          <cell r="BD131">
            <v>0.45178995114465248</v>
          </cell>
          <cell r="BE131">
            <v>0.29113768342514434</v>
          </cell>
          <cell r="BF131">
            <v>0.1876102638136718</v>
          </cell>
          <cell r="BG131">
            <v>0.12089612835713014</v>
          </cell>
          <cell r="BH131">
            <v>7.7905238677442271E-2</v>
          </cell>
        </row>
        <row r="132">
          <cell r="K132">
            <v>2740.1773239436611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789.56050806591691</v>
          </cell>
          <cell r="AK132">
            <v>580.43685725211321</v>
          </cell>
          <cell r="AL132">
            <v>409.22293127928151</v>
          </cell>
          <cell r="AM132">
            <v>280.07858065868095</v>
          </cell>
          <cell r="AN132">
            <v>187.81919371312131</v>
          </cell>
          <cell r="AO132">
            <v>124.23350995757569</v>
          </cell>
          <cell r="AP132">
            <v>81.430158230952955</v>
          </cell>
          <cell r="AQ132">
            <v>53.056328549063657</v>
          </cell>
          <cell r="AR132">
            <v>34.434740737415154</v>
          </cell>
          <cell r="AS132">
            <v>22.292427110828278</v>
          </cell>
          <cell r="AT132">
            <v>14.408077887127847</v>
          </cell>
          <cell r="AU132">
            <v>9.3023896136000257</v>
          </cell>
          <cell r="AV132">
            <v>6.0018593735477452</v>
          </cell>
          <cell r="AW132">
            <v>3.8706627996813645</v>
          </cell>
          <cell r="AX132">
            <v>2.4955207149558492</v>
          </cell>
          <cell r="AY132">
            <v>1.608634114090743</v>
          </cell>
          <cell r="AZ132">
            <v>1.0368166516008344</v>
          </cell>
          <cell r="BA132">
            <v>0.66821084327297842</v>
          </cell>
          <cell r="BB132">
            <v>0.43062944262247521</v>
          </cell>
          <cell r="BC132">
            <v>0.27751097203265584</v>
          </cell>
          <cell r="BD132">
            <v>0.17883302749129815</v>
          </cell>
          <cell r="BE132">
            <v>0.11524168081164714</v>
          </cell>
          <cell r="BF132">
            <v>7.4262190607019177E-2</v>
          </cell>
          <cell r="BG132">
            <v>4.7854585059506738E-2</v>
          </cell>
          <cell r="BH132">
            <v>3.0837404981720076E-2</v>
          </cell>
        </row>
        <row r="133">
          <cell r="K133">
            <v>5047.6950704225328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1454.453567489847</v>
          </cell>
          <cell r="AK133">
            <v>1069.2257896749454</v>
          </cell>
          <cell r="AL133">
            <v>753.83171551446594</v>
          </cell>
          <cell r="AM133">
            <v>515.9342275291491</v>
          </cell>
          <cell r="AN133">
            <v>345.98272526101294</v>
          </cell>
          <cell r="AO133">
            <v>228.85120255342886</v>
          </cell>
          <cell r="AP133">
            <v>150.00292305701859</v>
          </cell>
          <cell r="AQ133">
            <v>97.735342064064625</v>
          </cell>
          <cell r="AR133">
            <v>63.432417147870026</v>
          </cell>
          <cell r="AS133">
            <v>41.064997309420512</v>
          </cell>
          <cell r="AT133">
            <v>26.541196107867087</v>
          </cell>
          <cell r="AU133">
            <v>17.13598086715794</v>
          </cell>
          <cell r="AV133">
            <v>11.056056740745847</v>
          </cell>
          <cell r="AW133">
            <v>7.1301683152025124</v>
          </cell>
          <cell r="AX133">
            <v>4.5970118433397218</v>
          </cell>
          <cell r="AY133">
            <v>2.9632733680618948</v>
          </cell>
          <cell r="AZ133">
            <v>1.9099254108436421</v>
          </cell>
          <cell r="BA133">
            <v>1.2309147112923284</v>
          </cell>
          <cell r="BB133">
            <v>0.79326476272561219</v>
          </cell>
          <cell r="BC133">
            <v>0.51120442216541873</v>
          </cell>
          <cell r="BD133">
            <v>0.32942926116818078</v>
          </cell>
          <cell r="BE133">
            <v>0.21228730675829735</v>
          </cell>
          <cell r="BF133">
            <v>0.13679877217082478</v>
          </cell>
          <cell r="BG133">
            <v>8.8153183004354513E-2</v>
          </cell>
          <cell r="BH133">
            <v>5.6805746018958027E-2</v>
          </cell>
        </row>
        <row r="134">
          <cell r="K134">
            <v>6634.1135211267574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1911.5675458437988</v>
          </cell>
          <cell r="AK134">
            <v>1405.2681807156423</v>
          </cell>
          <cell r="AL134">
            <v>990.75025467615512</v>
          </cell>
          <cell r="AM134">
            <v>678.08498475259591</v>
          </cell>
          <cell r="AN134">
            <v>454.72015320018835</v>
          </cell>
          <cell r="AO134">
            <v>300.7758662130779</v>
          </cell>
          <cell r="AP134">
            <v>197.14669887493869</v>
          </cell>
          <cell r="AQ134">
            <v>128.45216385562779</v>
          </cell>
          <cell r="AR134">
            <v>83.368319680057738</v>
          </cell>
          <cell r="AS134">
            <v>53.971139320952666</v>
          </cell>
          <cell r="AT134">
            <v>34.882714884625308</v>
          </cell>
          <cell r="AU134">
            <v>22.521574853979004</v>
          </cell>
          <cell r="AV134">
            <v>14.530817430694539</v>
          </cell>
          <cell r="AW134">
            <v>9.3710783571233005</v>
          </cell>
          <cell r="AX134">
            <v>6.0417869941036342</v>
          </cell>
          <cell r="AY134">
            <v>3.8945878551670612</v>
          </cell>
          <cell r="AZ134">
            <v>2.510187682823072</v>
          </cell>
          <cell r="BA134">
            <v>1.6177736205556317</v>
          </cell>
          <cell r="BB134">
            <v>1.0425765452965188</v>
          </cell>
          <cell r="BC134">
            <v>0.67186866913169307</v>
          </cell>
          <cell r="BD134">
            <v>0.43296417182103752</v>
          </cell>
          <cell r="BE134">
            <v>0.27900617459661936</v>
          </cell>
          <cell r="BF134">
            <v>0.17979267199594112</v>
          </cell>
          <cell r="BG134">
            <v>0.11585846909143735</v>
          </cell>
          <cell r="BH134">
            <v>7.4658980482059115E-2</v>
          </cell>
        </row>
        <row r="135">
          <cell r="K135">
            <v>839.58874999999989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241.92088381432708</v>
          </cell>
          <cell r="AK135">
            <v>177.8455179436591</v>
          </cell>
          <cell r="AL135">
            <v>125.38566987687837</v>
          </cell>
          <cell r="AM135">
            <v>85.815915408922237</v>
          </cell>
          <cell r="AN135">
            <v>57.547692515263499</v>
          </cell>
          <cell r="AO135">
            <v>38.065075724105974</v>
          </cell>
          <cell r="AP135">
            <v>24.950153467817568</v>
          </cell>
          <cell r="AQ135">
            <v>16.256428435072159</v>
          </cell>
          <cell r="AR135">
            <v>10.550784680858444</v>
          </cell>
          <cell r="AS135">
            <v>6.830386796103288</v>
          </cell>
          <cell r="AT135">
            <v>4.4146267460335444</v>
          </cell>
          <cell r="AU135">
            <v>2.8502468068216191</v>
          </cell>
          <cell r="AV135">
            <v>1.8389662468487529</v>
          </cell>
          <cell r="AW135">
            <v>1.1859688470740708</v>
          </cell>
          <cell r="AX135">
            <v>0.7646261062599633</v>
          </cell>
          <cell r="AY135">
            <v>0.49288456380371565</v>
          </cell>
          <cell r="AZ135">
            <v>0.31768002343874141</v>
          </cell>
          <cell r="BA135">
            <v>0.20473941658366215</v>
          </cell>
          <cell r="BB135">
            <v>0.1319446125932667</v>
          </cell>
          <cell r="BC135">
            <v>8.5029201608330995E-2</v>
          </cell>
          <cell r="BD135">
            <v>5.4794336373109008E-2</v>
          </cell>
          <cell r="BE135">
            <v>3.5309984465275113E-2</v>
          </cell>
          <cell r="BF135">
            <v>2.2753892326309498E-2</v>
          </cell>
          <cell r="BG135">
            <v>1.4662617233126922E-2</v>
          </cell>
          <cell r="BH135">
            <v>9.4485630822549096E-3</v>
          </cell>
        </row>
        <row r="136">
          <cell r="K136">
            <v>1086.5889756944443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313.09205291626921</v>
          </cell>
          <cell r="AK136">
            <v>230.16623218718507</v>
          </cell>
          <cell r="AL136">
            <v>162.27312073712159</v>
          </cell>
          <cell r="AM136">
            <v>111.06226426028445</v>
          </cell>
          <cell r="AN136">
            <v>74.477758621395296</v>
          </cell>
          <cell r="AO136">
            <v>49.263513405566435</v>
          </cell>
          <cell r="AP136">
            <v>32.290287000647737</v>
          </cell>
          <cell r="AQ136">
            <v>21.038938315592119</v>
          </cell>
          <cell r="AR136">
            <v>13.654740275100892</v>
          </cell>
          <cell r="AS136">
            <v>8.8398313964720572</v>
          </cell>
          <cell r="AT136">
            <v>5.7133742609651295</v>
          </cell>
          <cell r="AU136">
            <v>3.6887663850911099</v>
          </cell>
          <cell r="AV136">
            <v>2.3799752563383483</v>
          </cell>
          <cell r="AW136">
            <v>1.5348712982966195</v>
          </cell>
          <cell r="AX136">
            <v>0.9895729279248261</v>
          </cell>
          <cell r="AY136">
            <v>0.63788721956920258</v>
          </cell>
          <cell r="AZ136">
            <v>0.41113891922311857</v>
          </cell>
          <cell r="BA136">
            <v>0.26497209848264358</v>
          </cell>
          <cell r="BB136">
            <v>0.17076165139911409</v>
          </cell>
          <cell r="BC136">
            <v>0.1100441056168425</v>
          </cell>
          <cell r="BD136">
            <v>7.0914387351561525E-2</v>
          </cell>
          <cell r="BE136">
            <v>4.5697896561751244E-2</v>
          </cell>
          <cell r="BF136">
            <v>2.9447903578872774E-2</v>
          </cell>
          <cell r="BG136">
            <v>1.8976240737317036E-2</v>
          </cell>
          <cell r="BH136">
            <v>1.2228253989029396E-2</v>
          </cell>
        </row>
        <row r="137">
          <cell r="K137">
            <v>618.0306076388888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178.08065058554632</v>
          </cell>
          <cell r="AK137">
            <v>130.91406181963794</v>
          </cell>
          <cell r="AL137">
            <v>92.297784770479907</v>
          </cell>
          <cell r="AM137">
            <v>63.170048842678867</v>
          </cell>
          <cell r="AN137">
            <v>42.361495879291176</v>
          </cell>
          <cell r="AO137">
            <v>28.020125185800225</v>
          </cell>
          <cell r="AP137">
            <v>18.366085191587931</v>
          </cell>
          <cell r="AQ137">
            <v>11.966537598039228</v>
          </cell>
          <cell r="AR137">
            <v>7.7665498345207995</v>
          </cell>
          <cell r="AS137">
            <v>5.0279236137982535</v>
          </cell>
          <cell r="AT137">
            <v>3.2496557991635813</v>
          </cell>
          <cell r="AU137">
            <v>2.0980983439103582</v>
          </cell>
          <cell r="AV137">
            <v>1.3536834872636654</v>
          </cell>
          <cell r="AW137">
            <v>0.87300484576285775</v>
          </cell>
          <cell r="AX137">
            <v>0.56284977266358405</v>
          </cell>
          <cell r="AY137">
            <v>0.36281780391106844</v>
          </cell>
          <cell r="AZ137">
            <v>0.23384779503129574</v>
          </cell>
          <cell r="BA137">
            <v>0.15071095942964019</v>
          </cell>
          <cell r="BB137">
            <v>9.7125895381154653E-2</v>
          </cell>
          <cell r="BC137">
            <v>6.2590940072799209E-2</v>
          </cell>
          <cell r="BD137">
            <v>4.0334719830205236E-2</v>
          </cell>
          <cell r="BE137">
            <v>2.5992071898049737E-2</v>
          </cell>
          <cell r="BF137">
            <v>1.6749392962422269E-2</v>
          </cell>
          <cell r="BG137">
            <v>1.0793315463273983E-2</v>
          </cell>
          <cell r="BH137">
            <v>6.9551922688820857E-3</v>
          </cell>
        </row>
        <row r="138">
          <cell r="K138">
            <v>671.63249999999994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193.52561357977467</v>
          </cell>
          <cell r="AK138">
            <v>142.26825910934923</v>
          </cell>
          <cell r="AL138">
            <v>100.3027862433632</v>
          </cell>
          <cell r="AM138">
            <v>68.648797171094728</v>
          </cell>
          <cell r="AN138">
            <v>46.035515117678401</v>
          </cell>
          <cell r="AO138">
            <v>30.450315075411154</v>
          </cell>
          <cell r="AP138">
            <v>19.958978665416833</v>
          </cell>
          <cell r="AQ138">
            <v>13.004397296793938</v>
          </cell>
          <cell r="AR138">
            <v>8.4401439301880359</v>
          </cell>
          <cell r="AS138">
            <v>5.463996224144072</v>
          </cell>
          <cell r="AT138">
            <v>3.5314989606582685</v>
          </cell>
          <cell r="AU138">
            <v>2.2800667451566268</v>
          </cell>
          <cell r="AV138">
            <v>1.4710886702408117</v>
          </cell>
          <cell r="AW138">
            <v>0.94872069412849558</v>
          </cell>
          <cell r="AX138">
            <v>0.61166582247873713</v>
          </cell>
          <cell r="AY138">
            <v>0.39428504943509435</v>
          </cell>
          <cell r="AZ138">
            <v>0.2541294512845968</v>
          </cell>
          <cell r="BA138">
            <v>0.16378214478055655</v>
          </cell>
          <cell r="BB138">
            <v>0.1055496396510163</v>
          </cell>
          <cell r="BC138">
            <v>6.8019462205999512E-2</v>
          </cell>
          <cell r="BD138">
            <v>4.3832956461258128E-2</v>
          </cell>
          <cell r="BE138">
            <v>2.8246368405214918E-2</v>
          </cell>
          <cell r="BF138">
            <v>1.8202070463485921E-2</v>
          </cell>
          <cell r="BG138">
            <v>1.1729421420699262E-2</v>
          </cell>
          <cell r="BH138">
            <v>7.558417194540268E-3</v>
          </cell>
        </row>
        <row r="139">
          <cell r="K139">
            <v>869.22135416666652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250.45928525160227</v>
          </cell>
          <cell r="AK139">
            <v>184.1224312968219</v>
          </cell>
          <cell r="AL139">
            <v>129.81105542859504</v>
          </cell>
          <cell r="AM139">
            <v>88.844718561075879</v>
          </cell>
          <cell r="AN139">
            <v>59.578791661136819</v>
          </cell>
          <cell r="AO139">
            <v>39.408551707444985</v>
          </cell>
          <cell r="AP139">
            <v>25.830748904106375</v>
          </cell>
          <cell r="AQ139">
            <v>16.830185895471949</v>
          </cell>
          <cell r="AR139">
            <v>10.923166071266079</v>
          </cell>
          <cell r="AS139">
            <v>7.0714597597824174</v>
          </cell>
          <cell r="AT139">
            <v>4.5704374175185922</v>
          </cell>
          <cell r="AU139">
            <v>2.9508439567999272</v>
          </cell>
          <cell r="AV139">
            <v>1.9038710694404442</v>
          </cell>
          <cell r="AW139">
            <v>1.2278266559112472</v>
          </cell>
          <cell r="AX139">
            <v>0.79161296469786047</v>
          </cell>
          <cell r="AY139">
            <v>0.51028052483708541</v>
          </cell>
          <cell r="AZ139">
            <v>0.3288922822812016</v>
          </cell>
          <cell r="BA139">
            <v>0.2119655282829172</v>
          </cell>
          <cell r="BB139">
            <v>0.13660149070996425</v>
          </cell>
          <cell r="BC139">
            <v>8.8030238334784711E-2</v>
          </cell>
          <cell r="BD139">
            <v>5.6728258046451485E-2</v>
          </cell>
          <cell r="BE139">
            <v>3.6556221736547087E-2</v>
          </cell>
          <cell r="BF139">
            <v>2.3556972506405389E-2</v>
          </cell>
          <cell r="BG139">
            <v>1.5180122419465583E-2</v>
          </cell>
          <cell r="BH139">
            <v>9.7820424550552707E-3</v>
          </cell>
        </row>
        <row r="140">
          <cell r="K140">
            <v>494.39614583333326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142.45635444066747</v>
          </cell>
          <cell r="AK140">
            <v>104.72524628882651</v>
          </cell>
          <cell r="AL140">
            <v>73.833995429142348</v>
          </cell>
          <cell r="AM140">
            <v>50.533142362055848</v>
          </cell>
          <cell r="AN140">
            <v>33.887254183846601</v>
          </cell>
          <cell r="AO140">
            <v>22.414815263844318</v>
          </cell>
          <cell r="AP140">
            <v>14.692025962042944</v>
          </cell>
          <cell r="AQ140">
            <v>9.5726813434733149</v>
          </cell>
          <cell r="AR140">
            <v>6.212883726388414</v>
          </cell>
          <cell r="AS140">
            <v>4.0221083316616086</v>
          </cell>
          <cell r="AT140">
            <v>2.5995756238178918</v>
          </cell>
          <cell r="AU140">
            <v>1.6783824651847392</v>
          </cell>
          <cell r="AV140">
            <v>1.0828847155939307</v>
          </cell>
          <cell r="AW140">
            <v>0.69836384428903153</v>
          </cell>
          <cell r="AX140">
            <v>0.45025400821351474</v>
          </cell>
          <cell r="AY140">
            <v>0.29023760583416663</v>
          </cell>
          <cell r="AZ140">
            <v>0.18706751275116149</v>
          </cell>
          <cell r="BA140">
            <v>0.12056185657457633</v>
          </cell>
          <cell r="BB140">
            <v>7.7696262520886988E-2</v>
          </cell>
          <cell r="BC140">
            <v>5.0069881901638531E-2</v>
          </cell>
          <cell r="BD140">
            <v>3.2265926283981672E-2</v>
          </cell>
          <cell r="BE140">
            <v>2.0792465631616536E-2</v>
          </cell>
          <cell r="BF140">
            <v>1.3398746313399358E-2</v>
          </cell>
          <cell r="BG140">
            <v>8.6341574346814002E-3</v>
          </cell>
          <cell r="BH140">
            <v>5.5638348793143645E-3</v>
          </cell>
        </row>
        <row r="141">
          <cell r="K141">
            <v>2322.80125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669.29688055613383</v>
          </cell>
          <cell r="AK141">
            <v>492.02635383862491</v>
          </cell>
          <cell r="AL141">
            <v>346.89124970064262</v>
          </cell>
          <cell r="AM141">
            <v>237.41780196761667</v>
          </cell>
          <cell r="AN141">
            <v>159.21110437588604</v>
          </cell>
          <cell r="AO141">
            <v>105.31061245555995</v>
          </cell>
          <cell r="AP141">
            <v>69.026946421969669</v>
          </cell>
          <cell r="AQ141">
            <v>44.974938372531973</v>
          </cell>
          <cell r="AR141">
            <v>29.189738244085387</v>
          </cell>
          <cell r="AS141">
            <v>18.896907549049715</v>
          </cell>
          <cell r="AT141">
            <v>12.213480140092575</v>
          </cell>
          <cell r="AU141">
            <v>7.8854758900637547</v>
          </cell>
          <cell r="AV141">
            <v>5.0876730981544149</v>
          </cell>
          <cell r="AW141">
            <v>3.2810943696478914</v>
          </cell>
          <cell r="AX141">
            <v>2.1154100449812785</v>
          </cell>
          <cell r="AY141">
            <v>1.3636115073111394</v>
          </cell>
          <cell r="AZ141">
            <v>0.87889166635872362</v>
          </cell>
          <cell r="BA141">
            <v>0.56643085411137439</v>
          </cell>
          <cell r="BB141">
            <v>0.36503718167067584</v>
          </cell>
          <cell r="BC141">
            <v>0.23524128423866239</v>
          </cell>
          <cell r="BD141">
            <v>0.15159368562332221</v>
          </cell>
          <cell r="BE141">
            <v>9.7688393339502966E-2</v>
          </cell>
          <cell r="BF141">
            <v>6.2950783389983625E-2</v>
          </cell>
          <cell r="BG141">
            <v>4.0565509765797543E-2</v>
          </cell>
          <cell r="BH141">
            <v>2.614033851473779E-2</v>
          </cell>
        </row>
        <row r="142">
          <cell r="K142">
            <v>3006.1506076388882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866.19861435610744</v>
          </cell>
          <cell r="AK142">
            <v>636.77653116741214</v>
          </cell>
          <cell r="AL142">
            <v>448.94385220095785</v>
          </cell>
          <cell r="AM142">
            <v>307.26420077879681</v>
          </cell>
          <cell r="AN142">
            <v>206.0497247288929</v>
          </cell>
          <cell r="AO142">
            <v>136.29214364513754</v>
          </cell>
          <cell r="AP142">
            <v>89.334116265806685</v>
          </cell>
          <cell r="AQ142">
            <v>58.206201807885435</v>
          </cell>
          <cell r="AR142">
            <v>37.777123358822621</v>
          </cell>
          <cell r="AS142">
            <v>24.456225047696911</v>
          </cell>
          <cell r="AT142">
            <v>15.806587302518796</v>
          </cell>
          <cell r="AU142">
            <v>10.205319175903215</v>
          </cell>
          <cell r="AV142">
            <v>6.5844254111215585</v>
          </cell>
          <cell r="AW142">
            <v>4.2463658193044038</v>
          </cell>
          <cell r="AX142">
            <v>2.737746585992185</v>
          </cell>
          <cell r="AY142">
            <v>1.764774993679189</v>
          </cell>
          <cell r="AZ142">
            <v>1.1374544924465804</v>
          </cell>
          <cell r="BA142">
            <v>0.73307023417191741</v>
          </cell>
          <cell r="BB142">
            <v>0.4724281707227812</v>
          </cell>
          <cell r="BC142">
            <v>0.30444736912200621</v>
          </cell>
          <cell r="BD142">
            <v>0.19619132293422376</v>
          </cell>
          <cell r="BE142">
            <v>0.12642752925882642</v>
          </cell>
          <cell r="BF142">
            <v>8.1470395170117685E-2</v>
          </cell>
          <cell r="BG142">
            <v>5.2499554936796054E-2</v>
          </cell>
          <cell r="BH142">
            <v>3.3830614870714933E-2</v>
          </cell>
        </row>
        <row r="143">
          <cell r="K143">
            <v>1709.8398090277776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492.67687040937625</v>
          </cell>
          <cell r="AK143">
            <v>362.18606602009885</v>
          </cell>
          <cell r="AL143">
            <v>255.35050325186191</v>
          </cell>
          <cell r="AM143">
            <v>174.76588200394005</v>
          </cell>
          <cell r="AN143">
            <v>117.19706294336055</v>
          </cell>
          <cell r="AO143">
            <v>77.520311946453845</v>
          </cell>
          <cell r="AP143">
            <v>50.811502227283228</v>
          </cell>
          <cell r="AQ143">
            <v>33.106551857558259</v>
          </cell>
          <cell r="AR143">
            <v>21.486890651896189</v>
          </cell>
          <cell r="AS143">
            <v>13.910223612494928</v>
          </cell>
          <cell r="AT143">
            <v>8.9904784364570336</v>
          </cell>
          <cell r="AU143">
            <v>5.8045864190747078</v>
          </cell>
          <cell r="AV143">
            <v>3.7450926972525549</v>
          </cell>
          <cell r="AW143">
            <v>2.4152500221019193</v>
          </cell>
          <cell r="AX143">
            <v>1.5571768386667746</v>
          </cell>
          <cell r="AY143">
            <v>1.0037695817706997</v>
          </cell>
          <cell r="AZ143">
            <v>0.64696192106961592</v>
          </cell>
          <cell r="BA143">
            <v>0.4169560453875395</v>
          </cell>
          <cell r="BB143">
            <v>0.2687079253964697</v>
          </cell>
          <cell r="BC143">
            <v>0.17316372312012646</v>
          </cell>
          <cell r="BD143">
            <v>0.11158979636161216</v>
          </cell>
          <cell r="BE143">
            <v>7.1909511763800782E-2</v>
          </cell>
          <cell r="BF143">
            <v>4.6338771106515721E-2</v>
          </cell>
          <cell r="BG143">
            <v>2.9860722466489856E-2</v>
          </cell>
          <cell r="BH143">
            <v>1.9242193628904204E-2</v>
          </cell>
        </row>
        <row r="144">
          <cell r="K144">
            <v>347.49000000000007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100.12650588355373</v>
          </cell>
          <cell r="AK144">
            <v>73.606916517452291</v>
          </cell>
          <cell r="AL144">
            <v>51.894771607547703</v>
          </cell>
          <cell r="AM144">
            <v>35.517594114316552</v>
          </cell>
          <cell r="AN144">
            <v>23.817908079555515</v>
          </cell>
          <cell r="AO144">
            <v>15.754419247958701</v>
          </cell>
          <cell r="AP144">
            <v>10.32639947656746</v>
          </cell>
          <cell r="AQ144">
            <v>6.7282301208814737</v>
          </cell>
          <cell r="AR144">
            <v>4.3667714327419249</v>
          </cell>
          <cell r="AS144">
            <v>2.8269686888705121</v>
          </cell>
          <cell r="AT144">
            <v>1.827131018584035</v>
          </cell>
          <cell r="AU144">
            <v>1.1796635708880623</v>
          </cell>
          <cell r="AV144">
            <v>0.76111355841472783</v>
          </cell>
          <cell r="AW144">
            <v>0.49085021049861494</v>
          </cell>
          <cell r="AX144">
            <v>0.3164643709962463</v>
          </cell>
          <cell r="AY144">
            <v>0.20399565510632817</v>
          </cell>
          <cell r="AZ144">
            <v>0.13148178956033924</v>
          </cell>
          <cell r="BA144">
            <v>8.4737795579867853E-2</v>
          </cell>
          <cell r="BB144">
            <v>5.4609394694764855E-2</v>
          </cell>
          <cell r="BC144">
            <v>3.5191988061868316E-2</v>
          </cell>
          <cell r="BD144">
            <v>2.2678345733302945E-2</v>
          </cell>
          <cell r="BE144">
            <v>1.4614138769532645E-2</v>
          </cell>
          <cell r="BF144">
            <v>9.4174082781234136E-3</v>
          </cell>
          <cell r="BG144">
            <v>6.068581626825365E-3</v>
          </cell>
          <cell r="BH144">
            <v>3.9105826340011815E-3</v>
          </cell>
        </row>
        <row r="145">
          <cell r="K145">
            <v>449.71875000000006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129.5829148114174</v>
          </cell>
          <cell r="AK145">
            <v>95.26147655352095</v>
          </cell>
          <cell r="AL145">
            <v>67.161794062798478</v>
          </cell>
          <cell r="AM145">
            <v>45.966583291886955</v>
          </cell>
          <cell r="AN145">
            <v>30.824944168616675</v>
          </cell>
          <cell r="AO145">
            <v>20.389242082269785</v>
          </cell>
          <cell r="AP145">
            <v>13.364342756921273</v>
          </cell>
          <cell r="AQ145">
            <v>8.7076210529084737</v>
          </cell>
          <cell r="AR145">
            <v>5.6514403012127179</v>
          </cell>
          <cell r="AS145">
            <v>3.6586400329447915</v>
          </cell>
          <cell r="AT145">
            <v>2.3646581995563585</v>
          </cell>
          <cell r="AU145">
            <v>1.5267110608084138</v>
          </cell>
          <cell r="AV145">
            <v>0.98502701688774763</v>
          </cell>
          <cell r="AW145">
            <v>0.63525437596096002</v>
          </cell>
          <cell r="AX145">
            <v>0.40956563165549553</v>
          </cell>
          <cell r="AY145">
            <v>0.26400952838887171</v>
          </cell>
          <cell r="AZ145">
            <v>0.17016266956988349</v>
          </cell>
          <cell r="BA145">
            <v>0.10966697028960172</v>
          </cell>
          <cell r="BB145">
            <v>7.067503732592674E-2</v>
          </cell>
          <cell r="BC145">
            <v>4.554518656996847E-2</v>
          </cell>
          <cell r="BD145">
            <v>2.9350131788681209E-2</v>
          </cell>
          <cell r="BE145">
            <v>1.8913500301478488E-2</v>
          </cell>
          <cell r="BF145">
            <v>1.2187933693278408E-2</v>
          </cell>
          <cell r="BG145">
            <v>7.8539093023939389E-3</v>
          </cell>
          <cell r="BH145">
            <v>5.0610444442565801E-3</v>
          </cell>
        </row>
        <row r="146">
          <cell r="K146">
            <v>255.79125000000005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73.704233497615959</v>
          </cell>
          <cell r="AK146">
            <v>54.182869103124602</v>
          </cell>
          <cell r="AL146">
            <v>38.200317988889289</v>
          </cell>
          <cell r="AM146">
            <v>26.144895667483024</v>
          </cell>
          <cell r="AN146">
            <v>17.532626780783922</v>
          </cell>
          <cell r="AO146">
            <v>11.597003057525157</v>
          </cell>
          <cell r="AP146">
            <v>7.601377392473271</v>
          </cell>
          <cell r="AQ146">
            <v>4.952724950093307</v>
          </cell>
          <cell r="AR146">
            <v>3.2144289713239171</v>
          </cell>
          <cell r="AS146">
            <v>2.0809630626407936</v>
          </cell>
          <cell r="AT146">
            <v>1.3449714442354701</v>
          </cell>
          <cell r="AU146">
            <v>0.8683634619037125</v>
          </cell>
          <cell r="AV146">
            <v>0.56026414716639694</v>
          </cell>
          <cell r="AW146">
            <v>0.36132029383925829</v>
          </cell>
          <cell r="AX146">
            <v>0.2329529397611258</v>
          </cell>
          <cell r="AY146">
            <v>0.15016346834215824</v>
          </cell>
          <cell r="AZ146">
            <v>9.6785206204138607E-2</v>
          </cell>
          <cell r="BA146">
            <v>6.2376432857402728E-2</v>
          </cell>
          <cell r="BB146">
            <v>4.0198582205868576E-2</v>
          </cell>
          <cell r="BC146">
            <v>2.5905213434430849E-2</v>
          </cell>
          <cell r="BD146">
            <v>1.6693782275903558E-2</v>
          </cell>
          <cell r="BE146">
            <v>1.0757629927572641E-2</v>
          </cell>
          <cell r="BF146">
            <v>6.9322588713964031E-3</v>
          </cell>
          <cell r="BG146">
            <v>4.467150364190894E-3</v>
          </cell>
          <cell r="BH146">
            <v>2.8786233278064251E-3</v>
          </cell>
        </row>
        <row r="147">
          <cell r="K147">
            <v>277.99200000000008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80.101204706843006</v>
          </cell>
          <cell r="AK147">
            <v>58.885533213961835</v>
          </cell>
          <cell r="AL147">
            <v>41.515817286038171</v>
          </cell>
          <cell r="AM147">
            <v>28.414075291453248</v>
          </cell>
          <cell r="AN147">
            <v>19.054326463644415</v>
          </cell>
          <cell r="AO147">
            <v>12.603535398366963</v>
          </cell>
          <cell r="AP147">
            <v>8.2611195812539702</v>
          </cell>
          <cell r="AQ147">
            <v>5.3825840967051803</v>
          </cell>
          <cell r="AR147">
            <v>3.4934171461935404</v>
          </cell>
          <cell r="AS147">
            <v>2.26157495109641</v>
          </cell>
          <cell r="AT147">
            <v>1.4617048148672283</v>
          </cell>
          <cell r="AU147">
            <v>0.94373085671044987</v>
          </cell>
          <cell r="AV147">
            <v>0.6088908467317824</v>
          </cell>
          <cell r="AW147">
            <v>0.39268016839889203</v>
          </cell>
          <cell r="AX147">
            <v>0.25317149679699708</v>
          </cell>
          <cell r="AY147">
            <v>0.16319652408506255</v>
          </cell>
          <cell r="AZ147">
            <v>0.10518543164827142</v>
          </cell>
          <cell r="BA147">
            <v>6.7790236463894302E-2</v>
          </cell>
          <cell r="BB147">
            <v>4.3687515755811895E-2</v>
          </cell>
          <cell r="BC147">
            <v>2.8153590449494659E-2</v>
          </cell>
          <cell r="BD147">
            <v>1.8142676586642356E-2</v>
          </cell>
          <cell r="BE147">
            <v>1.1691311015626116E-2</v>
          </cell>
          <cell r="BF147">
            <v>7.5339266224987329E-3</v>
          </cell>
          <cell r="BG147">
            <v>4.8548653014602924E-3</v>
          </cell>
          <cell r="BH147">
            <v>3.1284661072009455E-3</v>
          </cell>
        </row>
        <row r="148">
          <cell r="K148">
            <v>359.77500000000003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103.66633184913393</v>
          </cell>
          <cell r="AK148">
            <v>76.209181242816754</v>
          </cell>
          <cell r="AL148">
            <v>53.729435250238787</v>
          </cell>
          <cell r="AM148">
            <v>36.773266633509564</v>
          </cell>
          <cell r="AN148">
            <v>24.659955334893336</v>
          </cell>
          <cell r="AO148">
            <v>16.311393665815828</v>
          </cell>
          <cell r="AP148">
            <v>10.691474205537018</v>
          </cell>
          <cell r="AQ148">
            <v>6.9660968423267784</v>
          </cell>
          <cell r="AR148">
            <v>4.5211522409701743</v>
          </cell>
          <cell r="AS148">
            <v>2.9269120263558333</v>
          </cell>
          <cell r="AT148">
            <v>1.8917265596450865</v>
          </cell>
          <cell r="AU148">
            <v>1.2213688486467311</v>
          </cell>
          <cell r="AV148">
            <v>0.78802161351019806</v>
          </cell>
          <cell r="AW148">
            <v>0.50820350076876797</v>
          </cell>
          <cell r="AX148">
            <v>0.32765250532439649</v>
          </cell>
          <cell r="AY148">
            <v>0.21120762271109736</v>
          </cell>
          <cell r="AZ148">
            <v>0.13613013565590679</v>
          </cell>
          <cell r="BA148">
            <v>8.7733576231681362E-2</v>
          </cell>
          <cell r="BB148">
            <v>5.65400298607414E-2</v>
          </cell>
          <cell r="BC148">
            <v>3.6436149255974777E-2</v>
          </cell>
          <cell r="BD148">
            <v>2.3480105430944965E-2</v>
          </cell>
          <cell r="BE148">
            <v>1.5130800241182789E-2</v>
          </cell>
          <cell r="BF148">
            <v>9.7503469546227281E-3</v>
          </cell>
          <cell r="BG148">
            <v>6.2831274419151506E-3</v>
          </cell>
          <cell r="BH148">
            <v>4.0488355554052632E-3</v>
          </cell>
        </row>
        <row r="149">
          <cell r="K149">
            <v>204.63300000000004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58.963386798092763</v>
          </cell>
          <cell r="AK149">
            <v>43.346295282499682</v>
          </cell>
          <cell r="AL149">
            <v>30.560254391111428</v>
          </cell>
          <cell r="AM149">
            <v>20.915916533986415</v>
          </cell>
          <cell r="AN149">
            <v>14.026101424627139</v>
          </cell>
          <cell r="AO149">
            <v>9.2776024460201256</v>
          </cell>
          <cell r="AP149">
            <v>6.0811019139786158</v>
          </cell>
          <cell r="AQ149">
            <v>3.9621799600746459</v>
          </cell>
          <cell r="AR149">
            <v>2.5715431770591333</v>
          </cell>
          <cell r="AS149">
            <v>1.664770450112635</v>
          </cell>
          <cell r="AT149">
            <v>1.0759771553883763</v>
          </cell>
          <cell r="AU149">
            <v>0.69469076952297004</v>
          </cell>
          <cell r="AV149">
            <v>0.44821131773311756</v>
          </cell>
          <cell r="AW149">
            <v>0.2890562350714066</v>
          </cell>
          <cell r="AX149">
            <v>0.18636235180890062</v>
          </cell>
          <cell r="AY149">
            <v>0.1201307746737266</v>
          </cell>
          <cell r="AZ149">
            <v>7.7428164963310897E-2</v>
          </cell>
          <cell r="BA149">
            <v>4.9901146285922182E-2</v>
          </cell>
          <cell r="BB149">
            <v>3.2158865764694858E-2</v>
          </cell>
          <cell r="BC149">
            <v>2.0724170747544679E-2</v>
          </cell>
          <cell r="BD149">
            <v>1.3355025820722843E-2</v>
          </cell>
          <cell r="BE149">
            <v>8.6061039420581142E-3</v>
          </cell>
          <cell r="BF149">
            <v>5.5458070971171215E-3</v>
          </cell>
          <cell r="BG149">
            <v>3.5737202913527148E-3</v>
          </cell>
          <cell r="BH149">
            <v>2.3028986622451401E-3</v>
          </cell>
        </row>
        <row r="150">
          <cell r="K150">
            <v>28.165500000000005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8.1156669298777899</v>
          </cell>
          <cell r="AK150">
            <v>5.966144657896062</v>
          </cell>
          <cell r="AL150">
            <v>4.2062856189023714</v>
          </cell>
          <cell r="AM150">
            <v>2.8788477280692484</v>
          </cell>
          <cell r="AN150">
            <v>1.9305398429155398</v>
          </cell>
          <cell r="AO150">
            <v>1.2769607624057695</v>
          </cell>
          <cell r="AP150">
            <v>0.83699733649100949</v>
          </cell>
          <cell r="AQ150">
            <v>0.54535084598027905</v>
          </cell>
          <cell r="AR150">
            <v>0.35394486399289965</v>
          </cell>
          <cell r="AS150">
            <v>0.22913749059363553</v>
          </cell>
          <cell r="AT150">
            <v>0.14809651703337834</v>
          </cell>
          <cell r="AU150">
            <v>9.5616605674545219E-2</v>
          </cell>
          <cell r="AV150">
            <v>6.1691398110823394E-2</v>
          </cell>
          <cell r="AW150">
            <v>3.9785437289702553E-2</v>
          </cell>
          <cell r="AX150">
            <v>2.5650744600692901E-2</v>
          </cell>
          <cell r="AY150">
            <v>1.6534690563461643E-2</v>
          </cell>
          <cell r="AZ150">
            <v>1.0657142202255417E-2</v>
          </cell>
          <cell r="BA150">
            <v>6.8683483881687764E-3</v>
          </cell>
          <cell r="BB150">
            <v>4.4263170343762405E-3</v>
          </cell>
          <cell r="BC150">
            <v>2.8524560124220909E-3</v>
          </cell>
          <cell r="BD150">
            <v>1.8381736071580307E-3</v>
          </cell>
          <cell r="BE150">
            <v>1.1845363190689565E-3</v>
          </cell>
          <cell r="BF150">
            <v>7.6331984476527383E-4</v>
          </cell>
          <cell r="BG150">
            <v>4.9188361049339502E-4</v>
          </cell>
          <cell r="BH150">
            <v>3.1696887731434074E-4</v>
          </cell>
        </row>
        <row r="151">
          <cell r="K151">
            <v>36.451562500000001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10.503230559500926</v>
          </cell>
          <cell r="AK151">
            <v>7.721336204979119</v>
          </cell>
          <cell r="AL151">
            <v>5.4437408577966293</v>
          </cell>
          <cell r="AM151">
            <v>3.7257814662512359</v>
          </cell>
          <cell r="AN151">
            <v>2.4984890643793283</v>
          </cell>
          <cell r="AO151">
            <v>1.652632299830699</v>
          </cell>
          <cell r="AP151">
            <v>1.0832351892718239</v>
          </cell>
          <cell r="AQ151">
            <v>0.70578865799215407</v>
          </cell>
          <cell r="AR151">
            <v>0.45807258281909352</v>
          </cell>
          <cell r="AS151">
            <v>0.29654788871019749</v>
          </cell>
          <cell r="AT151">
            <v>0.19166531560506664</v>
          </cell>
          <cell r="AU151">
            <v>0.12374623840455662</v>
          </cell>
          <cell r="AV151">
            <v>7.9840508918679248E-2</v>
          </cell>
          <cell r="AW151">
            <v>5.1489991441849896E-2</v>
          </cell>
          <cell r="AX151">
            <v>3.3196986383472502E-2</v>
          </cell>
          <cell r="AY151">
            <v>2.1399062913570938E-2</v>
          </cell>
          <cell r="AZ151">
            <v>1.3792387319838135E-2</v>
          </cell>
          <cell r="BA151">
            <v>8.8889609821628732E-3</v>
          </cell>
          <cell r="BB151">
            <v>5.7285037376712707E-3</v>
          </cell>
          <cell r="BC151">
            <v>3.6916255211270742E-3</v>
          </cell>
          <cell r="BD151">
            <v>2.3789494284557843E-3</v>
          </cell>
          <cell r="BE151">
            <v>1.5330173321283843E-3</v>
          </cell>
          <cell r="BF151">
            <v>9.8788237485404758E-4</v>
          </cell>
          <cell r="BG151">
            <v>6.3659179388349729E-4</v>
          </cell>
          <cell r="BH151">
            <v>4.1021855965555466E-4</v>
          </cell>
        </row>
        <row r="152">
          <cell r="K152">
            <v>20.732937500000002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5.9740326011600393</v>
          </cell>
          <cell r="AK152">
            <v>4.3917453731734897</v>
          </cell>
          <cell r="AL152">
            <v>3.096293580580912</v>
          </cell>
          <cell r="AM152">
            <v>2.1191517998287521</v>
          </cell>
          <cell r="AN152">
            <v>1.4210918288128278</v>
          </cell>
          <cell r="AO152">
            <v>0.93998500565980248</v>
          </cell>
          <cell r="AP152">
            <v>0.61612303936143742</v>
          </cell>
          <cell r="AQ152">
            <v>0.40143881717992758</v>
          </cell>
          <cell r="AR152">
            <v>0.26054274710588443</v>
          </cell>
          <cell r="AS152">
            <v>0.16867065279809282</v>
          </cell>
          <cell r="AT152">
            <v>0.10901549170512571</v>
          </cell>
          <cell r="AU152">
            <v>7.0384445843762453E-2</v>
          </cell>
          <cell r="AV152">
            <v>4.5411723609356101E-2</v>
          </cell>
          <cell r="AW152">
            <v>2.9286502449364378E-2</v>
          </cell>
          <cell r="AX152">
            <v>1.8881798108843384E-2</v>
          </cell>
          <cell r="AY152">
            <v>1.2171369442548154E-2</v>
          </cell>
          <cell r="AZ152">
            <v>7.8448407877713486E-3</v>
          </cell>
          <cell r="BA152">
            <v>5.0558675635131271E-3</v>
          </cell>
          <cell r="BB152">
            <v>3.2582611503047323E-3</v>
          </cell>
          <cell r="BC152">
            <v>2.0997245646995942E-3</v>
          </cell>
          <cell r="BD152">
            <v>1.3531000163802169E-3</v>
          </cell>
          <cell r="BE152">
            <v>8.7195034598131524E-4</v>
          </cell>
          <cell r="BF152">
            <v>5.6188821906332659E-4</v>
          </cell>
          <cell r="BG152">
            <v>3.62080991057638E-4</v>
          </cell>
          <cell r="BH152">
            <v>2.3332431246750085E-4</v>
          </cell>
        </row>
        <row r="153">
          <cell r="K153">
            <v>2798.8781250000002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850.97962977234943</v>
          </cell>
          <cell r="AK153">
            <v>599.9625526935481</v>
          </cell>
          <cell r="AL153">
            <v>410.6237636328558</v>
          </cell>
          <cell r="AM153">
            <v>275.36209310827877</v>
          </cell>
          <cell r="AN153">
            <v>182.13899580656292</v>
          </cell>
          <cell r="AO153">
            <v>119.3849167879111</v>
          </cell>
          <cell r="AP153">
            <v>77.785988711174198</v>
          </cell>
          <cell r="AQ153">
            <v>50.484841818555424</v>
          </cell>
          <cell r="AR153">
            <v>32.682971683274623</v>
          </cell>
          <cell r="AS153">
            <v>21.123711619838883</v>
          </cell>
          <cell r="AT153">
            <v>13.638251896779726</v>
          </cell>
          <cell r="AU153">
            <v>8.7993379535320138</v>
          </cell>
          <cell r="AV153">
            <v>5.6747864217998192</v>
          </cell>
          <cell r="AW153">
            <v>3.6586878789124744</v>
          </cell>
          <cell r="AX153">
            <v>2.3584216710992258</v>
          </cell>
          <cell r="AY153">
            <v>1.5200789531148824</v>
          </cell>
          <cell r="AZ153">
            <v>0.97966524508853148</v>
          </cell>
          <cell r="BA153">
            <v>0.63134668150953788</v>
          </cell>
          <cell r="BB153">
            <v>0.40685938752428263</v>
          </cell>
          <cell r="BC153">
            <v>0.26218745695453372</v>
          </cell>
          <cell r="BD153">
            <v>0.16895605722853443</v>
          </cell>
          <cell r="BE153">
            <v>0.10887594521137678</v>
          </cell>
          <cell r="BF153">
            <v>7.0159702245028599E-2</v>
          </cell>
          <cell r="BG153">
            <v>4.5210780719057458E-2</v>
          </cell>
          <cell r="BH153">
            <v>2.9133676309114315E-2</v>
          </cell>
        </row>
        <row r="154">
          <cell r="K154">
            <v>5155.828125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1567.5940548438014</v>
          </cell>
          <cell r="AK154">
            <v>1105.1941760144309</v>
          </cell>
          <cell r="AL154">
            <v>756.4121961657869</v>
          </cell>
          <cell r="AM154">
            <v>507.2459609889346</v>
          </cell>
          <cell r="AN154">
            <v>335.51920280156327</v>
          </cell>
          <cell r="AO154">
            <v>219.91958355667833</v>
          </cell>
          <cell r="AP154">
            <v>143.28997920479458</v>
          </cell>
          <cell r="AQ154">
            <v>92.99839282365474</v>
          </cell>
          <cell r="AR154">
            <v>60.205474153400615</v>
          </cell>
          <cell r="AS154">
            <v>38.912100352334782</v>
          </cell>
          <cell r="AT154">
            <v>25.123095599331073</v>
          </cell>
          <cell r="AU154">
            <v>16.209306756506344</v>
          </cell>
          <cell r="AV154">
            <v>10.453553934894405</v>
          </cell>
          <cell r="AW154">
            <v>6.7396881979966636</v>
          </cell>
          <cell r="AX154">
            <v>4.3444609730775214</v>
          </cell>
          <cell r="AY154">
            <v>2.8001454399484675</v>
          </cell>
          <cell r="AZ154">
            <v>1.8046465041104525</v>
          </cell>
          <cell r="BA154">
            <v>1.1630070448859908</v>
          </cell>
          <cell r="BB154">
            <v>0.74947781912367861</v>
          </cell>
          <cell r="BC154">
            <v>0.48297689438993041</v>
          </cell>
          <cell r="BD154">
            <v>0.31123484226308978</v>
          </cell>
          <cell r="BE154">
            <v>0.20056095170516772</v>
          </cell>
          <cell r="BF154">
            <v>0.12924155676715796</v>
          </cell>
          <cell r="BG154">
            <v>8.3283017114053198E-2</v>
          </cell>
          <cell r="BH154">
            <v>5.366729846415795E-2</v>
          </cell>
        </row>
        <row r="155">
          <cell r="K155">
            <v>6776.2312499999989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2060.2664720804246</v>
          </cell>
          <cell r="AK155">
            <v>1452.5409170475375</v>
          </cell>
          <cell r="AL155">
            <v>994.14174353217709</v>
          </cell>
          <cell r="AM155">
            <v>666.66612015688531</v>
          </cell>
          <cell r="AN155">
            <v>440.96809511062594</v>
          </cell>
          <cell r="AO155">
            <v>289.03716696020575</v>
          </cell>
          <cell r="AP155">
            <v>188.32397266915854</v>
          </cell>
          <cell r="AQ155">
            <v>122.22645913966049</v>
          </cell>
          <cell r="AR155">
            <v>79.127194601612217</v>
          </cell>
          <cell r="AS155">
            <v>51.14161760592571</v>
          </cell>
          <cell r="AT155">
            <v>33.018925644835122</v>
          </cell>
          <cell r="AU155">
            <v>21.303660308551187</v>
          </cell>
          <cell r="AV155">
            <v>13.738956600146928</v>
          </cell>
          <cell r="AW155">
            <v>8.8578759173670409</v>
          </cell>
          <cell r="AX155">
            <v>5.709862993187599</v>
          </cell>
          <cell r="AY155">
            <v>3.6801911496465571</v>
          </cell>
          <cell r="AZ155">
            <v>2.3718211196880228</v>
          </cell>
          <cell r="BA155">
            <v>1.528523544707302</v>
          </cell>
          <cell r="BB155">
            <v>0.98502799084826309</v>
          </cell>
          <cell r="BC155">
            <v>0.63476963262676567</v>
          </cell>
          <cell r="BD155">
            <v>0.40905150697434645</v>
          </cell>
          <cell r="BE155">
            <v>0.26359439366964899</v>
          </cell>
          <cell r="BF155">
            <v>0.16986033175112186</v>
          </cell>
          <cell r="BG155">
            <v>0.10945767963561276</v>
          </cell>
          <cell r="BH155">
            <v>7.0534163695750426E-2</v>
          </cell>
        </row>
        <row r="156">
          <cell r="K156">
            <v>2239.1025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680.78370381787954</v>
          </cell>
          <cell r="AK156">
            <v>479.97004215483855</v>
          </cell>
          <cell r="AL156">
            <v>328.49901090628464</v>
          </cell>
          <cell r="AM156">
            <v>220.28967448662303</v>
          </cell>
          <cell r="AN156">
            <v>145.71119664525034</v>
          </cell>
          <cell r="AO156">
            <v>95.50793343032889</v>
          </cell>
          <cell r="AP156">
            <v>62.228790968939364</v>
          </cell>
          <cell r="AQ156">
            <v>40.387873454844346</v>
          </cell>
          <cell r="AR156">
            <v>26.146377346619694</v>
          </cell>
          <cell r="AS156">
            <v>16.898969295871108</v>
          </cell>
          <cell r="AT156">
            <v>10.910601517423782</v>
          </cell>
          <cell r="AU156">
            <v>7.0394703628256128</v>
          </cell>
          <cell r="AV156">
            <v>4.5398291374398561</v>
          </cell>
          <cell r="AW156">
            <v>2.9269503031299795</v>
          </cell>
          <cell r="AX156">
            <v>1.8867373368793809</v>
          </cell>
          <cell r="AY156">
            <v>1.216063162491906</v>
          </cell>
          <cell r="AZ156">
            <v>0.78373219607082523</v>
          </cell>
          <cell r="BA156">
            <v>0.50507734520763037</v>
          </cell>
          <cell r="BB156">
            <v>0.32548751001942611</v>
          </cell>
          <cell r="BC156">
            <v>0.20974996556362696</v>
          </cell>
          <cell r="BD156">
            <v>0.13516484578282756</v>
          </cell>
          <cell r="BE156">
            <v>8.7100756169101429E-2</v>
          </cell>
          <cell r="BF156">
            <v>5.6127761796022885E-2</v>
          </cell>
          <cell r="BG156">
            <v>3.6168624575245965E-2</v>
          </cell>
          <cell r="BH156">
            <v>2.3306941047291453E-2</v>
          </cell>
        </row>
        <row r="157">
          <cell r="K157">
            <v>4124.6624999999995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1254.075243875041</v>
          </cell>
          <cell r="AK157">
            <v>884.15534081154453</v>
          </cell>
          <cell r="AL157">
            <v>605.12975693262956</v>
          </cell>
          <cell r="AM157">
            <v>405.7967687911476</v>
          </cell>
          <cell r="AN157">
            <v>268.41536224125059</v>
          </cell>
          <cell r="AO157">
            <v>175.93566684534264</v>
          </cell>
          <cell r="AP157">
            <v>114.63198336383564</v>
          </cell>
          <cell r="AQ157">
            <v>74.398714258923775</v>
          </cell>
          <cell r="AR157">
            <v>48.164379322720485</v>
          </cell>
          <cell r="AS157">
            <v>31.129680281867824</v>
          </cell>
          <cell r="AT157">
            <v>20.098476479464857</v>
          </cell>
          <cell r="AU157">
            <v>12.967445405205073</v>
          </cell>
          <cell r="AV157">
            <v>8.3628431479155232</v>
          </cell>
          <cell r="AW157">
            <v>5.3917505583973302</v>
          </cell>
          <cell r="AX157">
            <v>3.4755687784620166</v>
          </cell>
          <cell r="AY157">
            <v>2.2401163519587737</v>
          </cell>
          <cell r="AZ157">
            <v>1.4437172032883618</v>
          </cell>
          <cell r="BA157">
            <v>0.93040563590879244</v>
          </cell>
          <cell r="BB157">
            <v>0.59958225529894282</v>
          </cell>
          <cell r="BC157">
            <v>0.38638151551194433</v>
          </cell>
          <cell r="BD157">
            <v>0.24898787381047177</v>
          </cell>
          <cell r="BE157">
            <v>0.16044876136413416</v>
          </cell>
          <cell r="BF157">
            <v>0.10339324541372634</v>
          </cell>
          <cell r="BG157">
            <v>6.6626413691242545E-2</v>
          </cell>
          <cell r="BH157">
            <v>4.2933838771326352E-2</v>
          </cell>
        </row>
        <row r="158">
          <cell r="K158">
            <v>5420.9849999999997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1648.2131776643396</v>
          </cell>
          <cell r="AK158">
            <v>1162.0327336380301</v>
          </cell>
          <cell r="AL158">
            <v>795.31339482574163</v>
          </cell>
          <cell r="AM158">
            <v>533.33289612550834</v>
          </cell>
          <cell r="AN158">
            <v>352.77447608850076</v>
          </cell>
          <cell r="AO158">
            <v>231.22973356816465</v>
          </cell>
          <cell r="AP158">
            <v>150.65917813532684</v>
          </cell>
          <cell r="AQ158">
            <v>97.781167311728382</v>
          </cell>
          <cell r="AR158">
            <v>63.301755681289784</v>
          </cell>
          <cell r="AS158">
            <v>40.913294084740571</v>
          </cell>
          <cell r="AT158">
            <v>26.415140515868096</v>
          </cell>
          <cell r="AU158">
            <v>17.042928246840955</v>
          </cell>
          <cell r="AV158">
            <v>10.991165280117544</v>
          </cell>
          <cell r="AW158">
            <v>7.0863007338936335</v>
          </cell>
          <cell r="AX158">
            <v>4.5678903945500799</v>
          </cell>
          <cell r="AY158">
            <v>2.9441529197172458</v>
          </cell>
          <cell r="AZ158">
            <v>1.8974568957504185</v>
          </cell>
          <cell r="BA158">
            <v>1.2228188357658416</v>
          </cell>
          <cell r="BB158">
            <v>0.78802239267861052</v>
          </cell>
          <cell r="BC158">
            <v>0.50781570610141258</v>
          </cell>
          <cell r="BD158">
            <v>0.32724120557947722</v>
          </cell>
          <cell r="BE158">
            <v>0.21087551493571921</v>
          </cell>
          <cell r="BF158">
            <v>0.13588826540089749</v>
          </cell>
          <cell r="BG158">
            <v>8.7566143708490224E-2</v>
          </cell>
          <cell r="BH158">
            <v>5.6427330956600352E-2</v>
          </cell>
        </row>
        <row r="159">
          <cell r="K159">
            <v>2145.8006249999999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652.41591090279292</v>
          </cell>
          <cell r="AK159">
            <v>459.97001764641362</v>
          </cell>
          <cell r="AL159">
            <v>314.81068102714698</v>
          </cell>
          <cell r="AM159">
            <v>211.11035390047675</v>
          </cell>
          <cell r="AN159">
            <v>139.63951039797243</v>
          </cell>
          <cell r="AO159">
            <v>91.52818294261121</v>
          </cell>
          <cell r="AP159">
            <v>59.635759664483615</v>
          </cell>
          <cell r="AQ159">
            <v>38.704938296404876</v>
          </cell>
          <cell r="AR159">
            <v>25.056875623988802</v>
          </cell>
          <cell r="AS159">
            <v>16.19480076367028</v>
          </cell>
          <cell r="AT159">
            <v>10.455964188872057</v>
          </cell>
          <cell r="AU159">
            <v>6.7461404309182686</v>
          </cell>
          <cell r="AV159">
            <v>4.3506575516358241</v>
          </cell>
          <cell r="AW159">
            <v>2.8049862790114561</v>
          </cell>
          <cell r="AX159">
            <v>1.8081182780540912</v>
          </cell>
          <cell r="AY159">
            <v>1.1653906393810058</v>
          </cell>
          <cell r="AZ159">
            <v>0.75107460965337636</v>
          </cell>
          <cell r="BA159">
            <v>0.48403111649416397</v>
          </cell>
          <cell r="BB159">
            <v>0.31192466732960117</v>
          </cell>
          <cell r="BC159">
            <v>0.20100982746442347</v>
          </cell>
          <cell r="BD159">
            <v>0.12953261878758118</v>
          </cell>
          <cell r="BE159">
            <v>8.3471327027516792E-2</v>
          </cell>
          <cell r="BF159">
            <v>5.3788956218733641E-2</v>
          </cell>
          <cell r="BG159">
            <v>3.4661502641774165E-2</v>
          </cell>
          <cell r="BH159">
            <v>2.2335756699890314E-2</v>
          </cell>
        </row>
        <row r="160">
          <cell r="K160">
            <v>3952.7906249999996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1201.8187832419867</v>
          </cell>
          <cell r="AK160">
            <v>847.31319040128824</v>
          </cell>
          <cell r="AL160">
            <v>579.91441241842858</v>
          </cell>
          <cell r="AM160">
            <v>388.88749402719407</v>
          </cell>
          <cell r="AN160">
            <v>257.23067704889661</v>
          </cell>
          <cell r="AO160">
            <v>168.60454752586276</v>
          </cell>
          <cell r="AP160">
            <v>109.85534675036455</v>
          </cell>
          <cell r="AQ160">
            <v>71.298570546008989</v>
          </cell>
          <cell r="AR160">
            <v>46.157402465242527</v>
          </cell>
          <cell r="AS160">
            <v>29.832527722550516</v>
          </cell>
          <cell r="AT160">
            <v>19.260986663711684</v>
          </cell>
          <cell r="AU160">
            <v>12.427100793796813</v>
          </cell>
          <cell r="AV160">
            <v>8.0143691740659904</v>
          </cell>
          <cell r="AW160">
            <v>5.1670799876526816</v>
          </cell>
          <cell r="AX160">
            <v>3.3307441964154307</v>
          </cell>
          <cell r="AY160">
            <v>2.1467722304386947</v>
          </cell>
          <cell r="AZ160">
            <v>1.3835584914667458</v>
          </cell>
          <cell r="BA160">
            <v>0.89163626722609157</v>
          </cell>
          <cell r="BB160">
            <v>0.57459807139663377</v>
          </cell>
          <cell r="BC160">
            <v>0.37028126111867476</v>
          </cell>
          <cell r="BD160">
            <v>0.23861271881922846</v>
          </cell>
          <cell r="BE160">
            <v>0.15376297084016252</v>
          </cell>
          <cell r="BF160">
            <v>9.9084919350298784E-2</v>
          </cell>
          <cell r="BG160">
            <v>6.3850136445373462E-2</v>
          </cell>
          <cell r="BH160">
            <v>4.1144814973482158E-2</v>
          </cell>
        </row>
        <row r="161">
          <cell r="K161">
            <v>5195.0962499999996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1579.5332579751823</v>
          </cell>
          <cell r="AK161">
            <v>1113.6116216702644</v>
          </cell>
          <cell r="AL161">
            <v>762.17322774993465</v>
          </cell>
          <cell r="AM161">
            <v>511.10927786431211</v>
          </cell>
          <cell r="AN161">
            <v>338.07460412140688</v>
          </cell>
          <cell r="AO161">
            <v>221.59454817684815</v>
          </cell>
          <cell r="AP161">
            <v>144.38131287190771</v>
          </cell>
          <cell r="AQ161">
            <v>93.706692717611787</v>
          </cell>
          <cell r="AR161">
            <v>60.664014668604452</v>
          </cell>
          <cell r="AS161">
            <v>39.208465006780671</v>
          </cell>
          <cell r="AT161">
            <v>25.314439615163927</v>
          </cell>
          <cell r="AU161">
            <v>16.332761043275806</v>
          </cell>
          <cell r="AV161">
            <v>10.53317091448673</v>
          </cell>
          <cell r="AW161">
            <v>6.7910194123435241</v>
          </cell>
          <cell r="AX161">
            <v>4.3775495152888517</v>
          </cell>
          <cell r="AY161">
            <v>2.8214720742908557</v>
          </cell>
          <cell r="AZ161">
            <v>1.8183911602134373</v>
          </cell>
          <cell r="BA161">
            <v>1.1718648083542917</v>
          </cell>
          <cell r="BB161">
            <v>0.75518603669271855</v>
          </cell>
          <cell r="BC161">
            <v>0.48665537175597251</v>
          </cell>
          <cell r="BD161">
            <v>0.31360528759098594</v>
          </cell>
          <cell r="BE161">
            <v>0.20208847596135643</v>
          </cell>
          <cell r="BF161">
            <v>0.13022589400324983</v>
          </cell>
          <cell r="BG161">
            <v>8.3917322185347976E-2</v>
          </cell>
          <cell r="BH161">
            <v>5.4076042536576545E-2</v>
          </cell>
        </row>
        <row r="162">
          <cell r="K162">
            <v>239.88249999999979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72.934623060396902</v>
          </cell>
          <cell r="AK162">
            <v>51.420787407994041</v>
          </cell>
          <cell r="AL162">
            <v>35.193191907796432</v>
          </cell>
          <cell r="AM162">
            <v>23.600365700113013</v>
          </cell>
          <cell r="AN162">
            <v>15.610525256996601</v>
          </cell>
          <cell r="AO162">
            <v>10.232082649678095</v>
          </cell>
          <cell r="AP162">
            <v>6.6667774028239366</v>
          </cell>
          <cell r="AQ162">
            <v>4.3268872479181679</v>
          </cell>
          <cell r="AR162">
            <v>2.8011483904155767</v>
          </cell>
          <cell r="AS162">
            <v>1.8104428011298264</v>
          </cell>
          <cell r="AT162">
            <v>1.1688890385783626</v>
          </cell>
          <cell r="AU162">
            <v>0.75416187928445144</v>
          </cell>
          <cell r="AV162">
            <v>0.48636699885865664</v>
          </cell>
          <cell r="AW162">
            <v>0.31357392352095392</v>
          </cell>
          <cell r="AX162">
            <v>0.20213244780619363</v>
          </cell>
          <cell r="AY162">
            <v>0.13028089226664002</v>
          </cell>
          <cell r="AZ162">
            <v>8.3963837530421026E-2</v>
          </cell>
          <cell r="BA162">
            <v>5.4110616312459683E-2</v>
          </cell>
          <cell r="BB162">
            <v>3.4870559798952892E-2</v>
          </cell>
          <cell r="BC162">
            <v>2.2471211619082512E-2</v>
          </cell>
          <cell r="BD162">
            <v>1.4480659602898528E-2</v>
          </cell>
          <cell r="BE162">
            <v>9.331393780201867E-3</v>
          </cell>
          <cell r="BF162">
            <v>6.0131538502745845E-3</v>
          </cell>
          <cell r="BG162">
            <v>3.8748650786069113E-3</v>
          </cell>
          <cell r="BH162">
            <v>2.4969501332685251E-3</v>
          </cell>
        </row>
        <row r="163">
          <cell r="K163">
            <v>310.45399305555526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94.39139979407426</v>
          </cell>
          <cell r="AK163">
            <v>66.548367541911475</v>
          </cell>
          <cell r="AL163">
            <v>45.546744577640574</v>
          </cell>
          <cell r="AM163">
            <v>30.543402579060405</v>
          </cell>
          <cell r="AN163">
            <v>20.203015641946358</v>
          </cell>
          <cell r="AO163">
            <v>13.242278681717231</v>
          </cell>
          <cell r="AP163">
            <v>8.6280894417860274</v>
          </cell>
          <cell r="AQ163">
            <v>5.5998225115102551</v>
          </cell>
          <cell r="AR163">
            <v>3.6252236113332903</v>
          </cell>
          <cell r="AS163">
            <v>2.343060443381404</v>
          </cell>
          <cell r="AT163">
            <v>1.5127667481601281</v>
          </cell>
          <cell r="AU163">
            <v>0.97603020993252865</v>
          </cell>
          <cell r="AV163">
            <v>0.62945223968449882</v>
          </cell>
          <cell r="AW163">
            <v>0.40582483789012336</v>
          </cell>
          <cell r="AX163">
            <v>0.26159818055725814</v>
          </cell>
          <cell r="AY163">
            <v>0.1686084779965985</v>
          </cell>
          <cell r="AZ163">
            <v>0.10866532003621407</v>
          </cell>
          <cell r="BA163">
            <v>7.0029522374079764E-2</v>
          </cell>
          <cell r="BB163">
            <v>4.5129196709503425E-2</v>
          </cell>
          <cell r="BC163">
            <v>2.9082060491868147E-2</v>
          </cell>
          <cell r="BD163">
            <v>1.8740752642640138E-2</v>
          </cell>
          <cell r="BE163">
            <v>1.2076614425134993E-2</v>
          </cell>
          <cell r="BF163">
            <v>7.7821751218831422E-3</v>
          </cell>
          <cell r="BG163">
            <v>5.0148190726920254E-3</v>
          </cell>
          <cell r="BH163">
            <v>3.23153268510131E-3</v>
          </cell>
        </row>
        <row r="164">
          <cell r="K164">
            <v>176.58017361111095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53.687986419458817</v>
          </cell>
          <cell r="AK164">
            <v>37.851412953106717</v>
          </cell>
          <cell r="AL164">
            <v>25.906099598794594</v>
          </cell>
          <cell r="AM164">
            <v>17.372491418138747</v>
          </cell>
          <cell r="AN164">
            <v>11.491081091955831</v>
          </cell>
          <cell r="AO164">
            <v>7.5319497282352641</v>
          </cell>
          <cell r="AP164">
            <v>4.907488921523175</v>
          </cell>
          <cell r="AQ164">
            <v>3.1850697797175402</v>
          </cell>
          <cell r="AR164">
            <v>2.0619564540559105</v>
          </cell>
          <cell r="AS164">
            <v>1.3326870619427889</v>
          </cell>
          <cell r="AT164">
            <v>0.8604322089535168</v>
          </cell>
          <cell r="AU164">
            <v>0.55514693891772116</v>
          </cell>
          <cell r="AV164">
            <v>0.35802015193762227</v>
          </cell>
          <cell r="AW164">
            <v>0.23082524925847994</v>
          </cell>
          <cell r="AX164">
            <v>0.14879194074622587</v>
          </cell>
          <cell r="AY164">
            <v>9.5901212362943369E-2</v>
          </cell>
          <cell r="AZ164">
            <v>6.1806713737671028E-2</v>
          </cell>
          <cell r="BA164">
            <v>3.9831425896671713E-2</v>
          </cell>
          <cell r="BB164">
            <v>2.5668606518673656E-2</v>
          </cell>
          <cell r="BC164">
            <v>1.6541308552935736E-2</v>
          </cell>
          <cell r="BD164">
            <v>1.0659374429911416E-2</v>
          </cell>
          <cell r="BE164">
            <v>6.8689426437597081E-3</v>
          </cell>
          <cell r="BF164">
            <v>4.4263493620076795E-3</v>
          </cell>
          <cell r="BG164">
            <v>2.8523312384189765E-3</v>
          </cell>
          <cell r="BH164">
            <v>1.8380327369893305E-3</v>
          </cell>
        </row>
        <row r="165">
          <cell r="K165">
            <v>191.89499999999984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58.34435397402838</v>
          </cell>
          <cell r="AK165">
            <v>41.134271985897328</v>
          </cell>
          <cell r="AL165">
            <v>28.152939714846212</v>
          </cell>
          <cell r="AM165">
            <v>18.879210346828916</v>
          </cell>
          <cell r="AN165">
            <v>12.487704372729828</v>
          </cell>
          <cell r="AO165">
            <v>8.1851969195751177</v>
          </cell>
          <cell r="AP165">
            <v>5.3331162119575177</v>
          </cell>
          <cell r="AQ165">
            <v>3.4613113855294024</v>
          </cell>
          <cell r="AR165">
            <v>2.2407902634781491</v>
          </cell>
          <cell r="AS165">
            <v>1.4482712216306237</v>
          </cell>
          <cell r="AT165">
            <v>0.93505763053993063</v>
          </cell>
          <cell r="AU165">
            <v>0.60329492074365498</v>
          </cell>
          <cell r="AV165">
            <v>0.38907129634709459</v>
          </cell>
          <cell r="AW165">
            <v>0.25084475963879588</v>
          </cell>
          <cell r="AX165">
            <v>0.16169668930317771</v>
          </cell>
          <cell r="AY165">
            <v>0.10421873968091416</v>
          </cell>
          <cell r="AZ165">
            <v>6.7167219796776104E-2</v>
          </cell>
          <cell r="BA165">
            <v>4.3286011765257794E-2</v>
          </cell>
          <cell r="BB165">
            <v>2.7894848822319535E-2</v>
          </cell>
          <cell r="BC165">
            <v>1.7975938860249657E-2</v>
          </cell>
          <cell r="BD165">
            <v>1.1583863660326257E-2</v>
          </cell>
          <cell r="BE165">
            <v>7.4646871257879905E-3</v>
          </cell>
          <cell r="BF165">
            <v>4.8102473423381926E-3</v>
          </cell>
          <cell r="BG165">
            <v>3.099714377911158E-3</v>
          </cell>
          <cell r="BH165">
            <v>1.9974456070099467E-3</v>
          </cell>
        </row>
        <row r="166">
          <cell r="K166">
            <v>248.34895833333312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75.508791443660456</v>
          </cell>
          <cell r="AK166">
            <v>53.235642405990852</v>
          </cell>
          <cell r="AL166">
            <v>36.435307080451217</v>
          </cell>
          <cell r="AM166">
            <v>24.43332147159045</v>
          </cell>
          <cell r="AN166">
            <v>16.161486088444537</v>
          </cell>
          <cell r="AO166">
            <v>10.593215710308707</v>
          </cell>
          <cell r="AP166">
            <v>6.9020759056268375</v>
          </cell>
          <cell r="AQ166">
            <v>4.4796012249591382</v>
          </cell>
          <cell r="AR166">
            <v>2.9000126515973514</v>
          </cell>
          <cell r="AS166">
            <v>1.874340911832562</v>
          </cell>
          <cell r="AT166">
            <v>1.2101440294235211</v>
          </cell>
          <cell r="AU166">
            <v>0.7807794113159674</v>
          </cell>
          <cell r="AV166">
            <v>0.50353292772193425</v>
          </cell>
          <cell r="AW166">
            <v>0.32464126089616885</v>
          </cell>
          <cell r="AX166">
            <v>0.20926654865625902</v>
          </cell>
          <cell r="AY166">
            <v>0.13487905072340531</v>
          </cell>
          <cell r="AZ166">
            <v>8.692727309557513E-2</v>
          </cell>
          <cell r="BA166">
            <v>5.6020406640642964E-2</v>
          </cell>
          <cell r="BB166">
            <v>3.6101287932926163E-2</v>
          </cell>
          <cell r="BC166">
            <v>2.3264314812823102E-2</v>
          </cell>
          <cell r="BD166">
            <v>1.4991742742215167E-2</v>
          </cell>
          <cell r="BE166">
            <v>9.6607377574907689E-3</v>
          </cell>
          <cell r="BF166">
            <v>6.2253832397684934E-3</v>
          </cell>
          <cell r="BG166">
            <v>4.0116252996956273E-3</v>
          </cell>
          <cell r="BH166">
            <v>2.5850779636176708E-3</v>
          </cell>
        </row>
        <row r="167">
          <cell r="K167">
            <v>141.25604166666653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42.947927230881994</v>
          </cell>
          <cell r="AK167">
            <v>30.279394656285529</v>
          </cell>
          <cell r="AL167">
            <v>20.723691734539567</v>
          </cell>
          <cell r="AM167">
            <v>13.897196505304617</v>
          </cell>
          <cell r="AN167">
            <v>9.1923379410372323</v>
          </cell>
          <cell r="AO167">
            <v>6.0252143991316833</v>
          </cell>
          <cell r="AP167">
            <v>3.9257661004687279</v>
          </cell>
          <cell r="AQ167">
            <v>2.5479097699035878</v>
          </cell>
          <cell r="AR167">
            <v>1.6494706106158594</v>
          </cell>
          <cell r="AS167">
            <v>1.0660885381447645</v>
          </cell>
          <cell r="AT167">
            <v>0.68830631136967091</v>
          </cell>
          <cell r="AU167">
            <v>0.44409209443630149</v>
          </cell>
          <cell r="AV167">
            <v>0.28639970425550015</v>
          </cell>
          <cell r="AW167">
            <v>0.18464961473411359</v>
          </cell>
          <cell r="AX167">
            <v>0.11902672962595026</v>
          </cell>
          <cell r="AY167">
            <v>7.6716572265117355E-2</v>
          </cell>
          <cell r="AZ167">
            <v>4.9442536794849071E-2</v>
          </cell>
          <cell r="BA167">
            <v>3.1863314216092536E-2</v>
          </cell>
          <cell r="BB167">
            <v>2.05337081608741E-2</v>
          </cell>
          <cell r="BC167">
            <v>1.3232288327683776E-2</v>
          </cell>
          <cell r="BD167">
            <v>8.5270107499623819E-3</v>
          </cell>
          <cell r="BE167">
            <v>5.4948391342606023E-3</v>
          </cell>
          <cell r="BF167">
            <v>3.5408765158878356E-3</v>
          </cell>
          <cell r="BG167">
            <v>2.2817341948512689E-3</v>
          </cell>
          <cell r="BH167">
            <v>1.4703419051600994E-3</v>
          </cell>
        </row>
        <row r="168">
          <cell r="K168">
            <v>663.65749999999946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201.78049504947361</v>
          </cell>
          <cell r="AK168">
            <v>142.2604450896618</v>
          </cell>
          <cell r="AL168">
            <v>97.365275743534468</v>
          </cell>
          <cell r="AM168">
            <v>65.2926315993153</v>
          </cell>
          <cell r="AN168">
            <v>43.187986475650462</v>
          </cell>
          <cell r="AO168">
            <v>28.308019097177748</v>
          </cell>
          <cell r="AP168">
            <v>18.444266773168639</v>
          </cell>
          <cell r="AQ168">
            <v>11.970740565632138</v>
          </cell>
          <cell r="AR168">
            <v>7.7496405027971011</v>
          </cell>
          <cell r="AS168">
            <v>5.0087603026098932</v>
          </cell>
          <cell r="AT168">
            <v>3.2338414728891003</v>
          </cell>
          <cell r="AU168">
            <v>2.0864597767707975</v>
          </cell>
          <cell r="AV168">
            <v>1.3455800508375513</v>
          </cell>
          <cell r="AW168">
            <v>0.86753175470952426</v>
          </cell>
          <cell r="AX168">
            <v>0.55921842977265523</v>
          </cell>
          <cell r="AY168">
            <v>0.3604343428947408</v>
          </cell>
          <cell r="AZ168">
            <v>0.23229385430719368</v>
          </cell>
          <cell r="BA168">
            <v>0.14970210976368103</v>
          </cell>
          <cell r="BB168">
            <v>9.6472683667101933E-2</v>
          </cell>
          <cell r="BC168">
            <v>6.2168720624019062E-2</v>
          </cell>
          <cell r="BD168">
            <v>4.0062106866531035E-2</v>
          </cell>
          <cell r="BE168">
            <v>2.5816178619467115E-2</v>
          </cell>
          <cell r="BF168">
            <v>1.6635955734114014E-2</v>
          </cell>
          <cell r="BG168">
            <v>1.07201787162697E-2</v>
          </cell>
          <cell r="BH168">
            <v>6.9080474110018693E-3</v>
          </cell>
        </row>
        <row r="169">
          <cell r="K169">
            <v>858.90017361111029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261.14268614357377</v>
          </cell>
          <cell r="AK169">
            <v>184.11231845568605</v>
          </cell>
          <cell r="AL169">
            <v>126.00935307717528</v>
          </cell>
          <cell r="AM169">
            <v>84.50119619860881</v>
          </cell>
          <cell r="AN169">
            <v>55.893543102956713</v>
          </cell>
          <cell r="AO169">
            <v>36.636009563897957</v>
          </cell>
          <cell r="AP169">
            <v>23.870421013254866</v>
          </cell>
          <cell r="AQ169">
            <v>15.492435706784015</v>
          </cell>
          <cell r="AR169">
            <v>10.029522115362408</v>
          </cell>
          <cell r="AS169">
            <v>6.4822971088069954</v>
          </cell>
          <cell r="AT169">
            <v>4.185211502160767</v>
          </cell>
          <cell r="AU169">
            <v>2.7002793828157414</v>
          </cell>
          <cell r="AV169">
            <v>1.7414388284198106</v>
          </cell>
          <cell r="AW169">
            <v>1.1227525865874524</v>
          </cell>
          <cell r="AX169">
            <v>0.72373597287496394</v>
          </cell>
          <cell r="AY169">
            <v>0.46647121397362279</v>
          </cell>
          <cell r="AZ169">
            <v>0.30063282912231504</v>
          </cell>
          <cell r="BA169">
            <v>0.19374326074213766</v>
          </cell>
          <cell r="BB169">
            <v>0.12485416762472155</v>
          </cell>
          <cell r="BC169">
            <v>8.0458255858105454E-2</v>
          </cell>
          <cell r="BD169">
            <v>5.1848054972467555E-2</v>
          </cell>
          <cell r="BE169">
            <v>3.3411089753729535E-2</v>
          </cell>
          <cell r="BF169">
            <v>2.1530119479124827E-2</v>
          </cell>
          <cell r="BG169">
            <v>1.3873968666889447E-2</v>
          </cell>
          <cell r="BH169">
            <v>8.9403391367132764E-3</v>
          </cell>
        </row>
        <row r="170">
          <cell r="K170">
            <v>488.5256597222218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148.53286441141805</v>
          </cell>
          <cell r="AK170">
            <v>104.71949430211215</v>
          </cell>
          <cell r="AL170">
            <v>71.671661311212873</v>
          </cell>
          <cell r="AM170">
            <v>48.062631593940431</v>
          </cell>
          <cell r="AN170">
            <v>31.791156711242696</v>
          </cell>
          <cell r="AO170">
            <v>20.837847390978062</v>
          </cell>
          <cell r="AP170">
            <v>13.577029708026915</v>
          </cell>
          <cell r="AQ170">
            <v>8.8117951385903233</v>
          </cell>
          <cell r="AR170">
            <v>5.7045964812256438</v>
          </cell>
          <cell r="AS170">
            <v>3.687004111643394</v>
          </cell>
          <cell r="AT170">
            <v>2.3804666397655878</v>
          </cell>
          <cell r="AU170">
            <v>1.5358662245673924</v>
          </cell>
          <cell r="AV170">
            <v>0.99049642631097523</v>
          </cell>
          <cell r="AW170">
            <v>0.63859976388339978</v>
          </cell>
          <cell r="AX170">
            <v>0.41164689969376006</v>
          </cell>
          <cell r="AY170">
            <v>0.26531972463085085</v>
          </cell>
          <cell r="AZ170">
            <v>0.17099408719835094</v>
          </cell>
          <cell r="BA170">
            <v>0.11019738635382076</v>
          </cell>
          <cell r="BB170">
            <v>7.1014614366061143E-2</v>
          </cell>
          <cell r="BC170">
            <v>4.5763086014902914E-2</v>
          </cell>
          <cell r="BD170">
            <v>2.9490161998974231E-2</v>
          </cell>
          <cell r="BE170">
            <v>1.9003575928218851E-2</v>
          </cell>
          <cell r="BF170">
            <v>1.2245911859833928E-2</v>
          </cell>
          <cell r="BG170">
            <v>7.8912426661429738E-3</v>
          </cell>
          <cell r="BH170">
            <v>5.0850904553208206E-3</v>
          </cell>
        </row>
        <row r="171">
          <cell r="K171">
            <v>193.04999999999981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58.695523774387958</v>
          </cell>
          <cell r="AK171">
            <v>41.381855738177016</v>
          </cell>
          <cell r="AL171">
            <v>28.322389910894291</v>
          </cell>
          <cell r="AM171">
            <v>18.992842739286178</v>
          </cell>
          <cell r="AN171">
            <v>12.562866823812463</v>
          </cell>
          <cell r="AO171">
            <v>8.2344629371477964</v>
          </cell>
          <cell r="AP171">
            <v>5.3652157936288001</v>
          </cell>
          <cell r="AQ171">
            <v>3.4821447300682715</v>
          </cell>
          <cell r="AR171">
            <v>2.2542773931809408</v>
          </cell>
          <cell r="AS171">
            <v>1.4569882453205756</v>
          </cell>
          <cell r="AT171">
            <v>0.9406856644296806</v>
          </cell>
          <cell r="AU171">
            <v>0.60692610255380586</v>
          </cell>
          <cell r="AV171">
            <v>0.39141308402932123</v>
          </cell>
          <cell r="AW171">
            <v>0.25235457332535777</v>
          </cell>
          <cell r="AX171">
            <v>0.16266992818978324</v>
          </cell>
          <cell r="AY171">
            <v>0.10484602358269092</v>
          </cell>
          <cell r="AZ171">
            <v>6.7571493690651796E-2</v>
          </cell>
          <cell r="BA171">
            <v>4.354654665980362E-2</v>
          </cell>
          <cell r="BB171">
            <v>2.8062745590811563E-2</v>
          </cell>
          <cell r="BC171">
            <v>1.8084134536966549E-2</v>
          </cell>
          <cell r="BD171">
            <v>1.1653585969545761E-2</v>
          </cell>
          <cell r="BE171">
            <v>7.5096164550059732E-3</v>
          </cell>
          <cell r="BF171">
            <v>4.8391998198931072E-3</v>
          </cell>
          <cell r="BG171">
            <v>3.1183713002201673E-3</v>
          </cell>
          <cell r="BH171">
            <v>2.0094680655216145E-3</v>
          </cell>
        </row>
        <row r="172">
          <cell r="K172">
            <v>249.84374999999977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75.963272561550085</v>
          </cell>
          <cell r="AK172">
            <v>53.556063297514442</v>
          </cell>
          <cell r="AL172">
            <v>36.654608154882133</v>
          </cell>
          <cell r="AM172">
            <v>24.58038359566709</v>
          </cell>
          <cell r="AN172">
            <v>16.258760725262345</v>
          </cell>
          <cell r="AO172">
            <v>10.656975392142034</v>
          </cell>
          <cell r="AP172">
            <v>6.9436189248352536</v>
          </cell>
          <cell r="AQ172">
            <v>4.5065635711110845</v>
          </cell>
          <cell r="AR172">
            <v>2.9174675858717984</v>
          </cell>
          <cell r="AS172">
            <v>1.8856224134515025</v>
          </cell>
          <cell r="AT172">
            <v>1.2174277854045741</v>
          </cell>
          <cell r="AU172">
            <v>0.78547885747178148</v>
          </cell>
          <cell r="AV172">
            <v>0.50656365041673523</v>
          </cell>
          <cell r="AW172">
            <v>0.3265952495688027</v>
          </cell>
          <cell r="AX172">
            <v>0.21052610655874726</v>
          </cell>
          <cell r="AY172">
            <v>0.13569087648012401</v>
          </cell>
          <cell r="AZ172">
            <v>8.7450481102169297E-2</v>
          </cell>
          <cell r="BA172">
            <v>5.6357588795831706E-2</v>
          </cell>
          <cell r="BB172">
            <v>3.6318578573966989E-2</v>
          </cell>
          <cell r="BC172">
            <v>2.3404340783321608E-2</v>
          </cell>
          <cell r="BD172">
            <v>1.508197679139445E-2</v>
          </cell>
          <cell r="BE172">
            <v>9.718884932299398E-3</v>
          </cell>
          <cell r="BF172">
            <v>6.2628533022606511E-3</v>
          </cell>
          <cell r="BG172">
            <v>4.0357709377849384E-3</v>
          </cell>
          <cell r="BH172">
            <v>2.6006373322722915E-3</v>
          </cell>
        </row>
        <row r="173">
          <cell r="K173">
            <v>142.10624999999987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43.206427222813367</v>
          </cell>
          <cell r="AK173">
            <v>30.461643807269194</v>
          </cell>
          <cell r="AL173">
            <v>20.848425906630521</v>
          </cell>
          <cell r="AM173">
            <v>13.98084257197455</v>
          </cell>
          <cell r="AN173">
            <v>9.2476658564175107</v>
          </cell>
          <cell r="AO173">
            <v>6.0614796620671276</v>
          </cell>
          <cell r="AP173">
            <v>3.9493949591989783</v>
          </cell>
          <cell r="AQ173">
            <v>2.5632454263002558</v>
          </cell>
          <cell r="AR173">
            <v>1.6593986366470814</v>
          </cell>
          <cell r="AS173">
            <v>1.072505236138757</v>
          </cell>
          <cell r="AT173">
            <v>0.692449169649626</v>
          </cell>
          <cell r="AU173">
            <v>0.44676504771321823</v>
          </cell>
          <cell r="AV173">
            <v>0.28812352018825038</v>
          </cell>
          <cell r="AW173">
            <v>0.18576100536449952</v>
          </cell>
          <cell r="AX173">
            <v>0.11974314158414601</v>
          </cell>
          <cell r="AY173">
            <v>7.7178322915036388E-2</v>
          </cell>
          <cell r="AZ173">
            <v>4.9740127300063129E-2</v>
          </cell>
          <cell r="BA173">
            <v>3.2055096846799892E-2</v>
          </cell>
          <cell r="BB173">
            <v>2.0657298837680738E-2</v>
          </cell>
          <cell r="BC173">
            <v>1.3311932367489267E-2</v>
          </cell>
          <cell r="BD173">
            <v>8.5783341164711851E-3</v>
          </cell>
          <cell r="BE173">
            <v>5.5279121127127309E-3</v>
          </cell>
          <cell r="BF173">
            <v>3.562188756310205E-3</v>
          </cell>
          <cell r="BG173">
            <v>2.2954677626620674E-3</v>
          </cell>
          <cell r="BH173">
            <v>1.4791917704534108E-3</v>
          </cell>
        </row>
        <row r="174">
          <cell r="K174">
            <v>154.43999999999988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46.956419019510371</v>
          </cell>
          <cell r="AK174">
            <v>33.105484590541614</v>
          </cell>
          <cell r="AL174">
            <v>22.657911928715439</v>
          </cell>
          <cell r="AM174">
            <v>15.194274191428946</v>
          </cell>
          <cell r="AN174">
            <v>10.050293459049973</v>
          </cell>
          <cell r="AO174">
            <v>6.5875703497182378</v>
          </cell>
          <cell r="AP174">
            <v>4.2921726349030411</v>
          </cell>
          <cell r="AQ174">
            <v>2.7857157840546183</v>
          </cell>
          <cell r="AR174">
            <v>1.8034219145447528</v>
          </cell>
          <cell r="AS174">
            <v>1.1655905962564608</v>
          </cell>
          <cell r="AT174">
            <v>0.75254853154374468</v>
          </cell>
          <cell r="AU174">
            <v>0.4855408820430448</v>
          </cell>
          <cell r="AV174">
            <v>0.31313046722345705</v>
          </cell>
          <cell r="AW174">
            <v>0.20188365866028629</v>
          </cell>
          <cell r="AX174">
            <v>0.13013594255182662</v>
          </cell>
          <cell r="AY174">
            <v>8.3876818866152766E-2</v>
          </cell>
          <cell r="AZ174">
            <v>5.405719495252144E-2</v>
          </cell>
          <cell r="BA174">
            <v>3.4837237327842899E-2</v>
          </cell>
          <cell r="BB174">
            <v>2.2450196472649259E-2</v>
          </cell>
          <cell r="BC174">
            <v>1.4467307629573243E-2</v>
          </cell>
          <cell r="BD174">
            <v>9.3228687756366103E-3</v>
          </cell>
          <cell r="BE174">
            <v>6.0076931640047791E-3</v>
          </cell>
          <cell r="BF174">
            <v>3.8713598559144869E-3</v>
          </cell>
          <cell r="BG174">
            <v>2.4946970401761338E-3</v>
          </cell>
          <cell r="BH174">
            <v>1.6075744524172916E-3</v>
          </cell>
        </row>
        <row r="175">
          <cell r="K175">
            <v>199.87499999999983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60.770618049240056</v>
          </cell>
          <cell r="AK175">
            <v>42.844850638011557</v>
          </cell>
          <cell r="AL175">
            <v>29.32368652390571</v>
          </cell>
          <cell r="AM175">
            <v>19.664306876533672</v>
          </cell>
          <cell r="AN175">
            <v>13.007008580209876</v>
          </cell>
          <cell r="AO175">
            <v>8.5255803137136272</v>
          </cell>
          <cell r="AP175">
            <v>5.5548951398682025</v>
          </cell>
          <cell r="AQ175">
            <v>3.6052508568888677</v>
          </cell>
          <cell r="AR175">
            <v>2.3339740686974388</v>
          </cell>
          <cell r="AS175">
            <v>1.5084979307612021</v>
          </cell>
          <cell r="AT175">
            <v>0.97394222832365918</v>
          </cell>
          <cell r="AU175">
            <v>0.62838308597742532</v>
          </cell>
          <cell r="AV175">
            <v>0.40525092033338822</v>
          </cell>
          <cell r="AW175">
            <v>0.26127619965504217</v>
          </cell>
          <cell r="AX175">
            <v>0.1684208852469978</v>
          </cell>
          <cell r="AY175">
            <v>0.10855270118409921</v>
          </cell>
          <cell r="AZ175">
            <v>6.9960384881735449E-2</v>
          </cell>
          <cell r="BA175">
            <v>4.5086071036665371E-2</v>
          </cell>
          <cell r="BB175">
            <v>2.9054862859173591E-2</v>
          </cell>
          <cell r="BC175">
            <v>1.8723472626657287E-2</v>
          </cell>
          <cell r="BD175">
            <v>1.206558143311556E-2</v>
          </cell>
          <cell r="BE175">
            <v>7.7751079458395177E-3</v>
          </cell>
          <cell r="BF175">
            <v>5.0102826418085208E-3</v>
          </cell>
          <cell r="BG175">
            <v>3.2286167502279506E-3</v>
          </cell>
          <cell r="BH175">
            <v>2.0805098658178331E-3</v>
          </cell>
        </row>
        <row r="176">
          <cell r="K176">
            <v>113.6849999999999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34.565141778250691</v>
          </cell>
          <cell r="AK176">
            <v>24.369315045815352</v>
          </cell>
          <cell r="AL176">
            <v>16.678740725304415</v>
          </cell>
          <cell r="AM176">
            <v>11.184674057579642</v>
          </cell>
          <cell r="AN176">
            <v>7.3981326851340077</v>
          </cell>
          <cell r="AO176">
            <v>4.8491837296537019</v>
          </cell>
          <cell r="AP176">
            <v>3.1595159673591828</v>
          </cell>
          <cell r="AQ176">
            <v>2.0505963410402046</v>
          </cell>
          <cell r="AR176">
            <v>1.3275189093176651</v>
          </cell>
          <cell r="AS176">
            <v>0.85800418891100572</v>
          </cell>
          <cell r="AT176">
            <v>0.5539593357197008</v>
          </cell>
          <cell r="AU176">
            <v>0.3574120381705746</v>
          </cell>
          <cell r="AV176">
            <v>0.23049881615060033</v>
          </cell>
          <cell r="AW176">
            <v>0.14860880429159959</v>
          </cell>
          <cell r="AX176">
            <v>9.5794513267316792E-2</v>
          </cell>
          <cell r="AY176">
            <v>6.1742658332029104E-2</v>
          </cell>
          <cell r="AZ176">
            <v>3.9792101840050498E-2</v>
          </cell>
          <cell r="BA176">
            <v>2.5644077477439908E-2</v>
          </cell>
          <cell r="BB176">
            <v>1.6525839070144589E-2</v>
          </cell>
          <cell r="BC176">
            <v>1.0649545893991414E-2</v>
          </cell>
          <cell r="BD176">
            <v>6.8626672931769482E-3</v>
          </cell>
          <cell r="BE176">
            <v>4.4223296901701849E-3</v>
          </cell>
          <cell r="BF176">
            <v>2.8497510050481635E-3</v>
          </cell>
          <cell r="BG176">
            <v>1.8363742101296539E-3</v>
          </cell>
          <cell r="BH176">
            <v>1.1833534163627284E-3</v>
          </cell>
        </row>
        <row r="177">
          <cell r="K177">
            <v>15.647499999999987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4.757514676300107</v>
          </cell>
          <cell r="AK177">
            <v>3.3541703582653448</v>
          </cell>
          <cell r="AL177">
            <v>2.2956467036038251</v>
          </cell>
          <cell r="AM177">
            <v>1.5394483644806036</v>
          </cell>
          <cell r="AN177">
            <v>1.0182722539528908</v>
          </cell>
          <cell r="AO177">
            <v>0.6674372380679624</v>
          </cell>
          <cell r="AP177">
            <v>0.43487290407048262</v>
          </cell>
          <cell r="AQ177">
            <v>0.28224221530040555</v>
          </cell>
          <cell r="AR177">
            <v>0.18271849525925291</v>
          </cell>
          <cell r="AS177">
            <v>0.11809491618054239</v>
          </cell>
          <cell r="AT177">
            <v>7.6246459125425686E-2</v>
          </cell>
          <cell r="AU177">
            <v>4.9193867856569172E-2</v>
          </cell>
          <cell r="AV177">
            <v>3.1725647409214221E-2</v>
          </cell>
          <cell r="AW177">
            <v>2.0454380658422876E-2</v>
          </cell>
          <cell r="AX177">
            <v>1.318506967806078E-2</v>
          </cell>
          <cell r="AY177">
            <v>8.498203335975946E-3</v>
          </cell>
          <cell r="AZ177">
            <v>5.4769487051254794E-3</v>
          </cell>
          <cell r="BA177">
            <v>3.5296274999185558E-3</v>
          </cell>
          <cell r="BB177">
            <v>2.2746014588563793E-3</v>
          </cell>
          <cell r="BC177">
            <v>1.4657938107598245E-3</v>
          </cell>
          <cell r="BD177">
            <v>9.4457128442614513E-4</v>
          </cell>
          <cell r="BE177">
            <v>6.0868543631031327E-4</v>
          </cell>
          <cell r="BF177">
            <v>3.9223713639874335E-4</v>
          </cell>
          <cell r="BG177">
            <v>2.5275687604348654E-4</v>
          </cell>
          <cell r="BH177">
            <v>1.6287568793188015E-4</v>
          </cell>
        </row>
        <row r="178">
          <cell r="K178">
            <v>20.250868055555536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6.1571370495045574</v>
          </cell>
          <cell r="AK178">
            <v>4.3409401732600736</v>
          </cell>
          <cell r="AL178">
            <v>2.9710074131236373</v>
          </cell>
          <cell r="AM178">
            <v>1.9923416333240134</v>
          </cell>
          <cell r="AN178">
            <v>1.3178397226031728</v>
          </cell>
          <cell r="AO178">
            <v>0.86379188007533003</v>
          </cell>
          <cell r="AP178">
            <v>0.56280899832354125</v>
          </cell>
          <cell r="AQ178">
            <v>0.36527559429661066</v>
          </cell>
          <cell r="AR178">
            <v>0.23647280005143209</v>
          </cell>
          <cell r="AS178">
            <v>0.15283748621850496</v>
          </cell>
          <cell r="AT178">
            <v>9.8677551267122882E-2</v>
          </cell>
          <cell r="AU178">
            <v>6.3666306253766916E-2</v>
          </cell>
          <cell r="AV178">
            <v>4.1059076508137081E-2</v>
          </cell>
          <cell r="AW178">
            <v>2.6471894160206372E-2</v>
          </cell>
          <cell r="AX178">
            <v>1.706401063132866E-2</v>
          </cell>
          <cell r="AY178">
            <v>1.0998306085069878E-2</v>
          </cell>
          <cell r="AZ178">
            <v>7.0882227560020413E-3</v>
          </cell>
          <cell r="BA178">
            <v>4.5680153881521709E-3</v>
          </cell>
          <cell r="BB178">
            <v>2.9437708274340766E-3</v>
          </cell>
          <cell r="BC178">
            <v>1.8970185050868941E-3</v>
          </cell>
          <cell r="BD178">
            <v>1.2224565234050487E-3</v>
          </cell>
          <cell r="BE178">
            <v>7.8775577300261505E-4</v>
          </cell>
          <cell r="BF178">
            <v>5.0763013233423224E-4</v>
          </cell>
          <cell r="BG178">
            <v>3.2711590649567383E-4</v>
          </cell>
          <cell r="BH178">
            <v>2.1079239915426407E-4</v>
          </cell>
        </row>
        <row r="179">
          <cell r="K179">
            <v>11.518298611111101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3.5020594144986896</v>
          </cell>
          <cell r="AK179">
            <v>2.4690420692786565</v>
          </cell>
          <cell r="AL179">
            <v>1.6898510457083713</v>
          </cell>
          <cell r="AM179">
            <v>1.1332050460759999</v>
          </cell>
          <cell r="AN179">
            <v>0.74956152027087797</v>
          </cell>
          <cell r="AO179">
            <v>0.49130796691113893</v>
          </cell>
          <cell r="AP179">
            <v>0.32011477660743859</v>
          </cell>
          <cell r="AQ179">
            <v>0.20776163070724296</v>
          </cell>
          <cell r="AR179">
            <v>0.13450111456583894</v>
          </cell>
          <cell r="AS179">
            <v>8.6930979966232585E-2</v>
          </cell>
          <cell r="AT179">
            <v>5.6125865745105016E-2</v>
          </cell>
          <cell r="AU179">
            <v>3.62121527277523E-2</v>
          </cell>
          <cell r="AV179">
            <v>2.3353601565116018E-2</v>
          </cell>
          <cell r="AW179">
            <v>1.5056696873561284E-2</v>
          </cell>
          <cell r="AX179">
            <v>9.7056762907947389E-3</v>
          </cell>
          <cell r="AY179">
            <v>6.2556219000934046E-3</v>
          </cell>
          <cell r="AZ179">
            <v>4.0316427968284784E-3</v>
          </cell>
          <cell r="BA179">
            <v>2.5981980207733812E-3</v>
          </cell>
          <cell r="BB179">
            <v>1.6743594072137235E-3</v>
          </cell>
          <cell r="BC179">
            <v>1.0789871106982041E-3</v>
          </cell>
          <cell r="BD179">
            <v>6.9530941770257898E-4</v>
          </cell>
          <cell r="BE179">
            <v>4.4806011283953613E-4</v>
          </cell>
          <cell r="BF179">
            <v>2.8873011429351943E-4</v>
          </cell>
          <cell r="BG179">
            <v>1.8605714486534419E-4</v>
          </cell>
          <cell r="BH179">
            <v>1.1989460361652288E-4</v>
          </cell>
        </row>
        <row r="180">
          <cell r="K180">
            <v>20898.263399999996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1490.3278026710605</v>
          </cell>
          <cell r="AK180">
            <v>1915.9536947392539</v>
          </cell>
          <cell r="AL180">
            <v>2291.9396601321719</v>
          </cell>
          <cell r="AM180">
            <v>2516.8243084676801</v>
          </cell>
          <cell r="AN180">
            <v>2516.8243084676801</v>
          </cell>
          <cell r="AO180">
            <v>2291.9396601321728</v>
          </cell>
          <cell r="AP180">
            <v>1915.9536947392505</v>
          </cell>
          <cell r="AQ180">
            <v>1490.3278026710614</v>
          </cell>
          <cell r="AR180">
            <v>1095.5983451816967</v>
          </cell>
          <cell r="AS180">
            <v>772.42504627035669</v>
          </cell>
          <cell r="AT180">
            <v>528.65979418189681</v>
          </cell>
          <cell r="AU180">
            <v>354.51642199226842</v>
          </cell>
          <cell r="AV180">
            <v>234.49583916845279</v>
          </cell>
          <cell r="AW180">
            <v>153.7027593803632</v>
          </cell>
          <cell r="AX180">
            <v>100.1459935452073</v>
          </cell>
          <cell r="AY180">
            <v>64.996983732696009</v>
          </cell>
          <cell r="AZ180">
            <v>42.077869362625023</v>
          </cell>
          <cell r="BA180">
            <v>27.195837227010959</v>
          </cell>
          <cell r="BB180">
            <v>17.558641460407511</v>
          </cell>
          <cell r="BC180">
            <v>11.328755428802886</v>
          </cell>
          <cell r="BD180">
            <v>7.3060345929157764</v>
          </cell>
          <cell r="BE180">
            <v>4.710397576432193</v>
          </cell>
          <cell r="BF180">
            <v>3.0363627867193408</v>
          </cell>
          <cell r="BG180">
            <v>1.9570339022377203</v>
          </cell>
          <cell r="BH180">
            <v>1.2612753393852054</v>
          </cell>
        </row>
        <row r="181">
          <cell r="K181">
            <v>38496.800999999992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122.36485975834927</v>
          </cell>
          <cell r="AK181">
            <v>174.87755263697375</v>
          </cell>
          <cell r="AL181">
            <v>248.93812343894874</v>
          </cell>
          <cell r="AM181">
            <v>352.37279988221184</v>
          </cell>
          <cell r="AN181">
            <v>494.82829352094097</v>
          </cell>
          <cell r="AO181">
            <v>687.15912737302233</v>
          </cell>
          <cell r="AP181">
            <v>939.59441339160378</v>
          </cell>
          <cell r="AQ181">
            <v>1257.9436141364338</v>
          </cell>
          <cell r="AR181">
            <v>1637.414180192997</v>
          </cell>
          <cell r="AS181">
            <v>2054.9998190035594</v>
          </cell>
          <cell r="AT181">
            <v>2464.1721415181778</v>
          </cell>
          <cell r="AU181">
            <v>2798.3406070122783</v>
          </cell>
          <cell r="AV181">
            <v>2988.0832736911943</v>
          </cell>
          <cell r="AW181">
            <v>2988.0832736911943</v>
          </cell>
          <cell r="AX181">
            <v>2798.340607012276</v>
          </cell>
          <cell r="AY181">
            <v>2464.1721415181833</v>
          </cell>
          <cell r="AZ181">
            <v>2054.9998190035521</v>
          </cell>
          <cell r="BA181">
            <v>1637.4141801929986</v>
          </cell>
          <cell r="BB181">
            <v>1257.9436141364333</v>
          </cell>
          <cell r="BC181">
            <v>939.59441339160662</v>
          </cell>
          <cell r="BD181">
            <v>687.15912737301915</v>
          </cell>
          <cell r="BE181">
            <v>494.82829352094433</v>
          </cell>
          <cell r="BF181">
            <v>352.37279988221104</v>
          </cell>
          <cell r="BG181">
            <v>248.93812343894794</v>
          </cell>
          <cell r="BH181">
            <v>174.8775526369752</v>
          </cell>
        </row>
        <row r="182">
          <cell r="K182">
            <v>50595.79559999999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160.82238711097332</v>
          </cell>
          <cell r="AK182">
            <v>229.83906918002265</v>
          </cell>
          <cell r="AL182">
            <v>327.17581937690403</v>
          </cell>
          <cell r="AM182">
            <v>463.11853698804987</v>
          </cell>
          <cell r="AN182">
            <v>650.34575719895099</v>
          </cell>
          <cell r="AO182">
            <v>903.12342454740076</v>
          </cell>
          <cell r="AP182">
            <v>1234.8955147432507</v>
          </cell>
          <cell r="AQ182">
            <v>1653.2973214364561</v>
          </cell>
          <cell r="AR182">
            <v>2152.0300653965105</v>
          </cell>
          <cell r="AS182">
            <v>2700.8569049761068</v>
          </cell>
          <cell r="AT182">
            <v>3238.6262431381765</v>
          </cell>
          <cell r="AU182">
            <v>3677.8190835018513</v>
          </cell>
          <cell r="AV182">
            <v>3927.1951597084267</v>
          </cell>
          <cell r="AW182">
            <v>3927.1951597084267</v>
          </cell>
          <cell r="AX182">
            <v>3677.8190835018486</v>
          </cell>
          <cell r="AY182">
            <v>3238.6262431381838</v>
          </cell>
          <cell r="AZ182">
            <v>2700.8569049760972</v>
          </cell>
          <cell r="BA182">
            <v>2152.0300653965128</v>
          </cell>
          <cell r="BB182">
            <v>1653.2973214364554</v>
          </cell>
          <cell r="BC182">
            <v>1234.8955147432546</v>
          </cell>
          <cell r="BD182">
            <v>903.12342454739655</v>
          </cell>
          <cell r="BE182">
            <v>650.34575719895543</v>
          </cell>
          <cell r="BF182">
            <v>463.11853698804885</v>
          </cell>
          <cell r="BG182">
            <v>327.17581937690301</v>
          </cell>
          <cell r="BH182">
            <v>229.83906918002452</v>
          </cell>
        </row>
        <row r="183">
          <cell r="K183">
            <v>5970.9323999999997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425.80794362030304</v>
          </cell>
          <cell r="AK183">
            <v>547.41534135407267</v>
          </cell>
          <cell r="AL183">
            <v>654.83990289490623</v>
          </cell>
          <cell r="AM183">
            <v>719.0926595621944</v>
          </cell>
          <cell r="AN183">
            <v>719.0926595621944</v>
          </cell>
          <cell r="AO183">
            <v>654.83990289490657</v>
          </cell>
          <cell r="AP183">
            <v>547.41534135407164</v>
          </cell>
          <cell r="AQ183">
            <v>425.80794362030332</v>
          </cell>
          <cell r="AR183">
            <v>313.02809862334198</v>
          </cell>
          <cell r="AS183">
            <v>220.69287036295907</v>
          </cell>
          <cell r="AT183">
            <v>151.04565548054197</v>
          </cell>
          <cell r="AU183">
            <v>101.29040628350528</v>
          </cell>
          <cell r="AV183">
            <v>66.99881119098653</v>
          </cell>
          <cell r="AW183">
            <v>43.915074108675206</v>
          </cell>
          <cell r="AX183">
            <v>28.613141012916376</v>
          </cell>
          <cell r="AY183">
            <v>18.570566780770289</v>
          </cell>
          <cell r="AZ183">
            <v>12.022248389321437</v>
          </cell>
          <cell r="BA183">
            <v>7.7702392077174185</v>
          </cell>
          <cell r="BB183">
            <v>5.0167547029735751</v>
          </cell>
          <cell r="BC183">
            <v>3.2367872653722536</v>
          </cell>
          <cell r="BD183">
            <v>2.0874384551187934</v>
          </cell>
          <cell r="BE183">
            <v>1.3458278789806268</v>
          </cell>
          <cell r="BF183">
            <v>0.86753222477695469</v>
          </cell>
          <cell r="BG183">
            <v>0.55915254349649157</v>
          </cell>
          <cell r="BH183">
            <v>0.36036438268148729</v>
          </cell>
        </row>
        <row r="184">
          <cell r="K184">
            <v>10999.085999999999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34.96138850238551</v>
          </cell>
          <cell r="AK184">
            <v>49.965015039135366</v>
          </cell>
          <cell r="AL184">
            <v>71.125178125413939</v>
          </cell>
          <cell r="AM184">
            <v>100.67794282348912</v>
          </cell>
          <cell r="AN184">
            <v>141.37951243455458</v>
          </cell>
          <cell r="AO184">
            <v>196.33117924943497</v>
          </cell>
          <cell r="AP184">
            <v>268.45554668331539</v>
          </cell>
          <cell r="AQ184">
            <v>359.4124611818383</v>
          </cell>
          <cell r="AR184">
            <v>467.83262291228493</v>
          </cell>
          <cell r="AS184">
            <v>587.14280542958852</v>
          </cell>
          <cell r="AT184">
            <v>704.0491832909081</v>
          </cell>
          <cell r="AU184">
            <v>799.52588771779392</v>
          </cell>
          <cell r="AV184">
            <v>853.73807819748424</v>
          </cell>
          <cell r="AW184">
            <v>853.73807819748424</v>
          </cell>
          <cell r="AX184">
            <v>799.52588771779335</v>
          </cell>
          <cell r="AY184">
            <v>704.04918329090958</v>
          </cell>
          <cell r="AZ184">
            <v>587.14280542958636</v>
          </cell>
          <cell r="BA184">
            <v>467.83262291228544</v>
          </cell>
          <cell r="BB184">
            <v>359.41246118183813</v>
          </cell>
          <cell r="BC184">
            <v>268.45554668331624</v>
          </cell>
          <cell r="BD184">
            <v>196.33117924943406</v>
          </cell>
          <cell r="BE184">
            <v>141.37951243455555</v>
          </cell>
          <cell r="BF184">
            <v>100.67794282348889</v>
          </cell>
          <cell r="BG184">
            <v>71.125178125413711</v>
          </cell>
          <cell r="BH184">
            <v>49.965015039135778</v>
          </cell>
        </row>
        <row r="185">
          <cell r="K185">
            <v>14455.941599999998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45.949253460278101</v>
          </cell>
          <cell r="AK185">
            <v>65.668305480006481</v>
          </cell>
          <cell r="AL185">
            <v>93.478805536258307</v>
          </cell>
          <cell r="AM185">
            <v>132.3195819965857</v>
          </cell>
          <cell r="AN185">
            <v>185.81307348541458</v>
          </cell>
          <cell r="AO185">
            <v>258.03526415640027</v>
          </cell>
          <cell r="AP185">
            <v>352.82728992664306</v>
          </cell>
          <cell r="AQ185">
            <v>472.37066326755888</v>
          </cell>
          <cell r="AR185">
            <v>614.86573297043162</v>
          </cell>
          <cell r="AS185">
            <v>771.67340142174487</v>
          </cell>
          <cell r="AT185">
            <v>925.32178375376486</v>
          </cell>
          <cell r="AU185">
            <v>1050.8054524291006</v>
          </cell>
          <cell r="AV185">
            <v>1122.0557599166934</v>
          </cell>
          <cell r="AW185">
            <v>1122.0557599166934</v>
          </cell>
          <cell r="AX185">
            <v>1050.8054524290997</v>
          </cell>
          <cell r="AY185">
            <v>925.32178375376679</v>
          </cell>
          <cell r="AZ185">
            <v>771.67340142174203</v>
          </cell>
          <cell r="BA185">
            <v>614.86573297043219</v>
          </cell>
          <cell r="BB185">
            <v>472.37066326755871</v>
          </cell>
          <cell r="BC185">
            <v>352.82728992664414</v>
          </cell>
          <cell r="BD185">
            <v>258.03526415639902</v>
          </cell>
          <cell r="BE185">
            <v>185.81307348541586</v>
          </cell>
          <cell r="BF185">
            <v>132.31958199658538</v>
          </cell>
          <cell r="BG185">
            <v>93.478805536258008</v>
          </cell>
          <cell r="BH185">
            <v>65.668305480007021</v>
          </cell>
        </row>
        <row r="186">
          <cell r="K186">
            <v>4640.5295999999989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330.93229564701608</v>
          </cell>
          <cell r="AK186">
            <v>425.44395495880639</v>
          </cell>
          <cell r="AL186">
            <v>508.93290177677068</v>
          </cell>
          <cell r="AM186">
            <v>558.86929348607021</v>
          </cell>
          <cell r="AN186">
            <v>558.86929348607021</v>
          </cell>
          <cell r="AO186">
            <v>508.93290177677096</v>
          </cell>
          <cell r="AP186">
            <v>425.44395495880559</v>
          </cell>
          <cell r="AQ186">
            <v>330.93229564701625</v>
          </cell>
          <cell r="AR186">
            <v>243.28129343640489</v>
          </cell>
          <cell r="AS186">
            <v>171.51957664573027</v>
          </cell>
          <cell r="AT186">
            <v>117.39068343980198</v>
          </cell>
          <cell r="AU186">
            <v>78.721562574487052</v>
          </cell>
          <cell r="AV186">
            <v>52.070588924534491</v>
          </cell>
          <cell r="AW186">
            <v>34.130214116559223</v>
          </cell>
          <cell r="AX186">
            <v>22.237754327852112</v>
          </cell>
          <cell r="AY186">
            <v>14.432798608629572</v>
          </cell>
          <cell r="AZ186">
            <v>9.3435322612593037</v>
          </cell>
          <cell r="BA186">
            <v>6.0389270262870873</v>
          </cell>
          <cell r="BB186">
            <v>3.8989553281641705</v>
          </cell>
          <cell r="BC186">
            <v>2.5155882042581816</v>
          </cell>
          <cell r="BD186">
            <v>1.6223295274883753</v>
          </cell>
          <cell r="BE186">
            <v>1.0459596073998116</v>
          </cell>
          <cell r="BF186">
            <v>0.67423455807861943</v>
          </cell>
          <cell r="BG186">
            <v>0.43456595305127826</v>
          </cell>
          <cell r="BH186">
            <v>0.28007042662535736</v>
          </cell>
        </row>
        <row r="187">
          <cell r="K187">
            <v>8548.3439999999991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27.171528219348058</v>
          </cell>
          <cell r="AK187">
            <v>38.832148100278744</v>
          </cell>
          <cell r="AL187">
            <v>55.277546668633505</v>
          </cell>
          <cell r="AM187">
            <v>78.245564083008006</v>
          </cell>
          <cell r="AN187">
            <v>109.87828505412632</v>
          </cell>
          <cell r="AO187">
            <v>152.58599288612089</v>
          </cell>
          <cell r="AP187">
            <v>208.64009625500145</v>
          </cell>
          <cell r="AQ187">
            <v>279.33060584024895</v>
          </cell>
          <cell r="AR187">
            <v>363.59331994281104</v>
          </cell>
          <cell r="AS187">
            <v>456.31961400585379</v>
          </cell>
          <cell r="AT187">
            <v>547.17770291910927</v>
          </cell>
          <cell r="AU187">
            <v>621.38093339001773</v>
          </cell>
          <cell r="AV187">
            <v>663.51393000572909</v>
          </cell>
          <cell r="AW187">
            <v>663.51393000572909</v>
          </cell>
          <cell r="AX187">
            <v>621.38093339001728</v>
          </cell>
          <cell r="AY187">
            <v>547.17770291911052</v>
          </cell>
          <cell r="AZ187">
            <v>456.31961400585209</v>
          </cell>
          <cell r="BA187">
            <v>363.59331994281138</v>
          </cell>
          <cell r="BB187">
            <v>279.33060584024884</v>
          </cell>
          <cell r="BC187">
            <v>208.64009625500211</v>
          </cell>
          <cell r="BD187">
            <v>152.58599288612018</v>
          </cell>
          <cell r="BE187">
            <v>109.87828505412706</v>
          </cell>
          <cell r="BF187">
            <v>78.245564083007835</v>
          </cell>
          <cell r="BG187">
            <v>55.277546668633327</v>
          </cell>
          <cell r="BH187">
            <v>38.832148100279063</v>
          </cell>
        </row>
        <row r="188">
          <cell r="K188">
            <v>11234.966399999998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35.711151374000302</v>
          </cell>
          <cell r="AK188">
            <v>51.036537503223485</v>
          </cell>
          <cell r="AL188">
            <v>72.650489907346881</v>
          </cell>
          <cell r="AM188">
            <v>102.83702708052479</v>
          </cell>
          <cell r="AN188">
            <v>144.41146035685171</v>
          </cell>
          <cell r="AO188">
            <v>200.54159065033031</v>
          </cell>
          <cell r="AP188">
            <v>274.21269793514472</v>
          </cell>
          <cell r="AQ188">
            <v>367.12022481861283</v>
          </cell>
          <cell r="AR188">
            <v>477.86550621055159</v>
          </cell>
          <cell r="AS188">
            <v>599.73434983626487</v>
          </cell>
          <cell r="AT188">
            <v>719.14783812225778</v>
          </cell>
          <cell r="AU188">
            <v>816.67208388402321</v>
          </cell>
          <cell r="AV188">
            <v>872.04687943610099</v>
          </cell>
          <cell r="AW188">
            <v>872.04687943610099</v>
          </cell>
          <cell r="AX188">
            <v>816.67208388402264</v>
          </cell>
          <cell r="AY188">
            <v>719.14783812225937</v>
          </cell>
          <cell r="AZ188">
            <v>599.73434983626271</v>
          </cell>
          <cell r="BA188">
            <v>477.86550621055204</v>
          </cell>
          <cell r="BB188">
            <v>367.12022481861266</v>
          </cell>
          <cell r="BC188">
            <v>274.21269793514557</v>
          </cell>
          <cell r="BD188">
            <v>200.54159065032937</v>
          </cell>
          <cell r="BE188">
            <v>144.4114603568527</v>
          </cell>
          <cell r="BF188">
            <v>102.83702708052456</v>
          </cell>
          <cell r="BG188">
            <v>72.650489907346653</v>
          </cell>
          <cell r="BH188">
            <v>51.036537503223904</v>
          </cell>
        </row>
        <row r="189">
          <cell r="K189">
            <v>2302.8191999999999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164.22204144889523</v>
          </cell>
          <cell r="AK189">
            <v>211.12256411489645</v>
          </cell>
          <cell r="AL189">
            <v>252.55316930275845</v>
          </cell>
          <cell r="AM189">
            <v>277.33363436150859</v>
          </cell>
          <cell r="AN189">
            <v>277.33363436150859</v>
          </cell>
          <cell r="AO189">
            <v>252.55316930275856</v>
          </cell>
          <cell r="AP189">
            <v>211.12256411489605</v>
          </cell>
          <cell r="AQ189">
            <v>164.22204144889531</v>
          </cell>
          <cell r="AR189">
            <v>120.72605538949419</v>
          </cell>
          <cell r="AS189">
            <v>85.114977884347368</v>
          </cell>
          <cell r="AT189">
            <v>58.25402336110475</v>
          </cell>
          <cell r="AU189">
            <v>39.064835563279296</v>
          </cell>
          <cell r="AV189">
            <v>25.839540368565995</v>
          </cell>
          <cell r="AW189">
            <v>16.936797982653452</v>
          </cell>
          <cell r="AX189">
            <v>11.035276583746164</v>
          </cell>
          <cell r="AY189">
            <v>7.1621406629289615</v>
          </cell>
          <cell r="AZ189">
            <v>4.6366400694970995</v>
          </cell>
          <cell r="BA189">
            <v>2.9967607799620137</v>
          </cell>
          <cell r="BB189">
            <v>1.9348199372844759</v>
          </cell>
          <cell r="BC189">
            <v>1.2483370036168424</v>
          </cell>
          <cell r="BD189">
            <v>0.80506578055814126</v>
          </cell>
          <cell r="BE189">
            <v>0.51904762472471866</v>
          </cell>
          <cell r="BF189">
            <v>0.33458256265555558</v>
          </cell>
          <cell r="BG189">
            <v>0.21564926993522085</v>
          </cell>
          <cell r="BH189">
            <v>0.13898231697198188</v>
          </cell>
        </row>
        <row r="190">
          <cell r="K190">
            <v>2980.29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9.473066811167266</v>
          </cell>
          <cell r="AK190">
            <v>13.53841898053936</v>
          </cell>
          <cell r="AL190">
            <v>19.271933787533793</v>
          </cell>
          <cell r="AM190">
            <v>27.279490879280004</v>
          </cell>
          <cell r="AN190">
            <v>38.307905503564449</v>
          </cell>
          <cell r="AO190">
            <v>53.197497519821063</v>
          </cell>
          <cell r="AP190">
            <v>72.740169612713103</v>
          </cell>
          <cell r="AQ190">
            <v>97.385670403488149</v>
          </cell>
          <cell r="AR190">
            <v>126.76297719094603</v>
          </cell>
          <cell r="AS190">
            <v>159.09102188979597</v>
          </cell>
          <cell r="AT190">
            <v>190.76773656193438</v>
          </cell>
          <cell r="AU190">
            <v>216.63791045060145</v>
          </cell>
          <cell r="AV190">
            <v>231.32713546118109</v>
          </cell>
          <cell r="AW190">
            <v>231.32713546118109</v>
          </cell>
          <cell r="AX190">
            <v>216.63791045060128</v>
          </cell>
          <cell r="AY190">
            <v>190.76773656193478</v>
          </cell>
          <cell r="AZ190">
            <v>159.0910218897954</v>
          </cell>
          <cell r="BA190">
            <v>126.76297719094616</v>
          </cell>
          <cell r="BB190">
            <v>97.38567040348812</v>
          </cell>
          <cell r="BC190">
            <v>72.740169612713331</v>
          </cell>
          <cell r="BD190">
            <v>53.197497519820814</v>
          </cell>
          <cell r="BE190">
            <v>38.307905503564712</v>
          </cell>
          <cell r="BF190">
            <v>27.279490879279944</v>
          </cell>
          <cell r="BG190">
            <v>19.27193378753373</v>
          </cell>
          <cell r="BH190">
            <v>13.53841898053947</v>
          </cell>
        </row>
        <row r="191">
          <cell r="K191">
            <v>1695.1307999999999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5.3880955618639179</v>
          </cell>
          <cell r="AK191">
            <v>7.7003885518579969</v>
          </cell>
          <cell r="AL191">
            <v>10.961499900616781</v>
          </cell>
          <cell r="AM191">
            <v>15.516042129385601</v>
          </cell>
          <cell r="AN191">
            <v>21.788789179100561</v>
          </cell>
          <cell r="AO191">
            <v>30.257698589322615</v>
          </cell>
          <cell r="AP191">
            <v>41.373189155328518</v>
          </cell>
          <cell r="AQ191">
            <v>55.391069117301065</v>
          </cell>
          <cell r="AR191">
            <v>72.10030800226491</v>
          </cell>
          <cell r="AS191">
            <v>90.487869035854686</v>
          </cell>
          <cell r="AT191">
            <v>108.5049662591295</v>
          </cell>
          <cell r="AU191">
            <v>123.21941638312258</v>
          </cell>
          <cell r="AV191">
            <v>131.57436095011568</v>
          </cell>
          <cell r="AW191">
            <v>131.57436095011568</v>
          </cell>
          <cell r="AX191">
            <v>123.21941638312248</v>
          </cell>
          <cell r="AY191">
            <v>108.50496625912973</v>
          </cell>
          <cell r="AZ191">
            <v>90.487869035854359</v>
          </cell>
          <cell r="BA191">
            <v>72.100308002264981</v>
          </cell>
          <cell r="BB191">
            <v>55.391069117301043</v>
          </cell>
          <cell r="BC191">
            <v>41.373189155328653</v>
          </cell>
          <cell r="BD191">
            <v>30.257698589322473</v>
          </cell>
          <cell r="BE191">
            <v>21.788789179100707</v>
          </cell>
          <cell r="BF191">
            <v>15.516042129385568</v>
          </cell>
          <cell r="BG191">
            <v>10.961499900616746</v>
          </cell>
          <cell r="BH191">
            <v>7.7003885518580599</v>
          </cell>
        </row>
        <row r="192">
          <cell r="K192">
            <v>2599.7201999999997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185.3950837477515</v>
          </cell>
          <cell r="AK192">
            <v>238.34246066963979</v>
          </cell>
          <cell r="AL192">
            <v>285.11468716710414</v>
          </cell>
          <cell r="AM192">
            <v>313.09008166556362</v>
          </cell>
          <cell r="AN192">
            <v>313.09008166556362</v>
          </cell>
          <cell r="AO192">
            <v>285.11468716710425</v>
          </cell>
          <cell r="AP192">
            <v>238.34246066963937</v>
          </cell>
          <cell r="AQ192">
            <v>185.39508374775161</v>
          </cell>
          <cell r="AR192">
            <v>136.29118814989334</v>
          </cell>
          <cell r="AS192">
            <v>96.088797300496324</v>
          </cell>
          <cell r="AT192">
            <v>65.764677167506647</v>
          </cell>
          <cell r="AU192">
            <v>44.101439715082954</v>
          </cell>
          <cell r="AV192">
            <v>29.171015707562475</v>
          </cell>
          <cell r="AW192">
            <v>19.120448465438987</v>
          </cell>
          <cell r="AX192">
            <v>12.458047704028129</v>
          </cell>
          <cell r="AY192">
            <v>8.0855508572526276</v>
          </cell>
          <cell r="AZ192">
            <v>5.2344390948282049</v>
          </cell>
          <cell r="BA192">
            <v>3.3831312220407934</v>
          </cell>
          <cell r="BB192">
            <v>2.1842750287652564</v>
          </cell>
          <cell r="BC192">
            <v>1.4092842914937385</v>
          </cell>
          <cell r="BD192">
            <v>0.90886239442756389</v>
          </cell>
          <cell r="BE192">
            <v>0.58596810151612011</v>
          </cell>
          <cell r="BF192">
            <v>0.3777200775047444</v>
          </cell>
          <cell r="BG192">
            <v>0.24345279176317719</v>
          </cell>
          <cell r="BH192">
            <v>0.1569012178093982</v>
          </cell>
        </row>
        <row r="193">
          <cell r="K193">
            <v>3364.5368749999993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10.694423229118952</v>
          </cell>
          <cell r="AK193">
            <v>15.283918641885379</v>
          </cell>
          <cell r="AL193">
            <v>21.756651829424602</v>
          </cell>
          <cell r="AM193">
            <v>30.796618112520505</v>
          </cell>
          <cell r="AN193">
            <v>43.246919149062009</v>
          </cell>
          <cell r="AO193">
            <v>60.056216698092797</v>
          </cell>
          <cell r="AP193">
            <v>82.118512948648501</v>
          </cell>
          <cell r="AQ193">
            <v>109.94154232277127</v>
          </cell>
          <cell r="AR193">
            <v>143.10644640076023</v>
          </cell>
          <cell r="AS193">
            <v>179.60252513334294</v>
          </cell>
          <cell r="AT193">
            <v>215.36329827731993</v>
          </cell>
          <cell r="AU193">
            <v>244.56889706504947</v>
          </cell>
          <cell r="AV193">
            <v>261.151994419088</v>
          </cell>
          <cell r="AW193">
            <v>261.151994419088</v>
          </cell>
          <cell r="AX193">
            <v>244.5688970650493</v>
          </cell>
          <cell r="AY193">
            <v>215.36329827732038</v>
          </cell>
          <cell r="AZ193">
            <v>179.60252513334228</v>
          </cell>
          <cell r="BA193">
            <v>143.10644640076038</v>
          </cell>
          <cell r="BB193">
            <v>109.94154232277121</v>
          </cell>
          <cell r="BC193">
            <v>82.118512948648757</v>
          </cell>
          <cell r="BD193">
            <v>60.05621669809252</v>
          </cell>
          <cell r="BE193">
            <v>43.2469191490623</v>
          </cell>
          <cell r="BF193">
            <v>30.796618112520434</v>
          </cell>
          <cell r="BG193">
            <v>21.756651829424531</v>
          </cell>
          <cell r="BH193">
            <v>15.283918641885505</v>
          </cell>
        </row>
        <row r="194">
          <cell r="K194">
            <v>1913.6829249999996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6.0827792610500966</v>
          </cell>
          <cell r="AK194">
            <v>8.6931947007016355</v>
          </cell>
          <cell r="AL194">
            <v>12.374759040541017</v>
          </cell>
          <cell r="AM194">
            <v>17.516515472779954</v>
          </cell>
          <cell r="AN194">
            <v>24.598003769661613</v>
          </cell>
          <cell r="AO194">
            <v>34.158804229256681</v>
          </cell>
          <cell r="AP194">
            <v>46.707407852743486</v>
          </cell>
          <cell r="AQ194">
            <v>62.532604072366482</v>
          </cell>
          <cell r="AR194">
            <v>81.396154391847048</v>
          </cell>
          <cell r="AS194">
            <v>102.15441185633067</v>
          </cell>
          <cell r="AT194">
            <v>122.49444184944149</v>
          </cell>
          <cell r="AU194">
            <v>139.10601657455985</v>
          </cell>
          <cell r="AV194">
            <v>148.53815877690565</v>
          </cell>
          <cell r="AW194">
            <v>148.53815877690565</v>
          </cell>
          <cell r="AX194">
            <v>139.10601657455973</v>
          </cell>
          <cell r="AY194">
            <v>122.49444184944174</v>
          </cell>
          <cell r="AZ194">
            <v>102.1544118563303</v>
          </cell>
          <cell r="BA194">
            <v>81.396154391847134</v>
          </cell>
          <cell r="BB194">
            <v>62.53260407236646</v>
          </cell>
          <cell r="BC194">
            <v>46.707407852743636</v>
          </cell>
          <cell r="BD194">
            <v>34.158804229256525</v>
          </cell>
          <cell r="BE194">
            <v>24.598003769661776</v>
          </cell>
          <cell r="BF194">
            <v>17.516515472779915</v>
          </cell>
          <cell r="BG194">
            <v>12.374759040540978</v>
          </cell>
          <cell r="BH194">
            <v>8.6931947007017065</v>
          </cell>
        </row>
        <row r="195">
          <cell r="K195">
            <v>742.77719999999988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52.970023927928999</v>
          </cell>
          <cell r="AK195">
            <v>68.097845905611365</v>
          </cell>
          <cell r="AL195">
            <v>81.46133919060118</v>
          </cell>
          <cell r="AM195">
            <v>89.45430904730388</v>
          </cell>
          <cell r="AN195">
            <v>89.45430904730388</v>
          </cell>
          <cell r="AO195">
            <v>81.461339190601208</v>
          </cell>
          <cell r="AP195">
            <v>68.097845905611237</v>
          </cell>
          <cell r="AQ195">
            <v>52.970023927929034</v>
          </cell>
          <cell r="AR195">
            <v>38.940339471398097</v>
          </cell>
          <cell r="AS195">
            <v>27.453942085856088</v>
          </cell>
          <cell r="AT195">
            <v>18.789907762144754</v>
          </cell>
          <cell r="AU195">
            <v>12.600411347166558</v>
          </cell>
          <cell r="AV195">
            <v>8.3345759164464219</v>
          </cell>
          <cell r="AW195">
            <v>5.4629852758397099</v>
          </cell>
          <cell r="AX195">
            <v>3.5594422011508935</v>
          </cell>
          <cell r="AY195">
            <v>2.310157387786465</v>
          </cell>
          <cell r="AZ195">
            <v>1.4955540270937728</v>
          </cell>
          <cell r="BA195">
            <v>0.96660892058308379</v>
          </cell>
          <cell r="BB195">
            <v>0.62407857964721614</v>
          </cell>
          <cell r="BC195">
            <v>0.40265265471249673</v>
          </cell>
          <cell r="BD195">
            <v>0.25967496983644678</v>
          </cell>
          <cell r="BE195">
            <v>0.1674194575760343</v>
          </cell>
          <cell r="BF195">
            <v>0.10792002214421267</v>
          </cell>
          <cell r="BG195">
            <v>6.9557940503764903E-2</v>
          </cell>
          <cell r="BH195">
            <v>4.4828919374113763E-2</v>
          </cell>
        </row>
        <row r="196">
          <cell r="K196">
            <v>961.29624999999987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3.0555494940339867</v>
          </cell>
          <cell r="AK196">
            <v>4.3668338976815368</v>
          </cell>
          <cell r="AL196">
            <v>6.2161862369784577</v>
          </cell>
          <cell r="AM196">
            <v>8.7990337464344304</v>
          </cell>
          <cell r="AN196">
            <v>12.356262614017718</v>
          </cell>
          <cell r="AO196">
            <v>17.158919056597945</v>
          </cell>
          <cell r="AP196">
            <v>23.462432271042431</v>
          </cell>
          <cell r="AQ196">
            <v>31.411869235077507</v>
          </cell>
          <cell r="AR196">
            <v>40.887556114502928</v>
          </cell>
          <cell r="AS196">
            <v>51.315007180955128</v>
          </cell>
          <cell r="AT196">
            <v>61.532370936377127</v>
          </cell>
          <cell r="AU196">
            <v>69.876827732871291</v>
          </cell>
          <cell r="AV196">
            <v>74.614855548310857</v>
          </cell>
          <cell r="AW196">
            <v>74.614855548310857</v>
          </cell>
          <cell r="AX196">
            <v>69.876827732871234</v>
          </cell>
          <cell r="AY196">
            <v>61.532370936377262</v>
          </cell>
          <cell r="AZ196">
            <v>51.315007180954943</v>
          </cell>
          <cell r="BA196">
            <v>40.887556114502971</v>
          </cell>
          <cell r="BB196">
            <v>31.411869235077493</v>
          </cell>
          <cell r="BC196">
            <v>23.462432271042506</v>
          </cell>
          <cell r="BD196">
            <v>17.158919056597863</v>
          </cell>
          <cell r="BE196">
            <v>12.356262614017801</v>
          </cell>
          <cell r="BF196">
            <v>8.7990337464344108</v>
          </cell>
          <cell r="BG196">
            <v>6.2161862369784382</v>
          </cell>
          <cell r="BH196">
            <v>4.3668338976815733</v>
          </cell>
        </row>
        <row r="197">
          <cell r="K197">
            <v>546.76654999999994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1.7379369317285993</v>
          </cell>
          <cell r="AK197">
            <v>2.4837699144861816</v>
          </cell>
          <cell r="AL197">
            <v>3.5356454401545765</v>
          </cell>
          <cell r="AM197">
            <v>5.0047187065085588</v>
          </cell>
          <cell r="AN197">
            <v>7.0280010770461754</v>
          </cell>
          <cell r="AO197">
            <v>9.7596583512161956</v>
          </cell>
          <cell r="AP197">
            <v>13.344973672212427</v>
          </cell>
          <cell r="AQ197">
            <v>17.866458306390424</v>
          </cell>
          <cell r="AR197">
            <v>23.256044111956303</v>
          </cell>
          <cell r="AS197">
            <v>29.18697481609448</v>
          </cell>
          <cell r="AT197">
            <v>34.998411956983283</v>
          </cell>
          <cell r="AU197">
            <v>39.744576164159959</v>
          </cell>
          <cell r="AV197">
            <v>42.439473936258764</v>
          </cell>
          <cell r="AW197">
            <v>42.439473936258764</v>
          </cell>
          <cell r="AX197">
            <v>39.74457616415993</v>
          </cell>
          <cell r="AY197">
            <v>34.998411956983361</v>
          </cell>
          <cell r="AZ197">
            <v>29.186974816094374</v>
          </cell>
          <cell r="BA197">
            <v>23.256044111956324</v>
          </cell>
          <cell r="BB197">
            <v>17.866458306390417</v>
          </cell>
          <cell r="BC197">
            <v>13.344973672212468</v>
          </cell>
          <cell r="BD197">
            <v>9.7596583512161512</v>
          </cell>
          <cell r="BE197">
            <v>7.0280010770462225</v>
          </cell>
          <cell r="BF197">
            <v>5.0047187065085472</v>
          </cell>
          <cell r="BG197">
            <v>3.5356454401545654</v>
          </cell>
          <cell r="BH197">
            <v>2.483769914486202</v>
          </cell>
        </row>
        <row r="198">
          <cell r="K198">
            <v>13434.615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924.02006746658503</v>
          </cell>
          <cell r="AK198">
            <v>1187.9129270103067</v>
          </cell>
          <cell r="AL198">
            <v>1421.028471447032</v>
          </cell>
          <cell r="AM198">
            <v>1560.4594929677651</v>
          </cell>
          <cell r="AN198">
            <v>1560.4594929677651</v>
          </cell>
          <cell r="AO198">
            <v>1421.0284714470329</v>
          </cell>
          <cell r="AP198">
            <v>1187.9129270103047</v>
          </cell>
          <cell r="AQ198">
            <v>924.0200674665856</v>
          </cell>
          <cell r="AR198">
            <v>679.283346265609</v>
          </cell>
          <cell r="AS198">
            <v>478.91225144455558</v>
          </cell>
          <cell r="AT198">
            <v>327.77504238417896</v>
          </cell>
          <cell r="AU198">
            <v>219.80418507941533</v>
          </cell>
          <cell r="AV198">
            <v>145.3900683733616</v>
          </cell>
          <cell r="AW198">
            <v>95.297446533506402</v>
          </cell>
          <cell r="AX198">
            <v>62.091646915732284</v>
          </cell>
          <cell r="AY198">
            <v>40.298863905088254</v>
          </cell>
          <cell r="AZ198">
            <v>26.088754177180537</v>
          </cell>
          <cell r="BA198">
            <v>16.861726194917818</v>
          </cell>
          <cell r="BB198">
            <v>10.886555989755188</v>
          </cell>
          <cell r="BC198">
            <v>7.0239562979859</v>
          </cell>
          <cell r="BD198">
            <v>4.5298239523947723</v>
          </cell>
          <cell r="BE198">
            <v>2.9204996904496325</v>
          </cell>
          <cell r="BF198">
            <v>1.8825792164710007</v>
          </cell>
          <cell r="BG198">
            <v>1.2133831195654221</v>
          </cell>
          <cell r="BH198">
            <v>0.7820049536107927</v>
          </cell>
        </row>
        <row r="199">
          <cell r="K199">
            <v>24747.975000000002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830.56216951133376</v>
          </cell>
          <cell r="AK199">
            <v>1062.0015325866552</v>
          </cell>
          <cell r="AL199">
            <v>1317.5403489240427</v>
          </cell>
          <cell r="AM199">
            <v>1574.675908971072</v>
          </cell>
          <cell r="AN199">
            <v>1800.1653626170776</v>
          </cell>
          <cell r="AO199">
            <v>1956.2841391818711</v>
          </cell>
          <cell r="AP199">
            <v>2012.302158381141</v>
          </cell>
          <cell r="AQ199">
            <v>1956.2841391818745</v>
          </cell>
          <cell r="AR199">
            <v>1800.1653626170776</v>
          </cell>
          <cell r="AS199">
            <v>1574.675908971072</v>
          </cell>
          <cell r="AT199">
            <v>1317.5403489240412</v>
          </cell>
          <cell r="AU199">
            <v>1062.0015325866577</v>
          </cell>
          <cell r="AV199">
            <v>830.56216951133058</v>
          </cell>
          <cell r="AW199">
            <v>634.35055687169961</v>
          </cell>
          <cell r="AX199">
            <v>475.77940868636159</v>
          </cell>
          <cell r="AY199">
            <v>352.01222111015051</v>
          </cell>
          <cell r="AZ199">
            <v>257.82140081262975</v>
          </cell>
          <cell r="BA199">
            <v>187.43896124780798</v>
          </cell>
          <cell r="BB199">
            <v>135.53679178166988</v>
          </cell>
          <cell r="BC199">
            <v>97.624458022802244</v>
          </cell>
          <cell r="BD199">
            <v>70.119350006829151</v>
          </cell>
          <cell r="BE199">
            <v>50.261903876504505</v>
          </cell>
          <cell r="BF199">
            <v>35.975788069413262</v>
          </cell>
          <cell r="BG199">
            <v>25.723550119296419</v>
          </cell>
          <cell r="BH199">
            <v>18.379306513116838</v>
          </cell>
        </row>
        <row r="200">
          <cell r="K200">
            <v>32525.909999999996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1091.5959942148957</v>
          </cell>
          <cell r="AK200">
            <v>1395.7734428281751</v>
          </cell>
          <cell r="AL200">
            <v>1731.6244585858847</v>
          </cell>
          <cell r="AM200">
            <v>2069.5740517905515</v>
          </cell>
          <cell r="AN200">
            <v>2365.9316194395869</v>
          </cell>
          <cell r="AO200">
            <v>2571.1162972104589</v>
          </cell>
          <cell r="AP200">
            <v>2644.7399795866413</v>
          </cell>
          <cell r="AQ200">
            <v>2571.1162972104626</v>
          </cell>
          <cell r="AR200">
            <v>2365.9316194395869</v>
          </cell>
          <cell r="AS200">
            <v>2069.5740517905515</v>
          </cell>
          <cell r="AT200">
            <v>1731.6244585858826</v>
          </cell>
          <cell r="AU200">
            <v>1395.7734428281785</v>
          </cell>
          <cell r="AV200">
            <v>1091.5959942148916</v>
          </cell>
          <cell r="AW200">
            <v>833.71787474566224</v>
          </cell>
          <cell r="AX200">
            <v>625.31007998778944</v>
          </cell>
          <cell r="AY200">
            <v>462.64463345905483</v>
          </cell>
          <cell r="AZ200">
            <v>338.85098392517045</v>
          </cell>
          <cell r="BA200">
            <v>246.34834906854761</v>
          </cell>
          <cell r="BB200">
            <v>178.13406919876607</v>
          </cell>
          <cell r="BC200">
            <v>128.30643054425437</v>
          </cell>
          <cell r="BD200">
            <v>92.156860008975428</v>
          </cell>
          <cell r="BE200">
            <v>66.058502237691613</v>
          </cell>
          <cell r="BF200">
            <v>47.282464319800276</v>
          </cell>
          <cell r="BG200">
            <v>33.808094442503851</v>
          </cell>
          <cell r="BH200">
            <v>24.155659988667839</v>
          </cell>
        </row>
        <row r="201">
          <cell r="K201">
            <v>10747.692000000001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739.01912882891224</v>
          </cell>
          <cell r="AK201">
            <v>950.07717619239588</v>
          </cell>
          <cell r="AL201">
            <v>1136.5199306646482</v>
          </cell>
          <cell r="AM201">
            <v>1248.0350326455946</v>
          </cell>
          <cell r="AN201">
            <v>1248.0350326455946</v>
          </cell>
          <cell r="AO201">
            <v>1136.5199306646487</v>
          </cell>
          <cell r="AP201">
            <v>950.07717619239429</v>
          </cell>
          <cell r="AQ201">
            <v>739.0191288289127</v>
          </cell>
          <cell r="AR201">
            <v>543.28190962514213</v>
          </cell>
          <cell r="AS201">
            <v>383.02773641963938</v>
          </cell>
          <cell r="AT201">
            <v>262.15017920417137</v>
          </cell>
          <cell r="AU201">
            <v>175.79650387431957</v>
          </cell>
          <cell r="AV201">
            <v>116.28106948396251</v>
          </cell>
          <cell r="AW201">
            <v>76.217647642548172</v>
          </cell>
          <cell r="AX201">
            <v>49.660084696024519</v>
          </cell>
          <cell r="AY201">
            <v>32.230502717962025</v>
          </cell>
          <cell r="AZ201">
            <v>20.865443363272878</v>
          </cell>
          <cell r="BA201">
            <v>13.485787421570738</v>
          </cell>
          <cell r="BB201">
            <v>8.7069246727014384</v>
          </cell>
          <cell r="BC201">
            <v>5.6176681081199655</v>
          </cell>
          <cell r="BD201">
            <v>3.6228937757005846</v>
          </cell>
          <cell r="BE201">
            <v>2.3357773418262324</v>
          </cell>
          <cell r="BF201">
            <v>1.5056621619942547</v>
          </cell>
          <cell r="BG201">
            <v>0.97044790208452236</v>
          </cell>
          <cell r="BH201">
            <v>0.62543730369604889</v>
          </cell>
        </row>
        <row r="202">
          <cell r="K202">
            <v>19798.379999999997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664.2727280083817</v>
          </cell>
          <cell r="AK202">
            <v>849.37489461563177</v>
          </cell>
          <cell r="AL202">
            <v>1053.7514878095417</v>
          </cell>
          <cell r="AM202">
            <v>1259.4051356766236</v>
          </cell>
          <cell r="AN202">
            <v>1439.7486427721599</v>
          </cell>
          <cell r="AO202">
            <v>1564.6103923303449</v>
          </cell>
          <cell r="AP202">
            <v>1609.4128692515098</v>
          </cell>
          <cell r="AQ202">
            <v>1564.6103923303469</v>
          </cell>
          <cell r="AR202">
            <v>1439.7486427721599</v>
          </cell>
          <cell r="AS202">
            <v>1259.4051356766236</v>
          </cell>
          <cell r="AT202">
            <v>1053.7514878095405</v>
          </cell>
          <cell r="AU202">
            <v>849.37489461563371</v>
          </cell>
          <cell r="AV202">
            <v>664.27272800837909</v>
          </cell>
          <cell r="AW202">
            <v>507.34525408823089</v>
          </cell>
          <cell r="AX202">
            <v>380.52212987770969</v>
          </cell>
          <cell r="AY202">
            <v>281.53475681020461</v>
          </cell>
          <cell r="AZ202">
            <v>206.20217431467165</v>
          </cell>
          <cell r="BA202">
            <v>149.91122241504846</v>
          </cell>
          <cell r="BB202">
            <v>108.40054811945687</v>
          </cell>
          <cell r="BC202">
            <v>78.078760906364224</v>
          </cell>
          <cell r="BD202">
            <v>56.080536322302741</v>
          </cell>
          <cell r="BE202">
            <v>40.198811393714806</v>
          </cell>
          <cell r="BF202">
            <v>28.772963373928903</v>
          </cell>
          <cell r="BG202">
            <v>20.573357948459016</v>
          </cell>
          <cell r="BH202">
            <v>14.699528252717675</v>
          </cell>
        </row>
        <row r="203">
          <cell r="K203">
            <v>26020.727999999999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873.04415681101602</v>
          </cell>
          <cell r="AK203">
            <v>1116.3212900662591</v>
          </cell>
          <cell r="AL203">
            <v>1384.930526835398</v>
          </cell>
          <cell r="AM203">
            <v>1655.218178317848</v>
          </cell>
          <cell r="AN203">
            <v>1892.2410733576962</v>
          </cell>
          <cell r="AO203">
            <v>2056.3450870627389</v>
          </cell>
          <cell r="AP203">
            <v>2115.2283424448415</v>
          </cell>
          <cell r="AQ203">
            <v>2056.3450870627421</v>
          </cell>
          <cell r="AR203">
            <v>1892.2410733576962</v>
          </cell>
          <cell r="AS203">
            <v>1655.218178317848</v>
          </cell>
          <cell r="AT203">
            <v>1384.9305268353964</v>
          </cell>
          <cell r="AU203">
            <v>1116.3212900662618</v>
          </cell>
          <cell r="AV203">
            <v>873.0441568110125</v>
          </cell>
          <cell r="AW203">
            <v>666.7966196588178</v>
          </cell>
          <cell r="AX203">
            <v>500.1147992678471</v>
          </cell>
          <cell r="AY203">
            <v>370.01710895055459</v>
          </cell>
          <cell r="AZ203">
            <v>271.00857195642567</v>
          </cell>
          <cell r="BA203">
            <v>197.02617803120657</v>
          </cell>
          <cell r="BB203">
            <v>142.4692918141433</v>
          </cell>
          <cell r="BC203">
            <v>102.61780004836443</v>
          </cell>
          <cell r="BD203">
            <v>73.705847737883616</v>
          </cell>
          <cell r="BE203">
            <v>52.832723546025179</v>
          </cell>
          <cell r="BF203">
            <v>37.81589472002085</v>
          </cell>
          <cell r="BG203">
            <v>27.039270446546134</v>
          </cell>
          <cell r="BH203">
            <v>19.319379989286091</v>
          </cell>
        </row>
        <row r="204">
          <cell r="K204">
            <v>10299.843000000001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698.86127468656662</v>
          </cell>
          <cell r="AK204">
            <v>898.4505549356968</v>
          </cell>
          <cell r="AL204">
            <v>1074.7621224766199</v>
          </cell>
          <cell r="AM204">
            <v>1180.2175610127026</v>
          </cell>
          <cell r="AN204">
            <v>1180.2175610127026</v>
          </cell>
          <cell r="AO204">
            <v>1074.7621224766201</v>
          </cell>
          <cell r="AP204">
            <v>898.45055493569532</v>
          </cell>
          <cell r="AQ204">
            <v>698.86127468656707</v>
          </cell>
          <cell r="AR204">
            <v>513.7602980269769</v>
          </cell>
          <cell r="AS204">
            <v>362.21424002748626</v>
          </cell>
          <cell r="AT204">
            <v>247.90509643269678</v>
          </cell>
          <cell r="AU204">
            <v>166.24382778526322</v>
          </cell>
          <cell r="AV204">
            <v>109.96242623686196</v>
          </cell>
          <cell r="AW204">
            <v>72.076026596889506</v>
          </cell>
          <cell r="AX204">
            <v>46.961585617821143</v>
          </cell>
          <cell r="AY204">
            <v>30.479116621727378</v>
          </cell>
          <cell r="AZ204">
            <v>19.731627744013487</v>
          </cell>
          <cell r="BA204">
            <v>12.752977859349659</v>
          </cell>
          <cell r="BB204">
            <v>8.2337956326063466</v>
          </cell>
          <cell r="BC204">
            <v>5.3124074082197126</v>
          </cell>
          <cell r="BD204">
            <v>3.4260279110126932</v>
          </cell>
          <cell r="BE204">
            <v>2.208852608564329</v>
          </cell>
          <cell r="BF204">
            <v>1.4238453873935366</v>
          </cell>
          <cell r="BG204">
            <v>0.91771434785783934</v>
          </cell>
          <cell r="BH204">
            <v>0.59145141748927588</v>
          </cell>
        </row>
        <row r="205">
          <cell r="K205">
            <v>18973.395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628.17654824593046</v>
          </cell>
          <cell r="AK205">
            <v>803.220374658624</v>
          </cell>
          <cell r="AL205">
            <v>996.49126693164396</v>
          </cell>
          <cell r="AM205">
            <v>1190.969819496423</v>
          </cell>
          <cell r="AN205">
            <v>1361.513569087796</v>
          </cell>
          <cell r="AO205">
            <v>1479.5904064141941</v>
          </cell>
          <cell r="AP205">
            <v>1521.9583437365438</v>
          </cell>
          <cell r="AQ205">
            <v>1479.5904064141962</v>
          </cell>
          <cell r="AR205">
            <v>1361.513569087796</v>
          </cell>
          <cell r="AS205">
            <v>1190.969819496423</v>
          </cell>
          <cell r="AT205">
            <v>996.49126693164283</v>
          </cell>
          <cell r="AU205">
            <v>803.22037465862581</v>
          </cell>
          <cell r="AV205">
            <v>628.17654824592796</v>
          </cell>
          <cell r="AW205">
            <v>479.77641869722834</v>
          </cell>
          <cell r="AX205">
            <v>359.84478663521651</v>
          </cell>
          <cell r="AY205">
            <v>266.2363277723789</v>
          </cell>
          <cell r="AZ205">
            <v>194.99727241573839</v>
          </cell>
          <cell r="BA205">
            <v>141.76513692253349</v>
          </cell>
          <cell r="BB205">
            <v>102.51012765465826</v>
          </cell>
          <cell r="BC205">
            <v>73.836008087419614</v>
          </cell>
          <cell r="BD205">
            <v>53.033153771563761</v>
          </cell>
          <cell r="BE205">
            <v>38.014432205583972</v>
          </cell>
          <cell r="BF205">
            <v>27.209457882204639</v>
          </cell>
          <cell r="BG205">
            <v>19.455414074635755</v>
          </cell>
          <cell r="BH205">
            <v>13.900764745108141</v>
          </cell>
        </row>
        <row r="206">
          <cell r="K206">
            <v>24936.461999999996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825.60346340893705</v>
          </cell>
          <cell r="AK206">
            <v>1055.6610638370485</v>
          </cell>
          <cell r="AL206">
            <v>1309.674236538732</v>
          </cell>
          <cell r="AM206">
            <v>1565.2746199095845</v>
          </cell>
          <cell r="AN206">
            <v>1789.4178336582461</v>
          </cell>
          <cell r="AO206">
            <v>1944.6045341443692</v>
          </cell>
          <cell r="AP206">
            <v>2000.2881089108862</v>
          </cell>
          <cell r="AQ206">
            <v>1944.6045341443721</v>
          </cell>
          <cell r="AR206">
            <v>1789.4178336582461</v>
          </cell>
          <cell r="AS206">
            <v>1565.2746199095845</v>
          </cell>
          <cell r="AT206">
            <v>1309.6742365387304</v>
          </cell>
          <cell r="AU206">
            <v>1055.661063837051</v>
          </cell>
          <cell r="AV206">
            <v>825.60346340893375</v>
          </cell>
          <cell r="AW206">
            <v>630.56329314492859</v>
          </cell>
          <cell r="AX206">
            <v>472.93886243485588</v>
          </cell>
          <cell r="AY206">
            <v>349.91060221512646</v>
          </cell>
          <cell r="AZ206">
            <v>256.28212946068476</v>
          </cell>
          <cell r="BA206">
            <v>186.31989424104401</v>
          </cell>
          <cell r="BB206">
            <v>134.72759634612228</v>
          </cell>
          <cell r="BC206">
            <v>97.04161062918007</v>
          </cell>
          <cell r="BD206">
            <v>69.700716385483801</v>
          </cell>
          <cell r="BE206">
            <v>49.961825184481782</v>
          </cell>
          <cell r="BF206">
            <v>35.761001788040375</v>
          </cell>
          <cell r="BG206">
            <v>25.569972783806993</v>
          </cell>
          <cell r="BH206">
            <v>18.269576522142124</v>
          </cell>
        </row>
        <row r="207">
          <cell r="K207">
            <v>2590.7310000000002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181.92515673649109</v>
          </cell>
          <cell r="AK207">
            <v>233.88154981111282</v>
          </cell>
          <cell r="AL207">
            <v>279.77836899561328</v>
          </cell>
          <cell r="AM207">
            <v>307.23016505198592</v>
          </cell>
          <cell r="AN207">
            <v>307.23016505198592</v>
          </cell>
          <cell r="AO207">
            <v>279.77836899561339</v>
          </cell>
          <cell r="AP207">
            <v>233.88154981111245</v>
          </cell>
          <cell r="AQ207">
            <v>181.9251567364912</v>
          </cell>
          <cell r="AR207">
            <v>133.74030888385226</v>
          </cell>
          <cell r="AS207">
            <v>94.29036172986288</v>
          </cell>
          <cell r="AT207">
            <v>64.533799707989758</v>
          </cell>
          <cell r="AU207">
            <v>43.276019893751283</v>
          </cell>
          <cell r="AV207">
            <v>28.625039550571735</v>
          </cell>
          <cell r="AW207">
            <v>18.762582662007482</v>
          </cell>
          <cell r="AX207">
            <v>12.224878003074272</v>
          </cell>
          <cell r="AY207">
            <v>7.9342185200981312</v>
          </cell>
          <cell r="AZ207">
            <v>5.1364692822702054</v>
          </cell>
          <cell r="BA207">
            <v>3.3198112128329429</v>
          </cell>
          <cell r="BB207">
            <v>2.1433932816923589</v>
          </cell>
          <cell r="BC207">
            <v>1.3829075746426454</v>
          </cell>
          <cell r="BD207">
            <v>0.89185176982958947</v>
          </cell>
          <cell r="BE207">
            <v>0.57500089298995316</v>
          </cell>
          <cell r="BF207">
            <v>0.37065052057187353</v>
          </cell>
          <cell r="BG207">
            <v>0.23889623394606058</v>
          </cell>
          <cell r="BH207">
            <v>0.15396459315479166</v>
          </cell>
        </row>
        <row r="208">
          <cell r="K208">
            <v>3352.9031249999998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114.88616722853213</v>
          </cell>
          <cell r="AK208">
            <v>146.89964237293972</v>
          </cell>
          <cell r="AL208">
            <v>182.24663536732464</v>
          </cell>
          <cell r="AM208">
            <v>217.81449534985438</v>
          </cell>
          <cell r="AN208">
            <v>249.00495890670891</v>
          </cell>
          <cell r="AO208">
            <v>270.59983588321444</v>
          </cell>
          <cell r="AP208">
            <v>278.348437683035</v>
          </cell>
          <cell r="AQ208">
            <v>270.59983588321489</v>
          </cell>
          <cell r="AR208">
            <v>249.00495890670891</v>
          </cell>
          <cell r="AS208">
            <v>217.81449534985438</v>
          </cell>
          <cell r="AT208">
            <v>182.24663536732444</v>
          </cell>
          <cell r="AU208">
            <v>146.89964237294009</v>
          </cell>
          <cell r="AV208">
            <v>114.88616722853168</v>
          </cell>
          <cell r="AW208">
            <v>87.745513621397919</v>
          </cell>
          <cell r="AX208">
            <v>65.811416311428289</v>
          </cell>
          <cell r="AY208">
            <v>48.691520497185266</v>
          </cell>
          <cell r="AZ208">
            <v>35.662727795899194</v>
          </cell>
          <cell r="BA208">
            <v>25.927190808278397</v>
          </cell>
          <cell r="BB208">
            <v>18.747907258296063</v>
          </cell>
          <cell r="BC208">
            <v>13.503745079794925</v>
          </cell>
          <cell r="BD208">
            <v>9.6991455505133253</v>
          </cell>
          <cell r="BE208">
            <v>6.9523964682594483</v>
          </cell>
          <cell r="BF208">
            <v>4.9762926317154426</v>
          </cell>
          <cell r="BG208">
            <v>3.5581684179713751</v>
          </cell>
          <cell r="BH208">
            <v>2.5422878131479556</v>
          </cell>
        </row>
        <row r="209">
          <cell r="K209">
            <v>1907.065875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65.345010238277297</v>
          </cell>
          <cell r="AK209">
            <v>83.5536502472428</v>
          </cell>
          <cell r="AL209">
            <v>103.65833016502465</v>
          </cell>
          <cell r="AM209">
            <v>123.88863491606351</v>
          </cell>
          <cell r="AN209">
            <v>141.6291619927915</v>
          </cell>
          <cell r="AO209">
            <v>153.91190665357465</v>
          </cell>
          <cell r="AP209">
            <v>158.31916016508234</v>
          </cell>
          <cell r="AQ209">
            <v>153.91190665357487</v>
          </cell>
          <cell r="AR209">
            <v>141.6291619927915</v>
          </cell>
          <cell r="AS209">
            <v>123.88863491606351</v>
          </cell>
          <cell r="AT209">
            <v>103.65833016502455</v>
          </cell>
          <cell r="AU209">
            <v>83.553650247242985</v>
          </cell>
          <cell r="AV209">
            <v>65.345010238277027</v>
          </cell>
          <cell r="AW209">
            <v>49.907936040268282</v>
          </cell>
          <cell r="AX209">
            <v>37.43224947274409</v>
          </cell>
          <cell r="AY209">
            <v>27.694786780350253</v>
          </cell>
          <cell r="AZ209">
            <v>20.28426371220413</v>
          </cell>
          <cell r="BA209">
            <v>14.746880235342738</v>
          </cell>
          <cell r="BB209">
            <v>10.663443835694249</v>
          </cell>
          <cell r="BC209">
            <v>7.6806667136784794</v>
          </cell>
          <cell r="BD209">
            <v>5.5166847375114818</v>
          </cell>
          <cell r="BE209">
            <v>3.9543874546295208</v>
          </cell>
          <cell r="BF209">
            <v>2.8304181505269299</v>
          </cell>
          <cell r="BG209">
            <v>2.0238167684656694</v>
          </cell>
          <cell r="BH209">
            <v>1.4460037025026911</v>
          </cell>
        </row>
        <row r="210">
          <cell r="K210">
            <v>2072.4660000000003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145.51538877745764</v>
          </cell>
          <cell r="AK210">
            <v>187.07343865551221</v>
          </cell>
          <cell r="AL210">
            <v>223.78465334999768</v>
          </cell>
          <cell r="AM210">
            <v>245.74235753693765</v>
          </cell>
          <cell r="AN210">
            <v>245.74235753693765</v>
          </cell>
          <cell r="AO210">
            <v>223.78465334999782</v>
          </cell>
          <cell r="AP210">
            <v>187.07343865551186</v>
          </cell>
          <cell r="AQ210">
            <v>145.5153887774577</v>
          </cell>
          <cell r="AR210">
            <v>106.97406225484059</v>
          </cell>
          <cell r="AS210">
            <v>75.419468594779403</v>
          </cell>
          <cell r="AT210">
            <v>51.618265017611527</v>
          </cell>
          <cell r="AU210">
            <v>34.614931615540954</v>
          </cell>
          <cell r="AV210">
            <v>22.896139454780762</v>
          </cell>
          <cell r="AW210">
            <v>15.0075149556464</v>
          </cell>
          <cell r="AX210">
            <v>9.7782401691207337</v>
          </cell>
          <cell r="AY210">
            <v>6.3462959895628384</v>
          </cell>
          <cell r="AZ210">
            <v>4.1084770130809227</v>
          </cell>
          <cell r="BA210">
            <v>2.6553975710070143</v>
          </cell>
          <cell r="BB210">
            <v>1.7144231852454588</v>
          </cell>
          <cell r="BC210">
            <v>1.1061380238846945</v>
          </cell>
          <cell r="BD210">
            <v>0.71336014956190552</v>
          </cell>
          <cell r="BE210">
            <v>0.45992253073615341</v>
          </cell>
          <cell r="BF210">
            <v>0.29647001860059258</v>
          </cell>
          <cell r="BG210">
            <v>0.19108450411002775</v>
          </cell>
          <cell r="BH210">
            <v>0.12315073974807079</v>
          </cell>
        </row>
        <row r="211">
          <cell r="K211">
            <v>2682.1687500000003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91.893312553945293</v>
          </cell>
          <cell r="AK211">
            <v>117.49973975358472</v>
          </cell>
          <cell r="AL211">
            <v>145.77252797023647</v>
          </cell>
          <cell r="AM211">
            <v>174.22197974581846</v>
          </cell>
          <cell r="AN211">
            <v>199.1701095814237</v>
          </cell>
          <cell r="AO211">
            <v>216.44307487774688</v>
          </cell>
          <cell r="AP211">
            <v>222.64090272964631</v>
          </cell>
          <cell r="AQ211">
            <v>216.44307487774722</v>
          </cell>
          <cell r="AR211">
            <v>199.1701095814237</v>
          </cell>
          <cell r="AS211">
            <v>174.22197974581846</v>
          </cell>
          <cell r="AT211">
            <v>145.77252797023633</v>
          </cell>
          <cell r="AU211">
            <v>117.49973975358499</v>
          </cell>
          <cell r="AV211">
            <v>91.893312553944938</v>
          </cell>
          <cell r="AW211">
            <v>70.184480019932934</v>
          </cell>
          <cell r="AX211">
            <v>52.640184581089919</v>
          </cell>
          <cell r="AY211">
            <v>38.946595745283517</v>
          </cell>
          <cell r="AZ211">
            <v>28.525333126971528</v>
          </cell>
          <cell r="BA211">
            <v>20.738227291119859</v>
          </cell>
          <cell r="BB211">
            <v>14.995776628111923</v>
          </cell>
          <cell r="BC211">
            <v>10.801159941196264</v>
          </cell>
          <cell r="BD211">
            <v>7.757997634359036</v>
          </cell>
          <cell r="BE211">
            <v>5.5609718477756358</v>
          </cell>
          <cell r="BF211">
            <v>3.9803574720747941</v>
          </cell>
          <cell r="BG211">
            <v>2.8460509253634219</v>
          </cell>
          <cell r="BH211">
            <v>2.033484572176341</v>
          </cell>
        </row>
        <row r="212">
          <cell r="K212">
            <v>1525.5652500000001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52.267123140439132</v>
          </cell>
          <cell r="AK212">
            <v>66.831559293990139</v>
          </cell>
          <cell r="AL212">
            <v>82.912569567461347</v>
          </cell>
          <cell r="AM212">
            <v>99.094062626158205</v>
          </cell>
          <cell r="AN212">
            <v>113.28407208387318</v>
          </cell>
          <cell r="AO212">
            <v>123.10859771095261</v>
          </cell>
          <cell r="AP212">
            <v>126.63380125988665</v>
          </cell>
          <cell r="AQ212">
            <v>123.10859771095281</v>
          </cell>
          <cell r="AR212">
            <v>113.28407208387318</v>
          </cell>
          <cell r="AS212">
            <v>99.094062626158205</v>
          </cell>
          <cell r="AT212">
            <v>82.912569567461247</v>
          </cell>
          <cell r="AU212">
            <v>66.831559293990281</v>
          </cell>
          <cell r="AV212">
            <v>52.267123140438926</v>
          </cell>
          <cell r="AW212">
            <v>39.919562782069164</v>
          </cell>
          <cell r="AX212">
            <v>29.940709864171144</v>
          </cell>
          <cell r="AY212">
            <v>22.152063726341748</v>
          </cell>
          <cell r="AZ212">
            <v>16.224652890755515</v>
          </cell>
          <cell r="BA212">
            <v>11.795499034851588</v>
          </cell>
          <cell r="BB212">
            <v>8.5293051455504898</v>
          </cell>
          <cell r="BC212">
            <v>6.1434890202121188</v>
          </cell>
          <cell r="BD212">
            <v>4.4125976788598225</v>
          </cell>
          <cell r="BE212">
            <v>3.1629722802470202</v>
          </cell>
          <cell r="BF212">
            <v>2.2639496646044925</v>
          </cell>
          <cell r="BG212">
            <v>1.6187782336457315</v>
          </cell>
          <cell r="BH212">
            <v>1.1566063469061529</v>
          </cell>
        </row>
        <row r="213">
          <cell r="K213">
            <v>7167.5010000000002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500.44105294448582</v>
          </cell>
          <cell r="AK213">
            <v>643.3630793639685</v>
          </cell>
          <cell r="AL213">
            <v>769.61638556704042</v>
          </cell>
          <cell r="AM213">
            <v>845.13098712138844</v>
          </cell>
          <cell r="AN213">
            <v>845.13098712138844</v>
          </cell>
          <cell r="AO213">
            <v>769.61638556704077</v>
          </cell>
          <cell r="AP213">
            <v>643.36307936396736</v>
          </cell>
          <cell r="AQ213">
            <v>500.44105294448616</v>
          </cell>
          <cell r="AR213">
            <v>367.89382073145111</v>
          </cell>
          <cell r="AS213">
            <v>259.37461730461263</v>
          </cell>
          <cell r="AT213">
            <v>177.52004866019195</v>
          </cell>
          <cell r="AU213">
            <v>119.04399232836479</v>
          </cell>
          <cell r="AV213">
            <v>78.74196834698833</v>
          </cell>
          <cell r="AW213">
            <v>51.612249739233519</v>
          </cell>
          <cell r="AX213">
            <v>33.628283903790859</v>
          </cell>
          <cell r="AY213">
            <v>21.825506387996494</v>
          </cell>
          <cell r="AZ213">
            <v>14.129437303492566</v>
          </cell>
          <cell r="BA213">
            <v>9.1321609871329361</v>
          </cell>
          <cell r="BB213">
            <v>5.8960619301151738</v>
          </cell>
          <cell r="BC213">
            <v>3.8041122799827414</v>
          </cell>
          <cell r="BD213">
            <v>2.4533123773002581</v>
          </cell>
          <cell r="BE213">
            <v>1.5817166657644179</v>
          </cell>
          <cell r="BF213">
            <v>1.0195881653579155</v>
          </cell>
          <cell r="BG213">
            <v>0.65715750919267113</v>
          </cell>
          <cell r="BH213">
            <v>0.42352692995700669</v>
          </cell>
        </row>
        <row r="214">
          <cell r="K214">
            <v>9276.1218749999989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316.02970984315016</v>
          </cell>
          <cell r="AK214">
            <v>404.09261162690308</v>
          </cell>
          <cell r="AL214">
            <v>501.32537871558588</v>
          </cell>
          <cell r="AM214">
            <v>599.16570833212711</v>
          </cell>
          <cell r="AN214">
            <v>684.96466381593473</v>
          </cell>
          <cell r="AO214">
            <v>744.36800948946552</v>
          </cell>
          <cell r="AP214">
            <v>765.68292004450427</v>
          </cell>
          <cell r="AQ214">
            <v>744.36800948946654</v>
          </cell>
          <cell r="AR214">
            <v>684.96466381593473</v>
          </cell>
          <cell r="AS214">
            <v>599.16570833212711</v>
          </cell>
          <cell r="AT214">
            <v>501.32537871558532</v>
          </cell>
          <cell r="AU214">
            <v>404.09261162690404</v>
          </cell>
          <cell r="AV214">
            <v>316.02970984314891</v>
          </cell>
          <cell r="AW214">
            <v>241.37100121590393</v>
          </cell>
          <cell r="AX214">
            <v>181.03452576579772</v>
          </cell>
          <cell r="AY214">
            <v>133.94099103277978</v>
          </cell>
          <cell r="AZ214">
            <v>98.101292692043373</v>
          </cell>
          <cell r="BA214">
            <v>71.320706276928348</v>
          </cell>
          <cell r="BB214">
            <v>51.571880531271987</v>
          </cell>
          <cell r="BC214">
            <v>37.146200820455235</v>
          </cell>
          <cell r="BD214">
            <v>26.680480583514115</v>
          </cell>
          <cell r="BE214">
            <v>19.12470310031291</v>
          </cell>
          <cell r="BF214">
            <v>13.688822200563989</v>
          </cell>
          <cell r="BG214">
            <v>9.7878357319355889</v>
          </cell>
          <cell r="BH214">
            <v>6.9933439273739673</v>
          </cell>
        </row>
        <row r="215">
          <cell r="K215">
            <v>5276.0771249999998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179.75153252542106</v>
          </cell>
          <cell r="AK215">
            <v>229.83999275949708</v>
          </cell>
          <cell r="AL215">
            <v>285.14409345481619</v>
          </cell>
          <cell r="AM215">
            <v>340.7937638611026</v>
          </cell>
          <cell r="AN215">
            <v>389.59453561433168</v>
          </cell>
          <cell r="AO215">
            <v>423.38199954376427</v>
          </cell>
          <cell r="AP215">
            <v>435.5055047667766</v>
          </cell>
          <cell r="AQ215">
            <v>423.38199954376495</v>
          </cell>
          <cell r="AR215">
            <v>389.59453561433168</v>
          </cell>
          <cell r="AS215">
            <v>340.7937638611026</v>
          </cell>
          <cell r="AT215">
            <v>285.1440934548159</v>
          </cell>
          <cell r="AU215">
            <v>229.83999275949762</v>
          </cell>
          <cell r="AV215">
            <v>179.75153252542032</v>
          </cell>
          <cell r="AW215">
            <v>137.28711581353366</v>
          </cell>
          <cell r="AX215">
            <v>102.96890587459521</v>
          </cell>
          <cell r="AY215">
            <v>76.183022216693288</v>
          </cell>
          <cell r="AZ215">
            <v>55.798101111669546</v>
          </cell>
          <cell r="BA215">
            <v>40.565826106779745</v>
          </cell>
          <cell r="BB215">
            <v>29.333079365591779</v>
          </cell>
          <cell r="BC215">
            <v>21.12803422275649</v>
          </cell>
          <cell r="BD215">
            <v>15.175336761159739</v>
          </cell>
          <cell r="BE215">
            <v>10.877757958519441</v>
          </cell>
          <cell r="BF215">
            <v>7.7859349687110306</v>
          </cell>
          <cell r="BG215">
            <v>5.5671299821643414</v>
          </cell>
          <cell r="BH215">
            <v>3.9776775703990479</v>
          </cell>
        </row>
        <row r="216">
          <cell r="K216">
            <v>2084.94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146.89592260481112</v>
          </cell>
          <cell r="AK216">
            <v>188.84824207962458</v>
          </cell>
          <cell r="AL216">
            <v>225.90774346842309</v>
          </cell>
          <cell r="AM216">
            <v>248.07376482137394</v>
          </cell>
          <cell r="AN216">
            <v>248.07376482137394</v>
          </cell>
          <cell r="AO216">
            <v>225.90774346842321</v>
          </cell>
          <cell r="AP216">
            <v>188.84824207962421</v>
          </cell>
          <cell r="AQ216">
            <v>146.89592260481123</v>
          </cell>
          <cell r="AR216">
            <v>107.98894674804072</v>
          </cell>
          <cell r="AS216">
            <v>76.134988296928242</v>
          </cell>
          <cell r="AT216">
            <v>52.107977903408731</v>
          </cell>
          <cell r="AU216">
            <v>34.943330449700454</v>
          </cell>
          <cell r="AV216">
            <v>23.113359745354074</v>
          </cell>
          <cell r="AW216">
            <v>15.149894275351674</v>
          </cell>
          <cell r="AX216">
            <v>9.8710083047720296</v>
          </cell>
          <cell r="AY216">
            <v>6.4065045789470743</v>
          </cell>
          <cell r="AZ216">
            <v>4.1474549627198902</v>
          </cell>
          <cell r="BA216">
            <v>2.6805898630569907</v>
          </cell>
          <cell r="BB216">
            <v>1.7306882636094396</v>
          </cell>
          <cell r="BC216">
            <v>1.1166321783004185</v>
          </cell>
          <cell r="BD216">
            <v>0.72012794110498601</v>
          </cell>
          <cell r="BE216">
            <v>0.46428590849968548</v>
          </cell>
          <cell r="BF216">
            <v>0.29928268943158065</v>
          </cell>
          <cell r="BG216">
            <v>0.19289736132068605</v>
          </cell>
          <cell r="BH216">
            <v>0.12431909564165831</v>
          </cell>
        </row>
        <row r="217">
          <cell r="K217">
            <v>2698.3125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92.765122934648801</v>
          </cell>
          <cell r="AK217">
            <v>118.61448347105596</v>
          </cell>
          <cell r="AL217">
            <v>147.15550132894782</v>
          </cell>
          <cell r="AM217">
            <v>175.87485878856657</v>
          </cell>
          <cell r="AN217">
            <v>201.05967656114274</v>
          </cell>
          <cell r="AO217">
            <v>218.49651396123875</v>
          </cell>
          <cell r="AP217">
            <v>224.75314185537113</v>
          </cell>
          <cell r="AQ217">
            <v>218.49651396123906</v>
          </cell>
          <cell r="AR217">
            <v>201.05967656114274</v>
          </cell>
          <cell r="AS217">
            <v>175.87485878856657</v>
          </cell>
          <cell r="AT217">
            <v>147.15550132894771</v>
          </cell>
          <cell r="AU217">
            <v>118.61448347105625</v>
          </cell>
          <cell r="AV217">
            <v>92.765122934648431</v>
          </cell>
          <cell r="AW217">
            <v>70.850334330166149</v>
          </cell>
          <cell r="AX217">
            <v>53.139592623791621</v>
          </cell>
          <cell r="AY217">
            <v>39.316089950249392</v>
          </cell>
          <cell r="AZ217">
            <v>28.795958712685614</v>
          </cell>
          <cell r="BA217">
            <v>20.934975033989318</v>
          </cell>
          <cell r="BB217">
            <v>15.138044583937589</v>
          </cell>
          <cell r="BC217">
            <v>10.903632722932647</v>
          </cell>
          <cell r="BD217">
            <v>7.8315993218282616</v>
          </cell>
          <cell r="BE217">
            <v>5.6137299087155403</v>
          </cell>
          <cell r="BF217">
            <v>4.0181199258009936</v>
          </cell>
          <cell r="BG217">
            <v>2.8730519842194293</v>
          </cell>
          <cell r="BH217">
            <v>2.0527766502367877</v>
          </cell>
        </row>
        <row r="218">
          <cell r="K218">
            <v>1534.7475000000002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52.762991874049021</v>
          </cell>
          <cell r="AK218">
            <v>67.465603769390867</v>
          </cell>
          <cell r="AL218">
            <v>83.699177829050342</v>
          </cell>
          <cell r="AM218">
            <v>100.03418797437494</v>
          </cell>
          <cell r="AN218">
            <v>114.35882091233779</v>
          </cell>
          <cell r="AO218">
            <v>124.27655379453873</v>
          </cell>
          <cell r="AP218">
            <v>127.83520166017696</v>
          </cell>
          <cell r="AQ218">
            <v>124.27655379453891</v>
          </cell>
          <cell r="AR218">
            <v>114.35882091233779</v>
          </cell>
          <cell r="AS218">
            <v>100.03418797437494</v>
          </cell>
          <cell r="AT218">
            <v>83.699177829050242</v>
          </cell>
          <cell r="AU218">
            <v>67.465603769391038</v>
          </cell>
          <cell r="AV218">
            <v>52.762991874048822</v>
          </cell>
          <cell r="AW218">
            <v>40.298287721450606</v>
          </cell>
          <cell r="AX218">
            <v>30.224763414312701</v>
          </cell>
          <cell r="AY218">
            <v>22.362224820483313</v>
          </cell>
          <cell r="AZ218">
            <v>16.378579443410452</v>
          </cell>
          <cell r="BA218">
            <v>11.90740531201539</v>
          </cell>
          <cell r="BB218">
            <v>8.610224382864013</v>
          </cell>
          <cell r="BC218">
            <v>6.2017735389948614</v>
          </cell>
          <cell r="BD218">
            <v>4.4544608825618317</v>
          </cell>
          <cell r="BE218">
            <v>3.1929800358840583</v>
          </cell>
          <cell r="BF218">
            <v>2.2854282114555895</v>
          </cell>
          <cell r="BG218">
            <v>1.6341359090730998</v>
          </cell>
          <cell r="BH218">
            <v>1.1675793044761438</v>
          </cell>
        </row>
        <row r="219">
          <cell r="K219">
            <v>1667.9520000000002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117.50635587367431</v>
          </cell>
          <cell r="AK219">
            <v>151.06524637600367</v>
          </cell>
          <cell r="AL219">
            <v>180.7102282207922</v>
          </cell>
          <cell r="AM219">
            <v>198.44147866816164</v>
          </cell>
          <cell r="AN219">
            <v>198.44147866816164</v>
          </cell>
          <cell r="AO219">
            <v>180.71022822079229</v>
          </cell>
          <cell r="AP219">
            <v>151.06524637600339</v>
          </cell>
          <cell r="AQ219">
            <v>117.50635587367439</v>
          </cell>
          <cell r="AR219">
            <v>86.383525029053004</v>
          </cell>
          <cell r="AS219">
            <v>60.902609620587711</v>
          </cell>
          <cell r="AT219">
            <v>41.68269947048185</v>
          </cell>
          <cell r="AU219">
            <v>27.952194658801368</v>
          </cell>
          <cell r="AV219">
            <v>18.489054205953032</v>
          </cell>
          <cell r="AW219">
            <v>12.118844666350935</v>
          </cell>
          <cell r="AX219">
            <v>7.8961089874018562</v>
          </cell>
          <cell r="AY219">
            <v>5.1247508685814473</v>
          </cell>
          <cell r="AZ219">
            <v>3.317670839173029</v>
          </cell>
          <cell r="BA219">
            <v>2.1442824335372137</v>
          </cell>
          <cell r="BB219">
            <v>1.384428290478783</v>
          </cell>
          <cell r="BC219">
            <v>0.89322682207019755</v>
          </cell>
          <cell r="BD219">
            <v>0.57605145617082909</v>
          </cell>
          <cell r="BE219">
            <v>0.37139591231587665</v>
          </cell>
          <cell r="BF219">
            <v>0.23940499904675946</v>
          </cell>
          <cell r="BG219">
            <v>0.1543042555879553</v>
          </cell>
          <cell r="BH219">
            <v>9.9446489972782978E-2</v>
          </cell>
        </row>
        <row r="220">
          <cell r="K220">
            <v>2158.65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74.205541957411512</v>
          </cell>
          <cell r="AK220">
            <v>94.88320342300274</v>
          </cell>
          <cell r="AL220">
            <v>117.71400050665503</v>
          </cell>
          <cell r="AM220">
            <v>140.68745666712366</v>
          </cell>
          <cell r="AN220">
            <v>160.83353088975184</v>
          </cell>
          <cell r="AO220">
            <v>174.78176842088649</v>
          </cell>
          <cell r="AP220">
            <v>179.78662853449865</v>
          </cell>
          <cell r="AQ220">
            <v>174.78176842088675</v>
          </cell>
          <cell r="AR220">
            <v>160.83353088975184</v>
          </cell>
          <cell r="AS220">
            <v>140.68745666712366</v>
          </cell>
          <cell r="AT220">
            <v>117.71400050665491</v>
          </cell>
          <cell r="AU220">
            <v>94.883203423002968</v>
          </cell>
          <cell r="AV220">
            <v>74.205541957411228</v>
          </cell>
          <cell r="AW220">
            <v>56.675259952359191</v>
          </cell>
          <cell r="AX220">
            <v>42.507918335024129</v>
          </cell>
          <cell r="AY220">
            <v>31.450093204316644</v>
          </cell>
          <cell r="AZ220">
            <v>23.034731748950833</v>
          </cell>
          <cell r="BA220">
            <v>16.746500399255236</v>
          </cell>
          <cell r="BB220">
            <v>12.109365750724098</v>
          </cell>
          <cell r="BC220">
            <v>8.7221355388035828</v>
          </cell>
          <cell r="BD220">
            <v>6.2647259410087779</v>
          </cell>
          <cell r="BE220">
            <v>4.4905871635855226</v>
          </cell>
          <cell r="BF220">
            <v>3.2142119506917428</v>
          </cell>
          <cell r="BG220">
            <v>2.2982385277601791</v>
          </cell>
          <cell r="BH220">
            <v>1.6420762354365901</v>
          </cell>
        </row>
        <row r="221">
          <cell r="K221">
            <v>1227.798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42.206664352361869</v>
          </cell>
          <cell r="AK221">
            <v>53.967714727424983</v>
          </cell>
          <cell r="AL221">
            <v>66.953426629638912</v>
          </cell>
          <cell r="AM221">
            <v>80.020280231154231</v>
          </cell>
          <cell r="AN221">
            <v>91.478974154853987</v>
          </cell>
          <cell r="AO221">
            <v>99.412459501831037</v>
          </cell>
          <cell r="AP221">
            <v>102.25912627864653</v>
          </cell>
          <cell r="AQ221">
            <v>99.412459501831194</v>
          </cell>
          <cell r="AR221">
            <v>91.478974154853987</v>
          </cell>
          <cell r="AS221">
            <v>80.020280231154231</v>
          </cell>
          <cell r="AT221">
            <v>66.953426629638841</v>
          </cell>
          <cell r="AU221">
            <v>53.967714727425111</v>
          </cell>
          <cell r="AV221">
            <v>42.206664352361699</v>
          </cell>
          <cell r="AW221">
            <v>32.235782002171135</v>
          </cell>
          <cell r="AX221">
            <v>24.177674526164942</v>
          </cell>
          <cell r="AY221">
            <v>17.888199354260102</v>
          </cell>
          <cell r="AZ221">
            <v>13.101705960622768</v>
          </cell>
          <cell r="BA221">
            <v>9.5250826661129775</v>
          </cell>
          <cell r="BB221">
            <v>6.8875709587045364</v>
          </cell>
          <cell r="BC221">
            <v>4.9609805064609658</v>
          </cell>
          <cell r="BD221">
            <v>3.5632538766908461</v>
          </cell>
          <cell r="BE221">
            <v>2.5541583574344977</v>
          </cell>
          <cell r="BF221">
            <v>1.828181041222718</v>
          </cell>
          <cell r="BG221">
            <v>1.3071932309113994</v>
          </cell>
          <cell r="BH221">
            <v>0.93398092220442164</v>
          </cell>
        </row>
        <row r="222">
          <cell r="K222">
            <v>168.99300000000002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11.853206588769975</v>
          </cell>
          <cell r="AK222">
            <v>15.238389109804464</v>
          </cell>
          <cell r="AL222">
            <v>18.228764324098186</v>
          </cell>
          <cell r="AM222">
            <v>20.017366932588885</v>
          </cell>
          <cell r="AN222">
            <v>20.017366932588885</v>
          </cell>
          <cell r="AO222">
            <v>18.228764324098197</v>
          </cell>
          <cell r="AP222">
            <v>15.238389109804436</v>
          </cell>
          <cell r="AQ222">
            <v>11.853206588769982</v>
          </cell>
          <cell r="AR222">
            <v>8.7137564638317819</v>
          </cell>
          <cell r="AS222">
            <v>6.143422696250644</v>
          </cell>
          <cell r="AT222">
            <v>4.2046546701898402</v>
          </cell>
          <cell r="AU222">
            <v>2.819618866033728</v>
          </cell>
          <cell r="AV222">
            <v>1.8650444693368817</v>
          </cell>
          <cell r="AW222">
            <v>1.2224629755508651</v>
          </cell>
          <cell r="AX222">
            <v>0.79650339234191148</v>
          </cell>
          <cell r="AY222">
            <v>0.51694846895412305</v>
          </cell>
          <cell r="AZ222">
            <v>0.33466307041750409</v>
          </cell>
          <cell r="BA222">
            <v>0.21629998207681</v>
          </cell>
          <cell r="BB222">
            <v>0.13965129300770937</v>
          </cell>
          <cell r="BC222">
            <v>9.0102377645093309E-2</v>
          </cell>
          <cell r="BD222">
            <v>5.8107979478958065E-2</v>
          </cell>
          <cell r="BE222">
            <v>3.7463781785875679E-2</v>
          </cell>
          <cell r="BF222">
            <v>2.4149475923976552E-2</v>
          </cell>
          <cell r="BG222">
            <v>1.5565117353964E-2</v>
          </cell>
          <cell r="BH222">
            <v>1.0031455587327282E-2</v>
          </cell>
        </row>
        <row r="223">
          <cell r="K223">
            <v>218.70937499999999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7.4853280259871751</v>
          </cell>
          <cell r="AK223">
            <v>9.5711436510397743</v>
          </cell>
          <cell r="AL223">
            <v>11.874152304543987</v>
          </cell>
          <cell r="AM223">
            <v>14.19155139247785</v>
          </cell>
          <cell r="AN223">
            <v>16.22374427207173</v>
          </cell>
          <cell r="AO223">
            <v>17.630743406514416</v>
          </cell>
          <cell r="AP223">
            <v>18.135598147634255</v>
          </cell>
          <cell r="AQ223">
            <v>17.630743406514441</v>
          </cell>
          <cell r="AR223">
            <v>16.22374427207173</v>
          </cell>
          <cell r="AS223">
            <v>14.19155139247785</v>
          </cell>
          <cell r="AT223">
            <v>11.874152304543973</v>
          </cell>
          <cell r="AU223">
            <v>9.5711436510397956</v>
          </cell>
          <cell r="AV223">
            <v>7.4853280259871449</v>
          </cell>
          <cell r="AW223">
            <v>5.7169976865741523</v>
          </cell>
          <cell r="AX223">
            <v>4.2878968881076993</v>
          </cell>
          <cell r="AY223">
            <v>3.1724620273953463</v>
          </cell>
          <cell r="AZ223">
            <v>2.3235801340885835</v>
          </cell>
          <cell r="BA223">
            <v>1.6892680178482353</v>
          </cell>
          <cell r="BB223">
            <v>1.2215068098666599</v>
          </cell>
          <cell r="BC223">
            <v>0.87982708397353537</v>
          </cell>
          <cell r="BD223">
            <v>0.63194105755976127</v>
          </cell>
          <cell r="BE223">
            <v>0.45297853855735781</v>
          </cell>
          <cell r="BF223">
            <v>0.3242268725667975</v>
          </cell>
          <cell r="BG223">
            <v>0.23182997938509847</v>
          </cell>
          <cell r="BH223">
            <v>0.16564098774422295</v>
          </cell>
        </row>
        <row r="224">
          <cell r="K224">
            <v>124.39762500000001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4.2575085260005112</v>
          </cell>
          <cell r="AK224">
            <v>5.4438797546889628</v>
          </cell>
          <cell r="AL224">
            <v>6.7537861400479455</v>
          </cell>
          <cell r="AM224">
            <v>8.0718775237215485</v>
          </cell>
          <cell r="AN224">
            <v>9.2277491810905534</v>
          </cell>
          <cell r="AO224">
            <v>10.028022835119906</v>
          </cell>
          <cell r="AP224">
            <v>10.315174361044654</v>
          </cell>
          <cell r="AQ224">
            <v>10.02802283511992</v>
          </cell>
          <cell r="AR224">
            <v>9.2277491810905534</v>
          </cell>
          <cell r="AS224">
            <v>8.0718775237215485</v>
          </cell>
          <cell r="AT224">
            <v>6.7537861400479384</v>
          </cell>
          <cell r="AU224">
            <v>5.4438797546889761</v>
          </cell>
          <cell r="AV224">
            <v>4.2575085260004935</v>
          </cell>
          <cell r="AW224">
            <v>3.2517167329490055</v>
          </cell>
          <cell r="AX224">
            <v>2.4388720836749163</v>
          </cell>
          <cell r="AY224">
            <v>1.8044344994843775</v>
          </cell>
          <cell r="AZ224">
            <v>1.3216070421206283</v>
          </cell>
          <cell r="BA224">
            <v>0.96082268722489872</v>
          </cell>
          <cell r="BB224">
            <v>0.69476923917293931</v>
          </cell>
          <cell r="BC224">
            <v>0.50042847800641099</v>
          </cell>
          <cell r="BD224">
            <v>0.35943574298277164</v>
          </cell>
          <cell r="BE224">
            <v>0.25764535412579476</v>
          </cell>
          <cell r="BF224">
            <v>0.18441391873799315</v>
          </cell>
          <cell r="BG224">
            <v>0.13186036876245114</v>
          </cell>
          <cell r="BH224">
            <v>9.4213361809640961E-2</v>
          </cell>
        </row>
        <row r="225">
          <cell r="K225">
            <v>5091.3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177.16445491960414</v>
          </cell>
          <cell r="AK225">
            <v>226.53201596600229</v>
          </cell>
          <cell r="AL225">
            <v>281.04015126170253</v>
          </cell>
          <cell r="AM225">
            <v>335.88888264924185</v>
          </cell>
          <cell r="AN225">
            <v>383.98728829757266</v>
          </cell>
          <cell r="AO225">
            <v>417.28846546181842</v>
          </cell>
          <cell r="AP225">
            <v>429.23748288811601</v>
          </cell>
          <cell r="AQ225">
            <v>417.28846546181899</v>
          </cell>
          <cell r="AR225">
            <v>383.98728829757266</v>
          </cell>
          <cell r="AS225">
            <v>335.88888264924185</v>
          </cell>
          <cell r="AT225">
            <v>281.04015126170219</v>
          </cell>
          <cell r="AU225">
            <v>226.53201596600283</v>
          </cell>
          <cell r="AV225">
            <v>177.1644549196034</v>
          </cell>
          <cell r="AW225">
            <v>135.31120819317357</v>
          </cell>
          <cell r="AX225">
            <v>101.48692379221178</v>
          </cell>
          <cell r="AY225">
            <v>75.086556512333374</v>
          </cell>
          <cell r="AZ225">
            <v>54.99502580096145</v>
          </cell>
          <cell r="BA225">
            <v>39.981981625412267</v>
          </cell>
          <cell r="BB225">
            <v>28.910902421283165</v>
          </cell>
          <cell r="BC225">
            <v>20.823948558369196</v>
          </cell>
          <cell r="BD225">
            <v>14.956925416655764</v>
          </cell>
          <cell r="BE225">
            <v>10.721199604770758</v>
          </cell>
          <cell r="BF225">
            <v>7.6738757405369924</v>
          </cell>
          <cell r="BG225">
            <v>5.4870049501093705</v>
          </cell>
          <cell r="BH225">
            <v>3.920428764667256</v>
          </cell>
        </row>
        <row r="226">
          <cell r="K226">
            <v>5732.1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199.46268576683025</v>
          </cell>
          <cell r="AK226">
            <v>255.04373514008634</v>
          </cell>
          <cell r="AL226">
            <v>316.41236050659063</v>
          </cell>
          <cell r="AM226">
            <v>378.16444998992773</v>
          </cell>
          <cell r="AN226">
            <v>432.31660582768967</v>
          </cell>
          <cell r="AO226">
            <v>469.8091278992967</v>
          </cell>
          <cell r="AP226">
            <v>483.26206973915691</v>
          </cell>
          <cell r="AQ226">
            <v>469.80912789929738</v>
          </cell>
          <cell r="AR226">
            <v>432.31660582768967</v>
          </cell>
          <cell r="AS226">
            <v>378.16444998992773</v>
          </cell>
          <cell r="AT226">
            <v>316.41236050659029</v>
          </cell>
          <cell r="AU226">
            <v>255.04373514008697</v>
          </cell>
          <cell r="AV226">
            <v>199.46268576682945</v>
          </cell>
          <cell r="AW226">
            <v>152.34171557050067</v>
          </cell>
          <cell r="AX226">
            <v>114.26024706250607</v>
          </cell>
          <cell r="AY226">
            <v>84.537082981624749</v>
          </cell>
          <cell r="AZ226">
            <v>61.916796769723078</v>
          </cell>
          <cell r="BA226">
            <v>45.014184368437469</v>
          </cell>
          <cell r="BB226">
            <v>32.549679604234129</v>
          </cell>
          <cell r="BC226">
            <v>23.444887461243312</v>
          </cell>
          <cell r="BD226">
            <v>16.83943043639395</v>
          </cell>
          <cell r="BE226">
            <v>12.070588701217069</v>
          </cell>
          <cell r="BF226">
            <v>8.6397232793848513</v>
          </cell>
          <cell r="BG226">
            <v>6.1776090732272548</v>
          </cell>
          <cell r="BH226">
            <v>4.4138608453536774</v>
          </cell>
        </row>
        <row r="227">
          <cell r="K227">
            <v>20111.967399999998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447.43660428674269</v>
          </cell>
          <cell r="AK227">
            <v>653.7498095615025</v>
          </cell>
          <cell r="AL227">
            <v>927.27082449853719</v>
          </cell>
          <cell r="AM227">
            <v>1261.3541234645647</v>
          </cell>
          <cell r="AN227">
            <v>1621.5869346966278</v>
          </cell>
          <cell r="AO227">
            <v>1939.8064881151295</v>
          </cell>
          <cell r="AP227">
            <v>2130.1399019945993</v>
          </cell>
          <cell r="AQ227">
            <v>2130.1399019945993</v>
          </cell>
          <cell r="AR227">
            <v>1939.8064881151304</v>
          </cell>
          <cell r="AS227">
            <v>1621.5869346966247</v>
          </cell>
          <cell r="AT227">
            <v>1261.3541234645654</v>
          </cell>
          <cell r="AU227">
            <v>927.27082449853663</v>
          </cell>
          <cell r="AV227">
            <v>653.74980956150466</v>
          </cell>
          <cell r="AW227">
            <v>447.43660428674377</v>
          </cell>
          <cell r="AX227">
            <v>300.04858656894373</v>
          </cell>
          <cell r="AY227">
            <v>198.46794318692264</v>
          </cell>
          <cell r="AZ227">
            <v>130.08789675991432</v>
          </cell>
          <cell r="BA227">
            <v>84.759582207555241</v>
          </cell>
          <cell r="BB227">
            <v>55.010859555232081</v>
          </cell>
          <cell r="BC227">
            <v>35.613033543376012</v>
          </cell>
          <cell r="BD227">
            <v>23.01747398517314</v>
          </cell>
          <cell r="BE227">
            <v>14.86093513710636</v>
          </cell>
          <cell r="BF227">
            <v>9.5882076065624027</v>
          </cell>
          <cell r="BG227">
            <v>6.183536832254263</v>
          </cell>
          <cell r="BH227">
            <v>3.9866929916636726</v>
          </cell>
        </row>
        <row r="228">
          <cell r="K228">
            <v>37048.36099999999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823.20991336659279</v>
          </cell>
          <cell r="AK228">
            <v>1202.7923485394126</v>
          </cell>
          <cell r="AL228">
            <v>1706.0261225601901</v>
          </cell>
          <cell r="AM228">
            <v>2320.6845590049661</v>
          </cell>
          <cell r="AN228">
            <v>2983.4538060558989</v>
          </cell>
          <cell r="AO228">
            <v>3568.9255544364155</v>
          </cell>
          <cell r="AP228">
            <v>3919.1077962318905</v>
          </cell>
          <cell r="AQ228">
            <v>3919.1077962318905</v>
          </cell>
          <cell r="AR228">
            <v>3568.9255544364169</v>
          </cell>
          <cell r="AS228">
            <v>2983.453806055893</v>
          </cell>
          <cell r="AT228">
            <v>2320.684559004967</v>
          </cell>
          <cell r="AU228">
            <v>1706.0261225601892</v>
          </cell>
          <cell r="AV228">
            <v>1202.7923485394163</v>
          </cell>
          <cell r="AW228">
            <v>823.20991336659461</v>
          </cell>
          <cell r="AX228">
            <v>552.04015180862427</v>
          </cell>
          <cell r="AY228">
            <v>365.14844058723634</v>
          </cell>
          <cell r="AZ228">
            <v>239.34037849335687</v>
          </cell>
          <cell r="BA228">
            <v>155.94371952938033</v>
          </cell>
          <cell r="BB228">
            <v>101.21095255689652</v>
          </cell>
          <cell r="BC228">
            <v>65.522136492829574</v>
          </cell>
          <cell r="BD228">
            <v>42.348374236071876</v>
          </cell>
          <cell r="BE228">
            <v>27.341681502043254</v>
          </cell>
          <cell r="BF228">
            <v>17.640728267463764</v>
          </cell>
          <cell r="BG228">
            <v>11.376692857066704</v>
          </cell>
          <cell r="BH228">
            <v>7.3348607620476143</v>
          </cell>
        </row>
        <row r="229">
          <cell r="K229">
            <v>48692.131599999993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1081.9330289960935</v>
          </cell>
          <cell r="AK229">
            <v>1580.8128009375139</v>
          </cell>
          <cell r="AL229">
            <v>2242.2057610791071</v>
          </cell>
          <cell r="AM229">
            <v>3050.0425632636698</v>
          </cell>
          <cell r="AN229">
            <v>3921.1107165306107</v>
          </cell>
          <cell r="AO229">
            <v>4690.5878715450026</v>
          </cell>
          <cell r="AP229">
            <v>5150.8273893333417</v>
          </cell>
          <cell r="AQ229">
            <v>5150.8273893333417</v>
          </cell>
          <cell r="AR229">
            <v>4690.5878715450062</v>
          </cell>
          <cell r="AS229">
            <v>3921.110716530603</v>
          </cell>
          <cell r="AT229">
            <v>3050.0425632636711</v>
          </cell>
          <cell r="AU229">
            <v>2242.2057610791062</v>
          </cell>
          <cell r="AV229">
            <v>1580.8128009375191</v>
          </cell>
          <cell r="AW229">
            <v>1081.9330289960963</v>
          </cell>
          <cell r="AX229">
            <v>725.53848523419197</v>
          </cell>
          <cell r="AY229">
            <v>479.90937905751065</v>
          </cell>
          <cell r="AZ229">
            <v>314.56164030555476</v>
          </cell>
          <cell r="BA229">
            <v>204.95460281004276</v>
          </cell>
          <cell r="BB229">
            <v>133.0201090747783</v>
          </cell>
          <cell r="BC229">
            <v>86.114807962004591</v>
          </cell>
          <cell r="BD229">
            <v>55.657863281694475</v>
          </cell>
          <cell r="BE229">
            <v>35.934781402685424</v>
          </cell>
          <cell r="BF229">
            <v>23.184957151523804</v>
          </cell>
          <cell r="BG229">
            <v>14.952224897859098</v>
          </cell>
          <cell r="BH229">
            <v>9.6401027158340096</v>
          </cell>
        </row>
        <row r="230">
          <cell r="K230">
            <v>7483.5186000000003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166.53032197071565</v>
          </cell>
          <cell r="AK230">
            <v>243.31752304467597</v>
          </cell>
          <cell r="AL230">
            <v>345.11863240145664</v>
          </cell>
          <cell r="AM230">
            <v>469.46026830882505</v>
          </cell>
          <cell r="AN230">
            <v>603.53442644463701</v>
          </cell>
          <cell r="AO230">
            <v>721.97177417267267</v>
          </cell>
          <cell r="AP230">
            <v>792.81149625053104</v>
          </cell>
          <cell r="AQ230">
            <v>792.81149625053104</v>
          </cell>
          <cell r="AR230">
            <v>721.97177417267312</v>
          </cell>
          <cell r="AS230">
            <v>603.53442644463587</v>
          </cell>
          <cell r="AT230">
            <v>469.46026830882522</v>
          </cell>
          <cell r="AU230">
            <v>345.11863240145647</v>
          </cell>
          <cell r="AV230">
            <v>243.31752304467668</v>
          </cell>
          <cell r="AW230">
            <v>166.53032197071605</v>
          </cell>
          <cell r="AX230">
            <v>111.6743405645966</v>
          </cell>
          <cell r="AY230">
            <v>73.867292401054911</v>
          </cell>
          <cell r="AZ230">
            <v>48.417092219032</v>
          </cell>
          <cell r="BA230">
            <v>31.54645905117275</v>
          </cell>
          <cell r="BB230">
            <v>20.47435562010422</v>
          </cell>
          <cell r="BC230">
            <v>13.254726782549081</v>
          </cell>
          <cell r="BD230">
            <v>8.5668166550964227</v>
          </cell>
          <cell r="BE230">
            <v>5.5310546554708209</v>
          </cell>
          <cell r="BF230">
            <v>3.5686112502758678</v>
          </cell>
          <cell r="BG230">
            <v>2.3014352641858551</v>
          </cell>
          <cell r="BH230">
            <v>1.4837973941771627</v>
          </cell>
        </row>
        <row r="231">
          <cell r="K231">
            <v>13785.428999999998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306.83976469982969</v>
          </cell>
          <cell r="AK231">
            <v>448.3237084685552</v>
          </cell>
          <cell r="AL231">
            <v>635.89692679638131</v>
          </cell>
          <cell r="AM231">
            <v>865.00210027294497</v>
          </cell>
          <cell r="AN231">
            <v>1112.0398928375607</v>
          </cell>
          <cell r="AO231">
            <v>1330.2661442401907</v>
          </cell>
          <cell r="AP231">
            <v>1460.7915848719203</v>
          </cell>
          <cell r="AQ231">
            <v>1460.7915848719203</v>
          </cell>
          <cell r="AR231">
            <v>1330.2661442401916</v>
          </cell>
          <cell r="AS231">
            <v>1112.0398928375585</v>
          </cell>
          <cell r="AT231">
            <v>865.00210027294543</v>
          </cell>
          <cell r="AU231">
            <v>635.89692679638085</v>
          </cell>
          <cell r="AV231">
            <v>448.32370846855662</v>
          </cell>
          <cell r="AW231">
            <v>306.83976469983043</v>
          </cell>
          <cell r="AX231">
            <v>205.76510017121788</v>
          </cell>
          <cell r="AY231">
            <v>136.10387796727449</v>
          </cell>
          <cell r="AZ231">
            <v>89.210715550950624</v>
          </cell>
          <cell r="BA231">
            <v>58.125799300843461</v>
          </cell>
          <cell r="BB231">
            <v>37.724940338241609</v>
          </cell>
          <cell r="BC231">
            <v>24.422442705858014</v>
          </cell>
          <cell r="BD231">
            <v>15.78475304418504</v>
          </cell>
          <cell r="BE231">
            <v>10.191222168687139</v>
          </cell>
          <cell r="BF231">
            <v>6.5753300863272619</v>
          </cell>
          <cell r="BG231">
            <v>4.2405001478280848</v>
          </cell>
          <cell r="BH231">
            <v>2.7339648293696537</v>
          </cell>
        </row>
        <row r="232">
          <cell r="K232">
            <v>18117.992399999999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403.27511931977625</v>
          </cell>
          <cell r="AK232">
            <v>589.22544541581556</v>
          </cell>
          <cell r="AL232">
            <v>835.75024664667262</v>
          </cell>
          <cell r="AM232">
            <v>1136.8599032158706</v>
          </cell>
          <cell r="AN232">
            <v>1461.5381448722226</v>
          </cell>
          <cell r="AO232">
            <v>1748.3497895728224</v>
          </cell>
          <cell r="AP232">
            <v>1919.8975115459525</v>
          </cell>
          <cell r="AQ232">
            <v>1919.8975115459525</v>
          </cell>
          <cell r="AR232">
            <v>1748.3497895728235</v>
          </cell>
          <cell r="AS232">
            <v>1461.5381448722198</v>
          </cell>
          <cell r="AT232">
            <v>1136.8599032158709</v>
          </cell>
          <cell r="AU232">
            <v>835.75024664667217</v>
          </cell>
          <cell r="AV232">
            <v>589.22544541581738</v>
          </cell>
          <cell r="AW232">
            <v>403.27511931977716</v>
          </cell>
          <cell r="AX232">
            <v>270.43413165360062</v>
          </cell>
          <cell r="AY232">
            <v>178.87938247127505</v>
          </cell>
          <cell r="AZ232">
            <v>117.24836900982082</v>
          </cell>
          <cell r="BA232">
            <v>76.393907652537109</v>
          </cell>
          <cell r="BB232">
            <v>49.581350158831839</v>
          </cell>
          <cell r="BC232">
            <v>32.098067556270536</v>
          </cell>
          <cell r="BD232">
            <v>20.745675429500334</v>
          </cell>
          <cell r="BE232">
            <v>13.394177707417384</v>
          </cell>
          <cell r="BF232">
            <v>8.6418623991729735</v>
          </cell>
          <cell r="BG232">
            <v>5.5732287657169106</v>
          </cell>
          <cell r="BH232">
            <v>3.5932109186001164</v>
          </cell>
        </row>
        <row r="233">
          <cell r="K233">
            <v>6080.4370000000008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134.63256396121179</v>
          </cell>
          <cell r="AK233">
            <v>196.71169548303962</v>
          </cell>
          <cell r="AL233">
            <v>279.0134901628652</v>
          </cell>
          <cell r="AM233">
            <v>379.53832582783372</v>
          </cell>
          <cell r="AN233">
            <v>487.93148484628301</v>
          </cell>
          <cell r="AO233">
            <v>583.68295884028066</v>
          </cell>
          <cell r="AP233">
            <v>640.95381078350147</v>
          </cell>
          <cell r="AQ233">
            <v>640.95381078350147</v>
          </cell>
          <cell r="AR233">
            <v>583.682958840281</v>
          </cell>
          <cell r="AS233">
            <v>487.9314848462821</v>
          </cell>
          <cell r="AT233">
            <v>379.53832582783389</v>
          </cell>
          <cell r="AU233">
            <v>279.01349016286503</v>
          </cell>
          <cell r="AV233">
            <v>196.71169548304024</v>
          </cell>
          <cell r="AW233">
            <v>134.6325639612121</v>
          </cell>
          <cell r="AX233">
            <v>90.283875158381704</v>
          </cell>
          <cell r="AY233">
            <v>59.718511626821801</v>
          </cell>
          <cell r="AZ233">
            <v>39.143125335102624</v>
          </cell>
          <cell r="BA233">
            <v>25.50394796392473</v>
          </cell>
          <cell r="BB233">
            <v>16.552631136286461</v>
          </cell>
          <cell r="BC233">
            <v>10.71587342306186</v>
          </cell>
          <cell r="BD233">
            <v>6.9259008066054415</v>
          </cell>
          <cell r="BE233">
            <v>4.4716185068481513</v>
          </cell>
          <cell r="BF233">
            <v>2.8850678766474318</v>
          </cell>
          <cell r="BG233">
            <v>1.8606108890042097</v>
          </cell>
          <cell r="BH233">
            <v>1.1995860286162499</v>
          </cell>
        </row>
        <row r="234">
          <cell r="K234">
            <v>11200.804999999998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247.99760112310105</v>
          </cell>
          <cell r="AK234">
            <v>362.34939866930461</v>
          </cell>
          <cell r="AL234">
            <v>513.95200541014583</v>
          </cell>
          <cell r="AM234">
            <v>699.12205168059018</v>
          </cell>
          <cell r="AN234">
            <v>898.78580778698699</v>
          </cell>
          <cell r="AO234">
            <v>1075.1631652096219</v>
          </cell>
          <cell r="AP234">
            <v>1180.6579539762313</v>
          </cell>
          <cell r="AQ234">
            <v>1180.6579539762313</v>
          </cell>
          <cell r="AR234">
            <v>1075.1631652096223</v>
          </cell>
          <cell r="AS234">
            <v>898.78580778698517</v>
          </cell>
          <cell r="AT234">
            <v>699.12205168059052</v>
          </cell>
          <cell r="AU234">
            <v>513.95200541014549</v>
          </cell>
          <cell r="AV234">
            <v>362.34939866930574</v>
          </cell>
          <cell r="AW234">
            <v>247.99760112310165</v>
          </cell>
          <cell r="AX234">
            <v>166.30586093440888</v>
          </cell>
          <cell r="AY234">
            <v>110.00345822991727</v>
          </cell>
          <cell r="AZ234">
            <v>72.102921447466997</v>
          </cell>
          <cell r="BA234">
            <v>46.979109125812734</v>
          </cell>
          <cell r="BB234">
            <v>30.49048976930473</v>
          </cell>
          <cell r="BC234">
            <v>19.738990513645533</v>
          </cell>
          <cell r="BD234">
            <v>12.757736576639438</v>
          </cell>
          <cell r="BE234">
            <v>8.2368680370337319</v>
          </cell>
          <cell r="BF234">
            <v>5.3143897095506372</v>
          </cell>
          <cell r="BG234">
            <v>3.4273063181765111</v>
          </cell>
          <cell r="BH234">
            <v>2.209676832146843</v>
          </cell>
        </row>
        <row r="235">
          <cell r="K235">
            <v>14721.057999999997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325.93970433321857</v>
          </cell>
          <cell r="AK235">
            <v>476.23063825108602</v>
          </cell>
          <cell r="AL235">
            <v>675.47977853904888</v>
          </cell>
          <cell r="AM235">
            <v>918.8461250659185</v>
          </cell>
          <cell r="AN235">
            <v>1181.2613473771826</v>
          </cell>
          <cell r="AO235">
            <v>1413.0715885612171</v>
          </cell>
          <cell r="AP235">
            <v>1551.721882368761</v>
          </cell>
          <cell r="AQ235">
            <v>1551.721882368761</v>
          </cell>
          <cell r="AR235">
            <v>1413.0715885612181</v>
          </cell>
          <cell r="AS235">
            <v>1181.2613473771805</v>
          </cell>
          <cell r="AT235">
            <v>918.84612506591895</v>
          </cell>
          <cell r="AU235">
            <v>675.47977853904843</v>
          </cell>
          <cell r="AV235">
            <v>476.2306382510875</v>
          </cell>
          <cell r="AW235">
            <v>325.93970433321931</v>
          </cell>
          <cell r="AX235">
            <v>218.57341722808025</v>
          </cell>
          <cell r="AY235">
            <v>144.57597367360555</v>
          </cell>
          <cell r="AZ235">
            <v>94.763839616670907</v>
          </cell>
          <cell r="BA235">
            <v>61.743971993925307</v>
          </cell>
          <cell r="BB235">
            <v>40.073215125371931</v>
          </cell>
          <cell r="BC235">
            <v>25.942673246505553</v>
          </cell>
          <cell r="BD235">
            <v>16.767310929297544</v>
          </cell>
          <cell r="BE235">
            <v>10.825597991530044</v>
          </cell>
          <cell r="BF235">
            <v>6.9846264754094083</v>
          </cell>
          <cell r="BG235">
            <v>4.5044597324605569</v>
          </cell>
          <cell r="BH235">
            <v>2.9041466936787077</v>
          </cell>
        </row>
        <row r="236">
          <cell r="K236">
            <v>4329.1512000000002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93.037799691417106</v>
          </cell>
          <cell r="AK236">
            <v>135.93756802093478</v>
          </cell>
          <cell r="AL236">
            <v>192.81220267375039</v>
          </cell>
          <cell r="AM236">
            <v>262.27986524685929</v>
          </cell>
          <cell r="AN236">
            <v>337.18493070772234</v>
          </cell>
          <cell r="AO236">
            <v>403.35396289059059</v>
          </cell>
          <cell r="AP236">
            <v>442.93097081851886</v>
          </cell>
          <cell r="AQ236">
            <v>442.93097081851886</v>
          </cell>
          <cell r="AR236">
            <v>403.35396289059082</v>
          </cell>
          <cell r="AS236">
            <v>337.18493070772172</v>
          </cell>
          <cell r="AT236">
            <v>262.27986524685946</v>
          </cell>
          <cell r="AU236">
            <v>192.81220267375031</v>
          </cell>
          <cell r="AV236">
            <v>135.9375680209352</v>
          </cell>
          <cell r="AW236">
            <v>93.03779969141732</v>
          </cell>
          <cell r="AX236">
            <v>62.39064937343425</v>
          </cell>
          <cell r="AY236">
            <v>41.268462540805061</v>
          </cell>
          <cell r="AZ236">
            <v>27.049846984066399</v>
          </cell>
          <cell r="BA236">
            <v>17.624496869060426</v>
          </cell>
          <cell r="BB236">
            <v>11.438691611543698</v>
          </cell>
          <cell r="BC236">
            <v>7.4052016519617352</v>
          </cell>
          <cell r="BD236">
            <v>4.7861420221724904</v>
          </cell>
          <cell r="BE236">
            <v>3.0901108520553158</v>
          </cell>
          <cell r="BF236">
            <v>1.9937254354080254</v>
          </cell>
          <cell r="BG236">
            <v>1.2857746900275631</v>
          </cell>
          <cell r="BH236">
            <v>0.82897362539404384</v>
          </cell>
        </row>
        <row r="237">
          <cell r="K237">
            <v>5602.7524999999996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121.53031128334661</v>
          </cell>
          <cell r="AK237">
            <v>177.56798861838681</v>
          </cell>
          <cell r="AL237">
            <v>251.86028783879644</v>
          </cell>
          <cell r="AM237">
            <v>342.60218720268733</v>
          </cell>
          <cell r="AN237">
            <v>440.4466757046863</v>
          </cell>
          <cell r="AO237">
            <v>526.87975027409277</v>
          </cell>
          <cell r="AP237">
            <v>578.57708306890845</v>
          </cell>
          <cell r="AQ237">
            <v>578.57708306890845</v>
          </cell>
          <cell r="AR237">
            <v>526.87975027409288</v>
          </cell>
          <cell r="AS237">
            <v>440.44667570468545</v>
          </cell>
          <cell r="AT237">
            <v>342.60218720268745</v>
          </cell>
          <cell r="AU237">
            <v>251.86028783879627</v>
          </cell>
          <cell r="AV237">
            <v>177.56798861838735</v>
          </cell>
          <cell r="AW237">
            <v>121.53031128334689</v>
          </cell>
          <cell r="AX237">
            <v>81.497574799407943</v>
          </cell>
          <cell r="AY237">
            <v>53.906789664027748</v>
          </cell>
          <cell r="AZ237">
            <v>35.333771166599824</v>
          </cell>
          <cell r="BA237">
            <v>23.021939446262245</v>
          </cell>
          <cell r="BB237">
            <v>14.941752243022517</v>
          </cell>
          <cell r="BC237">
            <v>9.6730196206680557</v>
          </cell>
          <cell r="BD237">
            <v>6.2518818343743341</v>
          </cell>
          <cell r="BE237">
            <v>4.036446852740589</v>
          </cell>
          <cell r="BF237">
            <v>2.6042971091567577</v>
          </cell>
          <cell r="BG237">
            <v>1.6795388416060482</v>
          </cell>
          <cell r="BH237">
            <v>1.082843995386495</v>
          </cell>
        </row>
        <row r="238">
          <cell r="K238">
            <v>3186.7362999999996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69.124069734820537</v>
          </cell>
          <cell r="AK238">
            <v>100.99720718489706</v>
          </cell>
          <cell r="AL238">
            <v>143.2532173756276</v>
          </cell>
          <cell r="AM238">
            <v>194.86543916016262</v>
          </cell>
          <cell r="AN238">
            <v>250.51747505934833</v>
          </cell>
          <cell r="AO238">
            <v>299.67892137541077</v>
          </cell>
          <cell r="AP238">
            <v>329.08335554065718</v>
          </cell>
          <cell r="AQ238">
            <v>329.08335554065718</v>
          </cell>
          <cell r="AR238">
            <v>299.67892137541088</v>
          </cell>
          <cell r="AS238">
            <v>250.51747505934787</v>
          </cell>
          <cell r="AT238">
            <v>194.86543916016268</v>
          </cell>
          <cell r="AU238">
            <v>143.25321737562754</v>
          </cell>
          <cell r="AV238">
            <v>100.99720718489739</v>
          </cell>
          <cell r="AW238">
            <v>69.124069734820708</v>
          </cell>
          <cell r="AX238">
            <v>46.354230349321774</v>
          </cell>
          <cell r="AY238">
            <v>30.661130121100658</v>
          </cell>
          <cell r="AZ238">
            <v>20.097159600124581</v>
          </cell>
          <cell r="BA238">
            <v>13.094429948459402</v>
          </cell>
          <cell r="BB238">
            <v>8.4985771294459767</v>
          </cell>
          <cell r="BC238">
            <v>5.5018248183897329</v>
          </cell>
          <cell r="BD238">
            <v>3.555948399453889</v>
          </cell>
          <cell r="BE238">
            <v>2.2958522099002567</v>
          </cell>
          <cell r="BF238">
            <v>1.4812733801350142</v>
          </cell>
          <cell r="BG238">
            <v>0.95528892161592771</v>
          </cell>
          <cell r="BH238">
            <v>0.61590053591251359</v>
          </cell>
        </row>
        <row r="239">
          <cell r="K239">
            <v>2254.8437999999996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49.114816425417814</v>
          </cell>
          <cell r="AK239">
            <v>71.761678810229668</v>
          </cell>
          <cell r="AL239">
            <v>101.78589745577703</v>
          </cell>
          <cell r="AM239">
            <v>138.45799746348888</v>
          </cell>
          <cell r="AN239">
            <v>178.00051192155149</v>
          </cell>
          <cell r="AO239">
            <v>212.93125920371173</v>
          </cell>
          <cell r="AP239">
            <v>233.82403058797331</v>
          </cell>
          <cell r="AQ239">
            <v>233.82403058797331</v>
          </cell>
          <cell r="AR239">
            <v>212.93125920371182</v>
          </cell>
          <cell r="AS239">
            <v>178.00051192155118</v>
          </cell>
          <cell r="AT239">
            <v>138.45799746348894</v>
          </cell>
          <cell r="AU239">
            <v>101.78589745577698</v>
          </cell>
          <cell r="AV239">
            <v>71.761678810229895</v>
          </cell>
          <cell r="AW239">
            <v>49.114816425417935</v>
          </cell>
          <cell r="AX239">
            <v>32.936132419321609</v>
          </cell>
          <cell r="AY239">
            <v>21.785693219031025</v>
          </cell>
          <cell r="AZ239">
            <v>14.279661313622229</v>
          </cell>
          <cell r="BA239">
            <v>9.3040025794387855</v>
          </cell>
          <cell r="BB239">
            <v>6.0385052152062366</v>
          </cell>
          <cell r="BC239">
            <v>3.9092188436916966</v>
          </cell>
          <cell r="BD239">
            <v>2.5266127056384535</v>
          </cell>
          <cell r="BE239">
            <v>1.6312748983345673</v>
          </cell>
          <cell r="BF239">
            <v>1.052491128203076</v>
          </cell>
          <cell r="BG239">
            <v>0.6787626972543076</v>
          </cell>
          <cell r="BH239">
            <v>0.43761661999512602</v>
          </cell>
        </row>
        <row r="240">
          <cell r="K240">
            <v>2918.2006249999999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63.579203785484005</v>
          </cell>
          <cell r="AK240">
            <v>92.895601228447987</v>
          </cell>
          <cell r="AL240">
            <v>131.76199745460357</v>
          </cell>
          <cell r="AM240">
            <v>179.23408610981693</v>
          </cell>
          <cell r="AN240">
            <v>230.42193059127416</v>
          </cell>
          <cell r="AO240">
            <v>275.63983552234839</v>
          </cell>
          <cell r="AP240">
            <v>302.68555952501521</v>
          </cell>
          <cell r="AQ240">
            <v>302.68555952501521</v>
          </cell>
          <cell r="AR240">
            <v>275.63983552234856</v>
          </cell>
          <cell r="AS240">
            <v>230.42193059127376</v>
          </cell>
          <cell r="AT240">
            <v>179.23408610981699</v>
          </cell>
          <cell r="AU240">
            <v>131.76199745460352</v>
          </cell>
          <cell r="AV240">
            <v>92.895601228448285</v>
          </cell>
          <cell r="AW240">
            <v>63.57920378548414</v>
          </cell>
          <cell r="AX240">
            <v>42.635872989031952</v>
          </cell>
          <cell r="AY240">
            <v>28.201612661713767</v>
          </cell>
          <cell r="AZ240">
            <v>18.485043062822697</v>
          </cell>
          <cell r="BA240">
            <v>12.044045342551133</v>
          </cell>
          <cell r="BB240">
            <v>7.8168540896473324</v>
          </cell>
          <cell r="BC240">
            <v>5.0604896769297891</v>
          </cell>
          <cell r="BD240">
            <v>3.2707039502573845</v>
          </cell>
          <cell r="BE240">
            <v>2.1116878111282862</v>
          </cell>
          <cell r="BF240">
            <v>1.3624513495647883</v>
          </cell>
          <cell r="BG240">
            <v>0.87865933320241019</v>
          </cell>
          <cell r="BH240">
            <v>0.566495373241093</v>
          </cell>
        </row>
        <row r="241">
          <cell r="K241">
            <v>1659.8155749999999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36.162610543353338</v>
          </cell>
          <cell r="AK241">
            <v>52.837205381644083</v>
          </cell>
          <cell r="AL241">
            <v>74.943653186374533</v>
          </cell>
          <cell r="AM241">
            <v>101.94485092880316</v>
          </cell>
          <cell r="AN241">
            <v>131.05949808264666</v>
          </cell>
          <cell r="AO241">
            <v>156.7785601068577</v>
          </cell>
          <cell r="AP241">
            <v>172.16164019813061</v>
          </cell>
          <cell r="AQ241">
            <v>172.16164019813061</v>
          </cell>
          <cell r="AR241">
            <v>156.77856010685778</v>
          </cell>
          <cell r="AS241">
            <v>131.05949808264643</v>
          </cell>
          <cell r="AT241">
            <v>101.94485092880322</v>
          </cell>
          <cell r="AU241">
            <v>74.94365318637449</v>
          </cell>
          <cell r="AV241">
            <v>52.837205381644246</v>
          </cell>
          <cell r="AW241">
            <v>36.162610543353424</v>
          </cell>
          <cell r="AX241">
            <v>24.250452636688419</v>
          </cell>
          <cell r="AY241">
            <v>16.040527006613779</v>
          </cell>
          <cell r="AZ241">
            <v>10.51393181036647</v>
          </cell>
          <cell r="BA241">
            <v>6.8504179850803029</v>
          </cell>
          <cell r="BB241">
            <v>4.4460740822091651</v>
          </cell>
          <cell r="BC241">
            <v>2.8783077869756761</v>
          </cell>
          <cell r="BD241">
            <v>1.8603125882927367</v>
          </cell>
          <cell r="BE241">
            <v>1.2010868233051619</v>
          </cell>
          <cell r="BF241">
            <v>0.77493574321587466</v>
          </cell>
          <cell r="BG241">
            <v>0.49976428415317575</v>
          </cell>
          <cell r="BH241">
            <v>0.32221151473127535</v>
          </cell>
        </row>
        <row r="242">
          <cell r="K242">
            <v>8027.0453999999991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172.87445995450878</v>
          </cell>
          <cell r="AK242">
            <v>252.58694570478249</v>
          </cell>
          <cell r="AL242">
            <v>358.26626941327862</v>
          </cell>
          <cell r="AM242">
            <v>487.34482341455197</v>
          </cell>
          <cell r="AN242">
            <v>626.52666974317299</v>
          </cell>
          <cell r="AO242">
            <v>749.47600584383213</v>
          </cell>
          <cell r="AP242">
            <v>823.01443747966857</v>
          </cell>
          <cell r="AQ242">
            <v>823.01443747966857</v>
          </cell>
          <cell r="AR242">
            <v>749.47600584383258</v>
          </cell>
          <cell r="AS242">
            <v>626.52666974317174</v>
          </cell>
          <cell r="AT242">
            <v>487.34482341455231</v>
          </cell>
          <cell r="AU242">
            <v>358.26626941327845</v>
          </cell>
          <cell r="AV242">
            <v>252.58694570478329</v>
          </cell>
          <cell r="AW242">
            <v>172.87445995450918</v>
          </cell>
          <cell r="AX242">
            <v>115.92868546351232</v>
          </cell>
          <cell r="AY242">
            <v>76.681340256939649</v>
          </cell>
          <cell r="AZ242">
            <v>50.26158942636696</v>
          </cell>
          <cell r="BA242">
            <v>32.748252735063623</v>
          </cell>
          <cell r="BB242">
            <v>21.254346528943227</v>
          </cell>
          <cell r="BC242">
            <v>13.759678761569196</v>
          </cell>
          <cell r="BD242">
            <v>8.8931780426120604</v>
          </cell>
          <cell r="BE242">
            <v>5.7417656750314423</v>
          </cell>
          <cell r="BF242">
            <v>3.7045610395655797</v>
          </cell>
          <cell r="BG242">
            <v>2.3891107259514905</v>
          </cell>
          <cell r="BH242">
            <v>1.5403241293522012</v>
          </cell>
        </row>
        <row r="243">
          <cell r="K243">
            <v>10388.537291666664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223.29410414481748</v>
          </cell>
          <cell r="AK243">
            <v>326.25510890774035</v>
          </cell>
          <cell r="AL243">
            <v>462.75630127778982</v>
          </cell>
          <cell r="AM243">
            <v>629.48121881394479</v>
          </cell>
          <cell r="AN243">
            <v>809.25610110337743</v>
          </cell>
          <cell r="AO243">
            <v>968.06418569274456</v>
          </cell>
          <cell r="AP243">
            <v>1063.0504446037485</v>
          </cell>
          <cell r="AQ243">
            <v>1063.0504446037485</v>
          </cell>
          <cell r="AR243">
            <v>968.0641856927449</v>
          </cell>
          <cell r="AS243">
            <v>809.25610110337595</v>
          </cell>
          <cell r="AT243">
            <v>629.48121881394502</v>
          </cell>
          <cell r="AU243">
            <v>462.75630127778948</v>
          </cell>
          <cell r="AV243">
            <v>326.25510890774137</v>
          </cell>
          <cell r="AW243">
            <v>223.29410414481799</v>
          </cell>
          <cell r="AX243">
            <v>149.73982838224427</v>
          </cell>
          <cell r="AY243">
            <v>99.045811520122655</v>
          </cell>
          <cell r="AZ243">
            <v>64.920616884695164</v>
          </cell>
          <cell r="BA243">
            <v>42.299433697194786</v>
          </cell>
          <cell r="BB243">
            <v>27.45327602823906</v>
          </cell>
          <cell r="BC243">
            <v>17.772753379496134</v>
          </cell>
          <cell r="BD243">
            <v>11.486914981819613</v>
          </cell>
          <cell r="BE243">
            <v>7.4163784688206071</v>
          </cell>
          <cell r="BF243">
            <v>4.7850135803592151</v>
          </cell>
          <cell r="BG243">
            <v>3.0859060349024037</v>
          </cell>
          <cell r="BH243">
            <v>1.9895668605232586</v>
          </cell>
        </row>
        <row r="244">
          <cell r="K244">
            <v>5908.7973083333318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127.00532947944252</v>
          </cell>
          <cell r="AK244">
            <v>185.56753999337818</v>
          </cell>
          <cell r="AL244">
            <v>263.20675477556239</v>
          </cell>
          <cell r="AM244">
            <v>358.03663470100474</v>
          </cell>
          <cell r="AN244">
            <v>460.28907994465277</v>
          </cell>
          <cell r="AO244">
            <v>550.61601976475129</v>
          </cell>
          <cell r="AP244">
            <v>604.64235044291263</v>
          </cell>
          <cell r="AQ244">
            <v>604.64235044291263</v>
          </cell>
          <cell r="AR244">
            <v>550.61601976475163</v>
          </cell>
          <cell r="AS244">
            <v>460.28907994465192</v>
          </cell>
          <cell r="AT244">
            <v>358.0366347010048</v>
          </cell>
          <cell r="AU244">
            <v>263.20675477556222</v>
          </cell>
          <cell r="AV244">
            <v>185.56753999337877</v>
          </cell>
          <cell r="AW244">
            <v>127.00532947944282</v>
          </cell>
          <cell r="AX244">
            <v>85.169092631071635</v>
          </cell>
          <cell r="AY244">
            <v>56.335324991445376</v>
          </cell>
          <cell r="AZ244">
            <v>36.925580140270519</v>
          </cell>
          <cell r="BA244">
            <v>24.059092532160552</v>
          </cell>
          <cell r="BB244">
            <v>15.614887731183778</v>
          </cell>
          <cell r="BC244">
            <v>10.108795336825608</v>
          </cell>
          <cell r="BD244">
            <v>6.5335331067325209</v>
          </cell>
          <cell r="BE244">
            <v>4.2182913632413799</v>
          </cell>
          <cell r="BF244">
            <v>2.7216223583896806</v>
          </cell>
          <cell r="BG244">
            <v>1.7552031398518064</v>
          </cell>
          <cell r="BH244">
            <v>1.1316268094488389</v>
          </cell>
        </row>
        <row r="245">
          <cell r="K245">
            <v>252.98205899999979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5.5610142741568058</v>
          </cell>
          <cell r="AK245">
            <v>8.1252002805943153</v>
          </cell>
          <cell r="AL245">
            <v>11.524685825080363</v>
          </cell>
          <cell r="AM245">
            <v>15.676876272862467</v>
          </cell>
          <cell r="AN245">
            <v>20.154068764689388</v>
          </cell>
          <cell r="AO245">
            <v>24.109094933585521</v>
          </cell>
          <cell r="AP245">
            <v>26.474674372755445</v>
          </cell>
          <cell r="AQ245">
            <v>26.474674372755445</v>
          </cell>
          <cell r="AR245">
            <v>24.109094933585531</v>
          </cell>
          <cell r="AS245">
            <v>20.154068764689352</v>
          </cell>
          <cell r="AT245">
            <v>15.676876272862474</v>
          </cell>
          <cell r="AU245">
            <v>11.524685825080356</v>
          </cell>
          <cell r="AV245">
            <v>8.1252002805943402</v>
          </cell>
          <cell r="AW245">
            <v>5.5610142741568191</v>
          </cell>
          <cell r="AX245">
            <v>3.729186340286887</v>
          </cell>
          <cell r="AY245">
            <v>2.4666803172806935</v>
          </cell>
          <cell r="AZ245">
            <v>1.6168115076997849</v>
          </cell>
          <cell r="BA245">
            <v>1.0534436432154635</v>
          </cell>
          <cell r="BB245">
            <v>0.68370842324789438</v>
          </cell>
          <cell r="BC245">
            <v>0.44262044272493389</v>
          </cell>
          <cell r="BD245">
            <v>0.28607516720860593</v>
          </cell>
          <cell r="BE245">
            <v>0.1847007411396438</v>
          </cell>
          <cell r="BF245">
            <v>0.11916807622092045</v>
          </cell>
          <cell r="BG245">
            <v>7.6852756925768526E-2</v>
          </cell>
          <cell r="BH245">
            <v>4.9549045431059001E-2</v>
          </cell>
        </row>
        <row r="246">
          <cell r="K246">
            <v>1636.9563906249996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35.940239986249416</v>
          </cell>
          <cell r="AK246">
            <v>52.512299667703857</v>
          </cell>
          <cell r="AL246">
            <v>74.482810850601282</v>
          </cell>
          <cell r="AM246">
            <v>101.31797325171355</v>
          </cell>
          <cell r="AN246">
            <v>130.25358907429512</v>
          </cell>
          <cell r="AO246">
            <v>155.81449984602236</v>
          </cell>
          <cell r="AP246">
            <v>171.10298654266825</v>
          </cell>
          <cell r="AQ246">
            <v>171.10298654266825</v>
          </cell>
          <cell r="AR246">
            <v>155.81449984602241</v>
          </cell>
          <cell r="AS246">
            <v>130.25358907429487</v>
          </cell>
          <cell r="AT246">
            <v>101.3179732517136</v>
          </cell>
          <cell r="AU246">
            <v>74.48281085060124</v>
          </cell>
          <cell r="AV246">
            <v>52.512299667704021</v>
          </cell>
          <cell r="AW246">
            <v>35.940239986249502</v>
          </cell>
          <cell r="AX246">
            <v>24.101332133997449</v>
          </cell>
          <cell r="AY246">
            <v>15.941890849734982</v>
          </cell>
          <cell r="AZ246">
            <v>10.449279705916739</v>
          </cell>
          <cell r="BA246">
            <v>6.8082935023383619</v>
          </cell>
          <cell r="BB246">
            <v>4.4187343532534564</v>
          </cell>
          <cell r="BC246">
            <v>2.8606085419131819</v>
          </cell>
          <cell r="BD246">
            <v>1.8488731833263794</v>
          </cell>
          <cell r="BE246">
            <v>1.1937011190649123</v>
          </cell>
          <cell r="BF246">
            <v>0.77017052050796031</v>
          </cell>
          <cell r="BG246">
            <v>0.496691141461927</v>
          </cell>
          <cell r="BH246">
            <v>0.32023017674268645</v>
          </cell>
        </row>
        <row r="247">
          <cell r="K247">
            <v>1675.9148042083334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36.795592481702265</v>
          </cell>
          <cell r="AK247">
            <v>53.762055556365787</v>
          </cell>
          <cell r="AL247">
            <v>76.255449490570825</v>
          </cell>
          <cell r="AM247">
            <v>103.72926992887082</v>
          </cell>
          <cell r="AN247">
            <v>133.35353310636094</v>
          </cell>
          <cell r="AO247">
            <v>159.52277562053089</v>
          </cell>
          <cell r="AP247">
            <v>175.17511757392182</v>
          </cell>
          <cell r="AQ247">
            <v>175.17511757392182</v>
          </cell>
          <cell r="AR247">
            <v>159.52277562053101</v>
          </cell>
          <cell r="AS247">
            <v>133.35353310636069</v>
          </cell>
          <cell r="AT247">
            <v>103.72926992887086</v>
          </cell>
          <cell r="AU247">
            <v>76.255449490570797</v>
          </cell>
          <cell r="AV247">
            <v>53.762055556365958</v>
          </cell>
          <cell r="AW247">
            <v>36.79559248170235</v>
          </cell>
          <cell r="AX247">
            <v>24.674926928924801</v>
          </cell>
          <cell r="AY247">
            <v>16.321296666885193</v>
          </cell>
          <cell r="AZ247">
            <v>10.697965231543733</v>
          </cell>
          <cell r="BA247">
            <v>6.9703261108915759</v>
          </cell>
          <cell r="BB247">
            <v>4.5238971306095515</v>
          </cell>
          <cell r="BC247">
            <v>2.9286890181641838</v>
          </cell>
          <cell r="BD247">
            <v>1.8928750678919557</v>
          </cell>
          <cell r="BE247">
            <v>1.2221103681797669</v>
          </cell>
          <cell r="BF247">
            <v>0.7885000385326798</v>
          </cell>
          <cell r="BG247">
            <v>0.50851204214264933</v>
          </cell>
          <cell r="BH247">
            <v>0.327851430270792</v>
          </cell>
        </row>
        <row r="248">
          <cell r="K248">
            <v>94.003007999999824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2.0697046208192327</v>
          </cell>
          <cell r="AK248">
            <v>3.0240462866601145</v>
          </cell>
          <cell r="AL248">
            <v>4.2892706851171374</v>
          </cell>
          <cell r="AM248">
            <v>5.8346376510379629</v>
          </cell>
          <cell r="AN248">
            <v>7.5009642475537364</v>
          </cell>
          <cell r="AO248">
            <v>8.972950387791883</v>
          </cell>
          <cell r="AP248">
            <v>9.853374435418937</v>
          </cell>
          <cell r="AQ248">
            <v>9.853374435418937</v>
          </cell>
          <cell r="AR248">
            <v>8.9729503877918884</v>
          </cell>
          <cell r="AS248">
            <v>7.500964247553723</v>
          </cell>
          <cell r="AT248">
            <v>5.8346376510379656</v>
          </cell>
          <cell r="AU248">
            <v>4.2892706851171347</v>
          </cell>
          <cell r="AV248">
            <v>3.0240462866601243</v>
          </cell>
          <cell r="AW248">
            <v>2.0697046208192376</v>
          </cell>
          <cell r="AX248">
            <v>1.3879328158275643</v>
          </cell>
          <cell r="AY248">
            <v>0.91805188749201683</v>
          </cell>
          <cell r="AZ248">
            <v>0.6017467468175749</v>
          </cell>
          <cell r="BA248">
            <v>0.39207185391846244</v>
          </cell>
          <cell r="BB248">
            <v>0.25446337900360105</v>
          </cell>
          <cell r="BC248">
            <v>0.16473498006184384</v>
          </cell>
          <cell r="BD248">
            <v>0.10647178127645837</v>
          </cell>
          <cell r="BE248">
            <v>6.8742132021126806E-2</v>
          </cell>
          <cell r="BF248">
            <v>4.4352110217515138E-2</v>
          </cell>
          <cell r="BG248">
            <v>2.8603146528710974E-2</v>
          </cell>
          <cell r="BH248">
            <v>1.8441220113824371E-2</v>
          </cell>
        </row>
        <row r="249">
          <cell r="K249">
            <v>608.93200000000002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13.410324645903211</v>
          </cell>
          <cell r="AK249">
            <v>19.593830945933878</v>
          </cell>
          <cell r="AL249">
            <v>27.791652877891654</v>
          </cell>
          <cell r="AM249">
            <v>37.804614390172461</v>
          </cell>
          <cell r="AN249">
            <v>48.601314750504301</v>
          </cell>
          <cell r="AO249">
            <v>58.138816776783848</v>
          </cell>
          <cell r="AP249">
            <v>63.843385528273402</v>
          </cell>
          <cell r="AQ249">
            <v>63.843385528273402</v>
          </cell>
          <cell r="AR249">
            <v>58.138816776783877</v>
          </cell>
          <cell r="AS249">
            <v>48.601314750504216</v>
          </cell>
          <cell r="AT249">
            <v>37.804614390172482</v>
          </cell>
          <cell r="AU249">
            <v>27.791652877891639</v>
          </cell>
          <cell r="AV249">
            <v>19.593830945933938</v>
          </cell>
          <cell r="AW249">
            <v>13.410324645903239</v>
          </cell>
          <cell r="AX249">
            <v>8.9928917680934362</v>
          </cell>
          <cell r="AY249">
            <v>5.9483724050338411</v>
          </cell>
          <cell r="AZ249">
            <v>3.89892313534367</v>
          </cell>
          <cell r="BA249">
            <v>2.5403677378304192</v>
          </cell>
          <cell r="BB249">
            <v>1.6487553289517642</v>
          </cell>
          <cell r="BC249">
            <v>1.0673743204435087</v>
          </cell>
          <cell r="BD249">
            <v>0.68986711349165564</v>
          </cell>
          <cell r="BE249">
            <v>0.44540380206039232</v>
          </cell>
          <cell r="BF249">
            <v>0.28737250270636877</v>
          </cell>
          <cell r="BG249">
            <v>0.18532957649412093</v>
          </cell>
          <cell r="BH249">
            <v>0.11948697708132733</v>
          </cell>
        </row>
        <row r="250">
          <cell r="K250">
            <v>623.50062133333336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13.73116497244744</v>
          </cell>
          <cell r="AK250">
            <v>20.062610881165817</v>
          </cell>
          <cell r="AL250">
            <v>28.456564669364997</v>
          </cell>
          <cell r="AM250">
            <v>38.709085023515932</v>
          </cell>
          <cell r="AN250">
            <v>49.764095078853359</v>
          </cell>
          <cell r="AO250">
            <v>59.529780638740519</v>
          </cell>
          <cell r="AP250">
            <v>65.370830478447516</v>
          </cell>
          <cell r="AQ250">
            <v>65.370830478447516</v>
          </cell>
          <cell r="AR250">
            <v>59.529780638740561</v>
          </cell>
          <cell r="AS250">
            <v>49.764095078853266</v>
          </cell>
          <cell r="AT250">
            <v>38.709085023515946</v>
          </cell>
          <cell r="AU250">
            <v>28.456564669364983</v>
          </cell>
          <cell r="AV250">
            <v>20.062610881165881</v>
          </cell>
          <cell r="AW250">
            <v>13.73116497244747</v>
          </cell>
          <cell r="AX250">
            <v>9.2080455699317429</v>
          </cell>
          <cell r="AY250">
            <v>6.0906864649265486</v>
          </cell>
          <cell r="AZ250">
            <v>3.9922043798284301</v>
          </cell>
          <cell r="BA250">
            <v>2.6011457156996522</v>
          </cell>
          <cell r="BB250">
            <v>1.6882015923421156</v>
          </cell>
          <cell r="BC250">
            <v>1.0929111164986764</v>
          </cell>
          <cell r="BD250">
            <v>0.70637209721197169</v>
          </cell>
          <cell r="BE250">
            <v>0.45606003187364696</v>
          </cell>
          <cell r="BF250">
            <v>0.29424785360522343</v>
          </cell>
          <cell r="BG250">
            <v>0.1897635632476663</v>
          </cell>
          <cell r="BH250">
            <v>0.12234568794454774</v>
          </cell>
        </row>
        <row r="251">
          <cell r="K251">
            <v>76.338668999999868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1.6667353076726823</v>
          </cell>
          <cell r="AK251">
            <v>2.4352676547718324</v>
          </cell>
          <cell r="AL251">
            <v>3.4541541933748845</v>
          </cell>
          <cell r="AM251">
            <v>4.6986398361579225</v>
          </cell>
          <cell r="AN251">
            <v>6.0405343966617142</v>
          </cell>
          <cell r="AO251">
            <v>7.2259263833543077</v>
          </cell>
          <cell r="AP251">
            <v>7.9349327947731823</v>
          </cell>
          <cell r="AQ251">
            <v>7.9349327947731823</v>
          </cell>
          <cell r="AR251">
            <v>7.2259263833543121</v>
          </cell>
          <cell r="AS251">
            <v>6.0405343966617036</v>
          </cell>
          <cell r="AT251">
            <v>4.6986398361579242</v>
          </cell>
          <cell r="AU251">
            <v>3.4541541933748823</v>
          </cell>
          <cell r="AV251">
            <v>2.4352676547718399</v>
          </cell>
          <cell r="AW251">
            <v>1.6667353076726861</v>
          </cell>
          <cell r="AX251">
            <v>1.117703756153237</v>
          </cell>
          <cell r="AY251">
            <v>0.73930815043203013</v>
          </cell>
          <cell r="AZ251">
            <v>0.48458728801650758</v>
          </cell>
          <cell r="BA251">
            <v>0.31573587626814409</v>
          </cell>
          <cell r="BB251">
            <v>0.20491962670843364</v>
          </cell>
          <cell r="BC251">
            <v>0.13266125268114348</v>
          </cell>
          <cell r="BD251">
            <v>8.5741837428972761E-2</v>
          </cell>
          <cell r="BE251">
            <v>5.5358111206688869E-2</v>
          </cell>
          <cell r="BF251">
            <v>3.571680099939209E-2</v>
          </cell>
          <cell r="BG251">
            <v>2.3034143978993275E-2</v>
          </cell>
          <cell r="BH251">
            <v>1.485073395067771E-2</v>
          </cell>
        </row>
        <row r="252">
          <cell r="K252">
            <v>494.70706770833323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10.793352864729746</v>
          </cell>
          <cell r="AK252">
            <v>15.770172382510729</v>
          </cell>
          <cell r="AL252">
            <v>22.368221808620014</v>
          </cell>
          <cell r="AM252">
            <v>30.42719350965341</v>
          </cell>
          <cell r="AN252">
            <v>39.116960524310777</v>
          </cell>
          <cell r="AO252">
            <v>46.793256776330168</v>
          </cell>
          <cell r="AP252">
            <v>51.384601512696968</v>
          </cell>
          <cell r="AQ252">
            <v>51.384601512696968</v>
          </cell>
          <cell r="AR252">
            <v>46.793256776330196</v>
          </cell>
          <cell r="AS252">
            <v>39.116960524310713</v>
          </cell>
          <cell r="AT252">
            <v>30.427193509653428</v>
          </cell>
          <cell r="AU252">
            <v>22.368221808620003</v>
          </cell>
          <cell r="AV252">
            <v>15.770172382510777</v>
          </cell>
          <cell r="AW252">
            <v>10.793352864729773</v>
          </cell>
          <cell r="AX252">
            <v>7.2379645303373232</v>
          </cell>
          <cell r="AY252">
            <v>4.7875710718133186</v>
          </cell>
          <cell r="AZ252">
            <v>3.1380637160845071</v>
          </cell>
          <cell r="BA252">
            <v>2.0446250276987428</v>
          </cell>
          <cell r="BB252">
            <v>1.3270072517160449</v>
          </cell>
          <cell r="BC252">
            <v>0.85908044611115242</v>
          </cell>
          <cell r="BD252">
            <v>0.55524227655165026</v>
          </cell>
          <cell r="BE252">
            <v>0.35848501284409207</v>
          </cell>
          <cell r="BF252">
            <v>0.231292896125218</v>
          </cell>
          <cell r="BG252">
            <v>0.14916324311231807</v>
          </cell>
          <cell r="BH252">
            <v>9.6169566392460784E-2</v>
          </cell>
        </row>
        <row r="253">
          <cell r="K253">
            <v>506.56571212499995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11.052080790892921</v>
          </cell>
          <cell r="AK253">
            <v>16.148199863581588</v>
          </cell>
          <cell r="AL253">
            <v>22.904411416523381</v>
          </cell>
          <cell r="AM253">
            <v>31.156565075132693</v>
          </cell>
          <cell r="AN253">
            <v>40.054634868983939</v>
          </cell>
          <cell r="AO253">
            <v>47.914939948917137</v>
          </cell>
          <cell r="AP253">
            <v>52.616344007612057</v>
          </cell>
          <cell r="AQ253">
            <v>52.616344007612057</v>
          </cell>
          <cell r="AR253">
            <v>47.914939948917166</v>
          </cell>
          <cell r="AS253">
            <v>40.054634868983861</v>
          </cell>
          <cell r="AT253">
            <v>31.156565075132708</v>
          </cell>
          <cell r="AU253">
            <v>22.904411416523367</v>
          </cell>
          <cell r="AV253">
            <v>16.148199863581638</v>
          </cell>
          <cell r="AW253">
            <v>11.052080790892946</v>
          </cell>
          <cell r="AX253">
            <v>7.4114660896809648</v>
          </cell>
          <cell r="AY253">
            <v>4.9023341440757635</v>
          </cell>
          <cell r="AZ253">
            <v>3.2132863765131838</v>
          </cell>
          <cell r="BA253">
            <v>2.0936368222567134</v>
          </cell>
          <cell r="BB253">
            <v>1.3588169996732271</v>
          </cell>
          <cell r="BC253">
            <v>0.87967350046741211</v>
          </cell>
          <cell r="BD253">
            <v>0.56855201306547876</v>
          </cell>
          <cell r="BE253">
            <v>0.36707827251938879</v>
          </cell>
          <cell r="BF253">
            <v>0.23683722809515681</v>
          </cell>
          <cell r="BG253">
            <v>0.15273884163428761</v>
          </cell>
          <cell r="BH253">
            <v>9.847485120845538E-2</v>
          </cell>
        </row>
        <row r="254">
          <cell r="K254">
            <v>3423.3136000000004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476.71306430416689</v>
          </cell>
          <cell r="AK254">
            <v>463.44243221866776</v>
          </cell>
          <cell r="AL254">
            <v>426.45799622745727</v>
          </cell>
          <cell r="AM254">
            <v>373.03969223759509</v>
          </cell>
          <cell r="AN254">
            <v>312.12444635314932</v>
          </cell>
          <cell r="AO254">
            <v>251.58746800847837</v>
          </cell>
          <cell r="AP254">
            <v>196.75963436892076</v>
          </cell>
          <cell r="AQ254">
            <v>150.27723175163729</v>
          </cell>
          <cell r="AR254">
            <v>112.71183052855471</v>
          </cell>
          <cell r="AS254">
            <v>83.391464795194977</v>
          </cell>
          <cell r="AT254">
            <v>61.077721112945468</v>
          </cell>
          <cell r="AU254">
            <v>44.404167244106439</v>
          </cell>
          <cell r="AV254">
            <v>32.108577266634214</v>
          </cell>
          <cell r="AW254">
            <v>23.127170212113274</v>
          </cell>
          <cell r="AX254">
            <v>16.611228124738066</v>
          </cell>
          <cell r="AY254">
            <v>11.907012132812957</v>
          </cell>
          <cell r="AZ254">
            <v>8.5226406481242538</v>
          </cell>
          <cell r="BA254">
            <v>6.0938921876507681</v>
          </cell>
          <cell r="BB254">
            <v>4.3540456840249311</v>
          </cell>
          <cell r="BC254">
            <v>3.1092871908377235</v>
          </cell>
          <cell r="BD254">
            <v>2.2195461469186473</v>
          </cell>
          <cell r="BE254">
            <v>1.5839813933381253</v>
          </cell>
          <cell r="BF254">
            <v>1.1301918076576822</v>
          </cell>
          <cell r="BG254">
            <v>0.80629585562802319</v>
          </cell>
          <cell r="BH254">
            <v>0.57516709500585295</v>
          </cell>
        </row>
        <row r="255">
          <cell r="K255">
            <v>6306.1040000000003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877.07379460412153</v>
          </cell>
          <cell r="AK255">
            <v>852.65800969792599</v>
          </cell>
          <cell r="AL255">
            <v>784.61271779166691</v>
          </cell>
          <cell r="AM255">
            <v>686.33180608623252</v>
          </cell>
          <cell r="AN255">
            <v>574.25775178042329</v>
          </cell>
          <cell r="AO255">
            <v>462.87964766211337</v>
          </cell>
          <cell r="AP255">
            <v>362.00543274970704</v>
          </cell>
          <cell r="AQ255">
            <v>276.48544116868123</v>
          </cell>
          <cell r="AR255">
            <v>207.37126859057651</v>
          </cell>
          <cell r="AS255">
            <v>153.42660804204516</v>
          </cell>
          <cell r="AT255">
            <v>112.3729820589167</v>
          </cell>
          <cell r="AU255">
            <v>81.696379598640789</v>
          </cell>
          <cell r="AV255">
            <v>59.074512135916613</v>
          </cell>
          <cell r="AW255">
            <v>42.550197289015841</v>
          </cell>
          <cell r="AX255">
            <v>30.561933320759159</v>
          </cell>
          <cell r="AY255">
            <v>21.906948006485106</v>
          </cell>
          <cell r="AZ255">
            <v>15.680259957231325</v>
          </cell>
          <cell r="BA255">
            <v>11.211761424522287</v>
          </cell>
          <cell r="BB255">
            <v>8.0107294217782226</v>
          </cell>
          <cell r="BC255">
            <v>5.7205780986149373</v>
          </cell>
          <cell r="BD255">
            <v>4.0836006124950641</v>
          </cell>
          <cell r="BE255">
            <v>2.9142657822168894</v>
          </cell>
          <cell r="BF255">
            <v>2.0793674258113897</v>
          </cell>
          <cell r="BG255">
            <v>1.4834520356631768</v>
          </cell>
          <cell r="BH255">
            <v>1.0582130516698811</v>
          </cell>
        </row>
        <row r="256">
          <cell r="K256">
            <v>8288.0224000000017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1152.7255586225601</v>
          </cell>
          <cell r="AK256">
            <v>1120.6362413172742</v>
          </cell>
          <cell r="AL256">
            <v>1031.2052862404767</v>
          </cell>
          <cell r="AM256">
            <v>902.03608799904862</v>
          </cell>
          <cell r="AN256">
            <v>754.73875948284228</v>
          </cell>
          <cell r="AO256">
            <v>608.35610835592047</v>
          </cell>
          <cell r="AP256">
            <v>475.77856875675781</v>
          </cell>
          <cell r="AQ256">
            <v>363.38086553598112</v>
          </cell>
          <cell r="AR256">
            <v>272.54509586190056</v>
          </cell>
          <cell r="AS256">
            <v>201.64639914097364</v>
          </cell>
          <cell r="AT256">
            <v>147.69020499171913</v>
          </cell>
          <cell r="AU256">
            <v>107.37238461535648</v>
          </cell>
          <cell r="AV256">
            <v>77.640787378633277</v>
          </cell>
          <cell r="AW256">
            <v>55.923116436992252</v>
          </cell>
          <cell r="AX256">
            <v>40.16711236442633</v>
          </cell>
          <cell r="AY256">
            <v>28.791988808523286</v>
          </cell>
          <cell r="AZ256">
            <v>20.608341658075457</v>
          </cell>
          <cell r="BA256">
            <v>14.735457872229293</v>
          </cell>
          <cell r="BB256">
            <v>10.528387240051384</v>
          </cell>
          <cell r="BC256">
            <v>7.5184740724653478</v>
          </cell>
          <cell r="BD256">
            <v>5.3670179478506563</v>
          </cell>
          <cell r="BE256">
            <v>3.8301778851993404</v>
          </cell>
          <cell r="BF256">
            <v>2.7328829024949695</v>
          </cell>
          <cell r="BG256">
            <v>1.9496798183001756</v>
          </cell>
          <cell r="BH256">
            <v>1.3907942964804152</v>
          </cell>
        </row>
        <row r="257">
          <cell r="K257">
            <v>1273.7904000000003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177.24199296506342</v>
          </cell>
          <cell r="AK257">
            <v>172.30796984955845</v>
          </cell>
          <cell r="AL257">
            <v>158.55715067840933</v>
          </cell>
          <cell r="AM257">
            <v>138.69621677722355</v>
          </cell>
          <cell r="AN257">
            <v>116.04791868982905</v>
          </cell>
          <cell r="AO257">
            <v>93.54026053375577</v>
          </cell>
          <cell r="AP257">
            <v>73.155263285113776</v>
          </cell>
          <cell r="AQ257">
            <v>55.873098615015408</v>
          </cell>
          <cell r="AR257">
            <v>41.90627647845416</v>
          </cell>
          <cell r="AS257">
            <v>31.004959845500689</v>
          </cell>
          <cell r="AT257">
            <v>22.708706403136354</v>
          </cell>
          <cell r="AU257">
            <v>16.509476428524678</v>
          </cell>
          <cell r="AV257">
            <v>11.937974123528196</v>
          </cell>
          <cell r="AW257">
            <v>8.5986855552625894</v>
          </cell>
          <cell r="AX257">
            <v>6.176057253063524</v>
          </cell>
          <cell r="AY257">
            <v>4.4270290006829001</v>
          </cell>
          <cell r="AZ257">
            <v>3.1687191455587698</v>
          </cell>
          <cell r="BA257">
            <v>2.265710082500064</v>
          </cell>
          <cell r="BB257">
            <v>1.618834876329539</v>
          </cell>
          <cell r="BC257">
            <v>1.1560334710130673</v>
          </cell>
          <cell r="BD257">
            <v>0.82522760967755138</v>
          </cell>
          <cell r="BE257">
            <v>0.58892453342897266</v>
          </cell>
          <cell r="BF257">
            <v>0.42020549345428188</v>
          </cell>
          <cell r="BG257">
            <v>0.29978092708572901</v>
          </cell>
          <cell r="BH257">
            <v>0.21384721720510286</v>
          </cell>
        </row>
        <row r="258">
          <cell r="K258">
            <v>2346.4560000000001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326.57651034802245</v>
          </cell>
          <cell r="AK258">
            <v>317.48534620524669</v>
          </cell>
          <cell r="AL258">
            <v>292.14883049462878</v>
          </cell>
          <cell r="AM258">
            <v>255.55414783959637</v>
          </cell>
          <cell r="AN258">
            <v>213.82361868581387</v>
          </cell>
          <cell r="AO258">
            <v>172.35222506316666</v>
          </cell>
          <cell r="AP258">
            <v>134.79193162735669</v>
          </cell>
          <cell r="AQ258">
            <v>102.94874968833902</v>
          </cell>
          <cell r="AR258">
            <v>77.214238595875969</v>
          </cell>
          <cell r="AS258">
            <v>57.128062150711862</v>
          </cell>
          <cell r="AT258">
            <v>41.841834249267748</v>
          </cell>
          <cell r="AU258">
            <v>30.419468374874768</v>
          </cell>
          <cell r="AV258">
            <v>21.996265471102575</v>
          </cell>
          <cell r="AW258">
            <v>15.843472956045584</v>
          </cell>
          <cell r="AX258">
            <v>11.379669070933128</v>
          </cell>
          <cell r="AY258">
            <v>8.157004206883931</v>
          </cell>
          <cell r="AZ258">
            <v>5.8385105217899911</v>
          </cell>
          <cell r="BA258">
            <v>4.1746748602011596</v>
          </cell>
          <cell r="BB258">
            <v>2.9827775906671361</v>
          </cell>
          <cell r="BC258">
            <v>2.1300447512084553</v>
          </cell>
          <cell r="BD258">
            <v>1.5205197622916395</v>
          </cell>
          <cell r="BE258">
            <v>1.0851204941228663</v>
          </cell>
          <cell r="BF258">
            <v>0.7742479160027147</v>
          </cell>
          <cell r="BG258">
            <v>0.55236012300905413</v>
          </cell>
          <cell r="BH258">
            <v>0.39402331678951447</v>
          </cell>
        </row>
        <row r="259">
          <cell r="K259">
            <v>3083.9136000000003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429.21484217168671</v>
          </cell>
          <cell r="AK259">
            <v>417.26645501260998</v>
          </cell>
          <cell r="AL259">
            <v>383.96703436436917</v>
          </cell>
          <cell r="AM259">
            <v>335.87116573204099</v>
          </cell>
          <cell r="AN259">
            <v>281.02532741564113</v>
          </cell>
          <cell r="AO259">
            <v>226.52006722587618</v>
          </cell>
          <cell r="AP259">
            <v>177.15511013881169</v>
          </cell>
          <cell r="AQ259">
            <v>135.30407101895986</v>
          </cell>
          <cell r="AR259">
            <v>101.48157072600841</v>
          </cell>
          <cell r="AS259">
            <v>75.082595969507025</v>
          </cell>
          <cell r="AT259">
            <v>54.992125013323324</v>
          </cell>
          <cell r="AU259">
            <v>39.979872721263988</v>
          </cell>
          <cell r="AV259">
            <v>28.909377476306247</v>
          </cell>
          <cell r="AW259">
            <v>20.82285017080277</v>
          </cell>
          <cell r="AX259">
            <v>14.956136493226396</v>
          </cell>
          <cell r="AY259">
            <v>10.720634100476024</v>
          </cell>
          <cell r="AZ259">
            <v>7.6734709714954183</v>
          </cell>
          <cell r="BA259">
            <v>5.4867155305500956</v>
          </cell>
          <cell r="BB259">
            <v>3.9202219763053789</v>
          </cell>
          <cell r="BC259">
            <v>2.7994873873025412</v>
          </cell>
          <cell r="BD259">
            <v>1.9983974018690123</v>
          </cell>
          <cell r="BE259">
            <v>1.4261583637043385</v>
          </cell>
          <cell r="BF259">
            <v>1.0175829753178536</v>
          </cell>
          <cell r="BG259">
            <v>0.72595901881189984</v>
          </cell>
          <cell r="BH259">
            <v>0.51785921635193333</v>
          </cell>
        </row>
        <row r="260">
          <cell r="K260">
            <v>1034.9680000000003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143.74970142395793</v>
          </cell>
          <cell r="AK260">
            <v>139.74802925920994</v>
          </cell>
          <cell r="AL260">
            <v>128.59561488426468</v>
          </cell>
          <cell r="AM260">
            <v>112.4876752784447</v>
          </cell>
          <cell r="AN260">
            <v>94.119081959447797</v>
          </cell>
          <cell r="AO260">
            <v>75.864552738904678</v>
          </cell>
          <cell r="AP260">
            <v>59.331578701549454</v>
          </cell>
          <cell r="AQ260">
            <v>45.315114715071942</v>
          </cell>
          <cell r="AR260">
            <v>33.987514080565681</v>
          </cell>
          <cell r="AS260">
            <v>25.146149881823145</v>
          </cell>
          <cell r="AT260">
            <v>18.417586659717934</v>
          </cell>
          <cell r="AU260">
            <v>13.389785724955637</v>
          </cell>
          <cell r="AV260">
            <v>9.6821311200352742</v>
          </cell>
          <cell r="AW260">
            <v>6.9738466631389047</v>
          </cell>
          <cell r="AX260">
            <v>5.0090070149467847</v>
          </cell>
          <cell r="AY260">
            <v>3.5904815015751299</v>
          </cell>
          <cell r="AZ260">
            <v>2.5699464525894684</v>
          </cell>
          <cell r="BA260">
            <v>1.8375732659293318</v>
          </cell>
          <cell r="BB260">
            <v>1.31293395111468</v>
          </cell>
          <cell r="BC260">
            <v>0.93758518235002108</v>
          </cell>
          <cell r="BD260">
            <v>0.66928959956649314</v>
          </cell>
          <cell r="BE260">
            <v>0.47763921193520786</v>
          </cell>
          <cell r="BF260">
            <v>0.34080193531036618</v>
          </cell>
          <cell r="BG260">
            <v>0.24313323293349048</v>
          </cell>
          <cell r="BH260">
            <v>0.17343786937465283</v>
          </cell>
        </row>
        <row r="261">
          <cell r="K261">
            <v>1906.5200000000004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264.79166753129942</v>
          </cell>
          <cell r="AK261">
            <v>257.42045607888656</v>
          </cell>
          <cell r="AL261">
            <v>236.87734280568139</v>
          </cell>
          <cell r="AM261">
            <v>207.20598942916806</v>
          </cell>
          <cell r="AN261">
            <v>173.37043772393966</v>
          </cell>
          <cell r="AO261">
            <v>139.7449958313637</v>
          </cell>
          <cell r="AP261">
            <v>109.29071508338748</v>
          </cell>
          <cell r="AQ261">
            <v>83.47192843474113</v>
          </cell>
          <cell r="AR261">
            <v>62.606116322246436</v>
          </cell>
          <cell r="AS261">
            <v>46.32003331653673</v>
          </cell>
          <cell r="AT261">
            <v>33.925799046676381</v>
          </cell>
          <cell r="AU261">
            <v>24.664424724898133</v>
          </cell>
          <cell r="AV261">
            <v>17.834803266614252</v>
          </cell>
          <cell r="AW261">
            <v>12.846054417838072</v>
          </cell>
          <cell r="AX261">
            <v>9.2267553047082806</v>
          </cell>
          <cell r="AY261">
            <v>6.6137847565915706</v>
          </cell>
          <cell r="AZ261">
            <v>4.7339257049329611</v>
          </cell>
          <cell r="BA261">
            <v>3.3848702604349841</v>
          </cell>
          <cell r="BB261">
            <v>2.4184674251864022</v>
          </cell>
          <cell r="BC261">
            <v>1.727062675107043</v>
          </cell>
          <cell r="BD261">
            <v>1.2328534068247514</v>
          </cell>
          <cell r="BE261">
            <v>0.87982710331793823</v>
          </cell>
          <cell r="BF261">
            <v>0.62776834911523405</v>
          </cell>
          <cell r="BG261">
            <v>0.44785939409266134</v>
          </cell>
          <cell r="BH261">
            <v>0.31947824718845624</v>
          </cell>
        </row>
        <row r="262">
          <cell r="K262">
            <v>2505.7120000000004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348.01190589827922</v>
          </cell>
          <cell r="AK262">
            <v>338.32402798939376</v>
          </cell>
          <cell r="AL262">
            <v>311.32450768746696</v>
          </cell>
          <cell r="AM262">
            <v>272.32787182119233</v>
          </cell>
          <cell r="AN262">
            <v>227.85828958003492</v>
          </cell>
          <cell r="AO262">
            <v>183.66485166407801</v>
          </cell>
          <cell r="AP262">
            <v>143.63922553816641</v>
          </cell>
          <cell r="AQ262">
            <v>109.70596308565975</v>
          </cell>
          <cell r="AR262">
            <v>82.282324309238163</v>
          </cell>
          <cell r="AS262">
            <v>60.87775807316256</v>
          </cell>
          <cell r="AT262">
            <v>44.588193032774669</v>
          </cell>
          <cell r="AU262">
            <v>32.416101067008967</v>
          </cell>
          <cell r="AV262">
            <v>23.440027150407296</v>
          </cell>
          <cell r="AW262">
            <v>16.883385806301469</v>
          </cell>
          <cell r="AX262">
            <v>12.126592686188024</v>
          </cell>
          <cell r="AY262">
            <v>8.692402822948921</v>
          </cell>
          <cell r="AZ262">
            <v>6.2217309264833203</v>
          </cell>
          <cell r="BA262">
            <v>4.4486866280002646</v>
          </cell>
          <cell r="BB262">
            <v>3.1785571873878431</v>
          </cell>
          <cell r="BC262">
            <v>2.2698538015692562</v>
          </cell>
          <cell r="BD262">
            <v>1.6203216203982447</v>
          </cell>
          <cell r="BE262">
            <v>1.1563441929321474</v>
          </cell>
          <cell r="BF262">
            <v>0.82506697312287902</v>
          </cell>
          <cell r="BG262">
            <v>0.5886152036646406</v>
          </cell>
          <cell r="BH262">
            <v>0.41988569630482814</v>
          </cell>
        </row>
        <row r="263">
          <cell r="K263">
            <v>2579.0688000000005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355.39510233181136</v>
          </cell>
          <cell r="AK263">
            <v>345.501692645383</v>
          </cell>
          <cell r="AL263">
            <v>317.92936791170627</v>
          </cell>
          <cell r="AM263">
            <v>278.10540453747046</v>
          </cell>
          <cell r="AN263">
            <v>232.69238428330578</v>
          </cell>
          <cell r="AO263">
            <v>187.56136685447439</v>
          </cell>
          <cell r="AP263">
            <v>146.68658282604807</v>
          </cell>
          <cell r="AQ263">
            <v>112.03341413449833</v>
          </cell>
          <cell r="AR263">
            <v>84.027973101955837</v>
          </cell>
          <cell r="AS263">
            <v>62.169301375760327</v>
          </cell>
          <cell r="AT263">
            <v>45.534147415937205</v>
          </cell>
          <cell r="AU263">
            <v>33.103820187333874</v>
          </cell>
          <cell r="AV263">
            <v>23.937315668201194</v>
          </cell>
          <cell r="AW263">
            <v>17.241572844613504</v>
          </cell>
          <cell r="AX263">
            <v>12.383862665617206</v>
          </cell>
          <cell r="AY263">
            <v>8.8768152422756899</v>
          </cell>
          <cell r="AZ263">
            <v>6.353727162267953</v>
          </cell>
          <cell r="BA263">
            <v>4.5430670980045136</v>
          </cell>
          <cell r="BB263">
            <v>3.2459914092979392</v>
          </cell>
          <cell r="BC263">
            <v>2.3180095577613562</v>
          </cell>
          <cell r="BD263">
            <v>1.6546973202123658</v>
          </cell>
          <cell r="BE263">
            <v>1.1808764465030575</v>
          </cell>
          <cell r="BF263">
            <v>0.84257106258114756</v>
          </cell>
          <cell r="BG263">
            <v>0.60110288468578887</v>
          </cell>
          <cell r="BH263">
            <v>0.4287937207801607</v>
          </cell>
        </row>
        <row r="264">
          <cell r="K264">
            <v>3337.8100000000004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464.23365081952085</v>
          </cell>
          <cell r="AK264">
            <v>451.31041786653606</v>
          </cell>
          <cell r="AL264">
            <v>415.29416190602058</v>
          </cell>
          <cell r="AM264">
            <v>363.27424439442933</v>
          </cell>
          <cell r="AN264">
            <v>303.95364023019835</v>
          </cell>
          <cell r="AO264">
            <v>245.00140130309919</v>
          </cell>
          <cell r="AP264">
            <v>191.60885286482744</v>
          </cell>
          <cell r="AQ264">
            <v>146.3432684248842</v>
          </cell>
          <cell r="AR264">
            <v>109.7612557633544</v>
          </cell>
          <cell r="AS264">
            <v>81.20843972583053</v>
          </cell>
          <cell r="AT264">
            <v>59.478826109761719</v>
          </cell>
          <cell r="AU264">
            <v>43.241753194704572</v>
          </cell>
          <cell r="AV264">
            <v>31.268037658811824</v>
          </cell>
          <cell r="AW264">
            <v>22.521746234005967</v>
          </cell>
          <cell r="AX264">
            <v>16.176378736754604</v>
          </cell>
          <cell r="AY264">
            <v>11.595309897446356</v>
          </cell>
          <cell r="AZ264">
            <v>8.2995346235720664</v>
          </cell>
          <cell r="BA264">
            <v>5.9343660365234605</v>
          </cell>
          <cell r="BB264">
            <v>4.2400653036019671</v>
          </cell>
          <cell r="BC264">
            <v>3.0278921475665372</v>
          </cell>
          <cell r="BD264">
            <v>2.1614427799465652</v>
          </cell>
          <cell r="BE264">
            <v>1.5425158656662428</v>
          </cell>
          <cell r="BF264">
            <v>1.1006056017388099</v>
          </cell>
          <cell r="BG264">
            <v>0.78518861077408642</v>
          </cell>
          <cell r="BH264">
            <v>0.56011034800476578</v>
          </cell>
        </row>
        <row r="265">
          <cell r="K265">
            <v>1898.4811999999999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264.04704236856645</v>
          </cell>
          <cell r="AK265">
            <v>256.69655962555174</v>
          </cell>
          <cell r="AL265">
            <v>236.21121599142438</v>
          </cell>
          <cell r="AM265">
            <v>206.62330193361197</v>
          </cell>
          <cell r="AN265">
            <v>172.88289976020064</v>
          </cell>
          <cell r="AO265">
            <v>139.35201654605541</v>
          </cell>
          <cell r="AP265">
            <v>108.98337680018963</v>
          </cell>
          <cell r="AQ265">
            <v>83.237195601665832</v>
          </cell>
          <cell r="AR265">
            <v>62.430060595156689</v>
          </cell>
          <cell r="AS265">
            <v>46.18977596113092</v>
          </cell>
          <cell r="AT265">
            <v>33.830395728771791</v>
          </cell>
          <cell r="AU265">
            <v>24.595065475622203</v>
          </cell>
          <cell r="AV265">
            <v>17.784649712280284</v>
          </cell>
          <cell r="AW265">
            <v>12.809929809195587</v>
          </cell>
          <cell r="AX265">
            <v>9.2008085888077389</v>
          </cell>
          <cell r="AY265">
            <v>6.5951860197182679</v>
          </cell>
          <cell r="AZ265">
            <v>4.7206133517487938</v>
          </cell>
          <cell r="BA265">
            <v>3.3753516090665139</v>
          </cell>
          <cell r="BB265">
            <v>2.411666411707265</v>
          </cell>
          <cell r="BC265">
            <v>1.7222059727134544</v>
          </cell>
          <cell r="BD265">
            <v>1.2293864787403388</v>
          </cell>
          <cell r="BE265">
            <v>0.87735292652040919</v>
          </cell>
          <cell r="BF265">
            <v>0.62600299103778145</v>
          </cell>
          <cell r="BG265">
            <v>0.44659996105491928</v>
          </cell>
          <cell r="BH265">
            <v>0.31857983696271075</v>
          </cell>
        </row>
        <row r="266">
          <cell r="K266">
            <v>1343.3111999999999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186.91548802714388</v>
          </cell>
          <cell r="AK266">
            <v>181.71217631109019</v>
          </cell>
          <cell r="AL266">
            <v>167.21086636105497</v>
          </cell>
          <cell r="AM266">
            <v>146.2659644745888</v>
          </cell>
          <cell r="AN266">
            <v>122.3815699291945</v>
          </cell>
          <cell r="AO266">
            <v>98.645491146669073</v>
          </cell>
          <cell r="AP266">
            <v>77.147923637862306</v>
          </cell>
          <cell r="AQ266">
            <v>58.922534781432383</v>
          </cell>
          <cell r="AR266">
            <v>44.193432878599189</v>
          </cell>
          <cell r="AS266">
            <v>32.697145319992465</v>
          </cell>
          <cell r="AT266">
            <v>23.94809981991132</v>
          </cell>
          <cell r="AU266">
            <v>17.410528916353268</v>
          </cell>
          <cell r="AV266">
            <v>12.589523633908373</v>
          </cell>
          <cell r="AW266">
            <v>9.0679837213896786</v>
          </cell>
          <cell r="AX266">
            <v>6.5131334636227933</v>
          </cell>
          <cell r="AY266">
            <v>4.6686469291510946</v>
          </cell>
          <cell r="AZ266">
            <v>3.3416611695955032</v>
          </cell>
          <cell r="BA266">
            <v>2.3893677717898161</v>
          </cell>
          <cell r="BB266">
            <v>1.7071874778802569</v>
          </cell>
          <cell r="BC266">
            <v>1.2191273455874123</v>
          </cell>
          <cell r="BD266">
            <v>0.87026679634976267</v>
          </cell>
          <cell r="BE266">
            <v>0.62106679537694198</v>
          </cell>
          <cell r="BF266">
            <v>0.44313942518224608</v>
          </cell>
          <cell r="BG266">
            <v>0.31614233935241065</v>
          </cell>
          <cell r="BH266">
            <v>0.22551854838947383</v>
          </cell>
        </row>
        <row r="267">
          <cell r="K267">
            <v>1738.5025000000001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241.96238057790683</v>
          </cell>
          <cell r="AK267">
            <v>235.22668572996335</v>
          </cell>
          <cell r="AL267">
            <v>216.45471817370037</v>
          </cell>
          <cell r="AM267">
            <v>189.34151115746809</v>
          </cell>
          <cell r="AN267">
            <v>158.42312647001867</v>
          </cell>
          <cell r="AO267">
            <v>127.69673676083332</v>
          </cell>
          <cell r="AP267">
            <v>99.868103264663247</v>
          </cell>
          <cell r="AQ267">
            <v>76.275309958955802</v>
          </cell>
          <cell r="AR267">
            <v>57.20846537694586</v>
          </cell>
          <cell r="AS267">
            <v>42.326503829250555</v>
          </cell>
          <cell r="AT267">
            <v>31.000851261194583</v>
          </cell>
          <cell r="AU267">
            <v>22.537955886831341</v>
          </cell>
          <cell r="AV267">
            <v>16.297157292604464</v>
          </cell>
          <cell r="AW267">
            <v>11.738518575574245</v>
          </cell>
          <cell r="AX267">
            <v>8.4312610715862224</v>
          </cell>
          <cell r="AY267">
            <v>6.0435704765732803</v>
          </cell>
          <cell r="AZ267">
            <v>4.3257854135803973</v>
          </cell>
          <cell r="BA267">
            <v>3.0930401768227771</v>
          </cell>
          <cell r="BB267">
            <v>2.2099567596063134</v>
          </cell>
          <cell r="BC267">
            <v>1.5781621837732214</v>
          </cell>
          <cell r="BD267">
            <v>1.1265616777145711</v>
          </cell>
          <cell r="BE267">
            <v>0.80397190138397578</v>
          </cell>
          <cell r="BF267">
            <v>0.57364465286820188</v>
          </cell>
          <cell r="BG267">
            <v>0.4092467341179839</v>
          </cell>
          <cell r="BH267">
            <v>0.29193410031846451</v>
          </cell>
        </row>
        <row r="268">
          <cell r="K268">
            <v>988.82630000000006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137.62348085553137</v>
          </cell>
          <cell r="AK268">
            <v>133.7923490542133</v>
          </cell>
          <cell r="AL268">
            <v>123.11522019050471</v>
          </cell>
          <cell r="AM268">
            <v>107.69375707785746</v>
          </cell>
          <cell r="AN268">
            <v>90.107983153191114</v>
          </cell>
          <cell r="AO268">
            <v>72.631412225917884</v>
          </cell>
          <cell r="AP268">
            <v>56.803028491023099</v>
          </cell>
          <cell r="AQ268">
            <v>43.383908005923153</v>
          </cell>
          <cell r="AR268">
            <v>32.539058843667732</v>
          </cell>
          <cell r="AS268">
            <v>24.074489495076175</v>
          </cell>
          <cell r="AT268">
            <v>17.632679302708723</v>
          </cell>
          <cell r="AU268">
            <v>12.819149543436755</v>
          </cell>
          <cell r="AV268">
            <v>9.269505074720394</v>
          </cell>
          <cell r="AW268">
            <v>6.6766403215217407</v>
          </cell>
          <cell r="AX268">
            <v>4.7955367851070898</v>
          </cell>
          <cell r="AY268">
            <v>3.4374649637485097</v>
          </cell>
          <cell r="AZ268">
            <v>2.4604223376754848</v>
          </cell>
          <cell r="BA268">
            <v>1.7592609005733453</v>
          </cell>
          <cell r="BB268">
            <v>1.2569802837565669</v>
          </cell>
          <cell r="BC268">
            <v>0.8976278567217445</v>
          </cell>
          <cell r="BD268">
            <v>0.6407663005927754</v>
          </cell>
          <cell r="BE268">
            <v>0.4572835302505931</v>
          </cell>
          <cell r="BF268">
            <v>0.32627788548503578</v>
          </cell>
          <cell r="BG268">
            <v>0.23277155706418012</v>
          </cell>
          <cell r="BH268">
            <v>0.16604641998601441</v>
          </cell>
        </row>
        <row r="269">
          <cell r="K269">
            <v>4782.0696000000007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665.47402082008682</v>
          </cell>
          <cell r="AK269">
            <v>646.94870327786316</v>
          </cell>
          <cell r="AL269">
            <v>595.31978187886807</v>
          </cell>
          <cell r="AM269">
            <v>520.74978117328317</v>
          </cell>
          <cell r="AN269">
            <v>435.71432348735436</v>
          </cell>
          <cell r="AO269">
            <v>351.20691346675903</v>
          </cell>
          <cell r="AP269">
            <v>274.66926086806495</v>
          </cell>
          <cell r="AQ269">
            <v>209.78152507199903</v>
          </cell>
          <cell r="AR269">
            <v>157.34159743516366</v>
          </cell>
          <cell r="AS269">
            <v>116.41143810551543</v>
          </cell>
          <cell r="AT269">
            <v>85.262267168801088</v>
          </cell>
          <cell r="AU269">
            <v>61.98659514447214</v>
          </cell>
          <cell r="AV269">
            <v>44.822400761406477</v>
          </cell>
          <cell r="AW269">
            <v>32.284684653461952</v>
          </cell>
          <cell r="AX269">
            <v>23.188667562666012</v>
          </cell>
          <cell r="AY269">
            <v>16.621753908805839</v>
          </cell>
          <cell r="AZ269">
            <v>11.897294965873213</v>
          </cell>
          <cell r="BA269">
            <v>8.5068508505832963</v>
          </cell>
          <cell r="BB269">
            <v>6.0780886976776083</v>
          </cell>
          <cell r="BC269">
            <v>4.3404513190579372</v>
          </cell>
          <cell r="BD269">
            <v>3.0984053288777731</v>
          </cell>
          <cell r="BE269">
            <v>2.2111801535532445</v>
          </cell>
          <cell r="BF269">
            <v>1.5777064713712021</v>
          </cell>
          <cell r="BG269">
            <v>1.1255595560372453</v>
          </cell>
          <cell r="BH269">
            <v>0.80291225061273841</v>
          </cell>
        </row>
        <row r="270">
          <cell r="K270">
            <v>6188.9158333333326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859.56262914587535</v>
          </cell>
          <cell r="AK270">
            <v>835.63431616269884</v>
          </cell>
          <cell r="AL270">
            <v>768.94757854520742</v>
          </cell>
          <cell r="AM270">
            <v>672.62888862413035</v>
          </cell>
          <cell r="AN270">
            <v>562.79244228312336</v>
          </cell>
          <cell r="AO270">
            <v>453.638051176923</v>
          </cell>
          <cell r="AP270">
            <v>354.77783449211063</v>
          </cell>
          <cell r="AQ270">
            <v>270.96528729236309</v>
          </cell>
          <cell r="AR270">
            <v>203.23100967745384</v>
          </cell>
          <cell r="AS270">
            <v>150.36337808847617</v>
          </cell>
          <cell r="AT270">
            <v>110.12940586957404</v>
          </cell>
          <cell r="AU270">
            <v>80.065275318370723</v>
          </cell>
          <cell r="AV270">
            <v>57.895063425053998</v>
          </cell>
          <cell r="AW270">
            <v>41.700663818066239</v>
          </cell>
          <cell r="AX270">
            <v>29.951750831673095</v>
          </cell>
          <cell r="AY270">
            <v>21.469566119593921</v>
          </cell>
          <cell r="AZ270">
            <v>15.367196645764668</v>
          </cell>
          <cell r="BA270">
            <v>10.987913658700245</v>
          </cell>
          <cell r="BB270">
            <v>7.8507916728578886</v>
          </cell>
          <cell r="BC270">
            <v>5.6063642317568121</v>
          </cell>
          <cell r="BD270">
            <v>4.0020697237252394</v>
          </cell>
          <cell r="BE270">
            <v>2.8560811794894305</v>
          </cell>
          <cell r="BF270">
            <v>2.0378519373018897</v>
          </cell>
          <cell r="BG270">
            <v>1.4538342609608836</v>
          </cell>
          <cell r="BH270">
            <v>1.0370853609876722</v>
          </cell>
        </row>
        <row r="271">
          <cell r="K271">
            <v>3520.1345666666666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488.9024515044344</v>
          </cell>
          <cell r="AK271">
            <v>475.29249397351555</v>
          </cell>
          <cell r="AL271">
            <v>437.36237882132286</v>
          </cell>
          <cell r="AM271">
            <v>382.57818738328592</v>
          </cell>
          <cell r="AN271">
            <v>320.10535985469363</v>
          </cell>
          <cell r="AO271">
            <v>258.0204720352645</v>
          </cell>
          <cell r="AP271">
            <v>201.79070976478098</v>
          </cell>
          <cell r="AQ271">
            <v>154.11976828433922</v>
          </cell>
          <cell r="AR271">
            <v>115.59383282142008</v>
          </cell>
          <cell r="AS271">
            <v>85.52375553715278</v>
          </cell>
          <cell r="AT271">
            <v>62.639457192157721</v>
          </cell>
          <cell r="AU271">
            <v>45.539566351814756</v>
          </cell>
          <cell r="AV271">
            <v>32.92958241639657</v>
          </cell>
          <cell r="AW271">
            <v>23.718523908226942</v>
          </cell>
          <cell r="AX271">
            <v>17.035971448649182</v>
          </cell>
          <cell r="AY271">
            <v>12.211470290461714</v>
          </cell>
          <cell r="AZ271">
            <v>8.7405616043715142</v>
          </cell>
          <cell r="BA271">
            <v>6.2497108907534082</v>
          </cell>
          <cell r="BB271">
            <v>4.4653771173425847</v>
          </cell>
          <cell r="BC271">
            <v>3.1887905825504603</v>
          </cell>
          <cell r="BD271">
            <v>2.2762991696895751</v>
          </cell>
          <cell r="BE271">
            <v>1.6244832464803298</v>
          </cell>
          <cell r="BF271">
            <v>1.1590904189726845</v>
          </cell>
          <cell r="BG271">
            <v>0.82691256013677583</v>
          </cell>
          <cell r="BH271">
            <v>0.58987391751786633</v>
          </cell>
        </row>
        <row r="272">
          <cell r="K272">
            <v>96.886745999999945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13.49148641617124</v>
          </cell>
          <cell r="AK272">
            <v>13.115913422851129</v>
          </cell>
          <cell r="AL272">
            <v>12.069214573694353</v>
          </cell>
          <cell r="AM272">
            <v>10.557419792684758</v>
          </cell>
          <cell r="AN272">
            <v>8.8334535875896147</v>
          </cell>
          <cell r="AO272">
            <v>7.1201927559291196</v>
          </cell>
          <cell r="AP272">
            <v>5.5685067876498513</v>
          </cell>
          <cell r="AQ272">
            <v>4.2530053876253922</v>
          </cell>
          <cell r="AR272">
            <v>3.1898646049010715</v>
          </cell>
          <cell r="AS272">
            <v>2.3600670901503569</v>
          </cell>
          <cell r="AT272">
            <v>1.7285644267559384</v>
          </cell>
          <cell r="AU272">
            <v>1.2566851300156856</v>
          </cell>
          <cell r="AV272">
            <v>0.90870686472100037</v>
          </cell>
          <cell r="AW272">
            <v>0.65452349877728955</v>
          </cell>
          <cell r="AX272">
            <v>0.47011541193641737</v>
          </cell>
          <cell r="AY272">
            <v>0.33698109927302861</v>
          </cell>
          <cell r="AZ272">
            <v>0.24119978902175043</v>
          </cell>
          <cell r="BA272">
            <v>0.17246362608356092</v>
          </cell>
          <cell r="BB272">
            <v>0.12322412075522785</v>
          </cell>
          <cell r="BC272">
            <v>8.7996132349326309E-2</v>
          </cell>
          <cell r="BD272">
            <v>6.2815515104305469E-2</v>
          </cell>
          <cell r="BE272">
            <v>4.4828357038803543E-2</v>
          </cell>
          <cell r="BF272">
            <v>3.1985629432955229E-2</v>
          </cell>
          <cell r="BG272">
            <v>2.281902972283522E-2</v>
          </cell>
          <cell r="BH272">
            <v>1.6277840131414891E-2</v>
          </cell>
        </row>
        <row r="273">
          <cell r="K273">
            <v>626.91946874999996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87.194032538594755</v>
          </cell>
          <cell r="AK273">
            <v>84.766744485225132</v>
          </cell>
          <cell r="AL273">
            <v>78.002041864905095</v>
          </cell>
          <cell r="AM273">
            <v>68.231474022282057</v>
          </cell>
          <cell r="AN273">
            <v>57.08966497725892</v>
          </cell>
          <cell r="AO273">
            <v>46.017043614808642</v>
          </cell>
          <cell r="AP273">
            <v>35.988663298933879</v>
          </cell>
          <cell r="AQ273">
            <v>27.486718565786262</v>
          </cell>
          <cell r="AR273">
            <v>20.615753488813027</v>
          </cell>
          <cell r="AS273">
            <v>15.252860974990805</v>
          </cell>
          <cell r="AT273">
            <v>11.171526859409447</v>
          </cell>
          <cell r="AU273">
            <v>8.121821475950636</v>
          </cell>
          <cell r="AV273">
            <v>5.8728751959869792</v>
          </cell>
          <cell r="AW273">
            <v>4.2301153104416764</v>
          </cell>
          <cell r="AX273">
            <v>3.0383055847831328</v>
          </cell>
          <cell r="AY273">
            <v>2.1778727731352849</v>
          </cell>
          <cell r="AZ273">
            <v>1.558848417699638</v>
          </cell>
          <cell r="BA273">
            <v>1.1146139543549005</v>
          </cell>
          <cell r="BB273">
            <v>0.79638430216203204</v>
          </cell>
          <cell r="BC273">
            <v>0.56870958400409544</v>
          </cell>
          <cell r="BD273">
            <v>0.40596995015822451</v>
          </cell>
          <cell r="BE273">
            <v>0.28972087298016574</v>
          </cell>
          <cell r="BF273">
            <v>0.20671969918760164</v>
          </cell>
          <cell r="BG273">
            <v>0.14747694648138768</v>
          </cell>
          <cell r="BH273">
            <v>0.10520193834056624</v>
          </cell>
        </row>
        <row r="274">
          <cell r="K274">
            <v>641.83971225000016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89.269189336351758</v>
          </cell>
          <cell r="AK274">
            <v>86.784133530334216</v>
          </cell>
          <cell r="AL274">
            <v>79.858435733868987</v>
          </cell>
          <cell r="AM274">
            <v>69.855335231770752</v>
          </cell>
          <cell r="AN274">
            <v>58.448358948739028</v>
          </cell>
          <cell r="AO274">
            <v>47.112216966582267</v>
          </cell>
          <cell r="AP274">
            <v>36.845168235254093</v>
          </cell>
          <cell r="AQ274">
            <v>28.140883182551494</v>
          </cell>
          <cell r="AR274">
            <v>21.106393957520069</v>
          </cell>
          <cell r="AS274">
            <v>15.615868364555965</v>
          </cell>
          <cell r="AT274">
            <v>11.437401360549957</v>
          </cell>
          <cell r="AU274">
            <v>8.3151151286845888</v>
          </cell>
          <cell r="AV274">
            <v>6.0126455051527641</v>
          </cell>
          <cell r="AW274">
            <v>4.3307890869168446</v>
          </cell>
          <cell r="AX274">
            <v>3.1106151259794879</v>
          </cell>
          <cell r="AY274">
            <v>2.2297046171071893</v>
          </cell>
          <cell r="AZ274">
            <v>1.5959479163290922</v>
          </cell>
          <cell r="BA274">
            <v>1.1411409844384168</v>
          </cell>
          <cell r="BB274">
            <v>0.81533768979812982</v>
          </cell>
          <cell r="BC274">
            <v>0.58224447308808502</v>
          </cell>
          <cell r="BD274">
            <v>0.41563175013728865</v>
          </cell>
          <cell r="BE274">
            <v>0.29661602648451563</v>
          </cell>
          <cell r="BF274">
            <v>0.21163948299057644</v>
          </cell>
          <cell r="BG274">
            <v>0.15098679433557241</v>
          </cell>
          <cell r="BH274">
            <v>0.10770567066178913</v>
          </cell>
        </row>
        <row r="275">
          <cell r="K275">
            <v>36.001151999999941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5.0093923847425499</v>
          </cell>
          <cell r="AK275">
            <v>4.8699420354913636</v>
          </cell>
          <cell r="AL275">
            <v>4.4813024829362078</v>
          </cell>
          <cell r="AM275">
            <v>3.9199726909715809</v>
          </cell>
          <cell r="AN275">
            <v>3.2798635945412746</v>
          </cell>
          <cell r="AO275">
            <v>2.6437294060273469</v>
          </cell>
          <cell r="AP275">
            <v>2.0675880059446161</v>
          </cell>
          <cell r="AQ275">
            <v>1.5791419969487563</v>
          </cell>
          <cell r="AR275">
            <v>1.1843975502208608</v>
          </cell>
          <cell r="AS275">
            <v>0.87629351905287145</v>
          </cell>
          <cell r="AT275">
            <v>0.64181641731848782</v>
          </cell>
          <cell r="AU275">
            <v>0.46660751277740276</v>
          </cell>
          <cell r="AV275">
            <v>0.3374030931566171</v>
          </cell>
          <cell r="AW275">
            <v>0.24302474384734904</v>
          </cell>
          <cell r="AX275">
            <v>0.17455397365865055</v>
          </cell>
          <cell r="AY275">
            <v>0.12512116904162007</v>
          </cell>
          <cell r="AZ275">
            <v>8.9557543850676838E-2</v>
          </cell>
          <cell r="BA275">
            <v>6.4035788829949716E-2</v>
          </cell>
          <cell r="BB275">
            <v>4.5753147806452947E-2</v>
          </cell>
          <cell r="BC275">
            <v>3.2672986628749089E-2</v>
          </cell>
          <cell r="BD275">
            <v>2.3323416953525588E-2</v>
          </cell>
          <cell r="BE275">
            <v>1.6644780526298114E-2</v>
          </cell>
          <cell r="BF275">
            <v>1.1876272455093536E-2</v>
          </cell>
          <cell r="BG275">
            <v>8.4727116193639273E-3</v>
          </cell>
          <cell r="BH275">
            <v>6.0439662375991448E-3</v>
          </cell>
        </row>
        <row r="276">
          <cell r="K276">
            <v>233.20800000000006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32.457567849233754</v>
          </cell>
          <cell r="AK276">
            <v>31.554021306102982</v>
          </cell>
          <cell r="AL276">
            <v>29.035892623595494</v>
          </cell>
          <cell r="AM276">
            <v>25.398844772446871</v>
          </cell>
          <cell r="AN276">
            <v>21.251358843499002</v>
          </cell>
          <cell r="AO276">
            <v>17.12962770345192</v>
          </cell>
          <cell r="AP276">
            <v>13.396610373666757</v>
          </cell>
          <cell r="AQ276">
            <v>10.231801498650803</v>
          </cell>
          <cell r="AR276">
            <v>7.674117117247051</v>
          </cell>
          <cell r="AS276">
            <v>5.677805643081828</v>
          </cell>
          <cell r="AT276">
            <v>4.1585482453552221</v>
          </cell>
          <cell r="AU276">
            <v>3.0233097832509093</v>
          </cell>
          <cell r="AV276">
            <v>2.1861501251184299</v>
          </cell>
          <cell r="AW276">
            <v>1.5746404966185086</v>
          </cell>
          <cell r="AX276">
            <v>1.1309949407507207</v>
          </cell>
          <cell r="AY276">
            <v>0.81070288003652669</v>
          </cell>
          <cell r="AZ276">
            <v>0.58027397989376339</v>
          </cell>
          <cell r="BA276">
            <v>0.41490979366235381</v>
          </cell>
          <cell r="BB276">
            <v>0.29645030478487622</v>
          </cell>
          <cell r="BC276">
            <v>0.21169946350573868</v>
          </cell>
          <cell r="BD276">
            <v>0.1511204014584159</v>
          </cell>
          <cell r="BE276">
            <v>0.10784723011784812</v>
          </cell>
          <cell r="BF276">
            <v>7.6950434184643188E-2</v>
          </cell>
          <cell r="BG276">
            <v>5.4897598577043641E-2</v>
          </cell>
          <cell r="BH276">
            <v>3.9160925950390335E-2</v>
          </cell>
        </row>
        <row r="277">
          <cell r="K277">
            <v>238.78747200000004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33.23411106817521</v>
          </cell>
          <cell r="AK277">
            <v>32.30894728790809</v>
          </cell>
          <cell r="AL277">
            <v>29.730572694126341</v>
          </cell>
          <cell r="AM277">
            <v>26.006508931653304</v>
          </cell>
          <cell r="AN277">
            <v>21.759794924719433</v>
          </cell>
          <cell r="AO277">
            <v>17.539451886763956</v>
          </cell>
          <cell r="AP277">
            <v>13.717122587976656</v>
          </cell>
          <cell r="AQ277">
            <v>10.476596059606175</v>
          </cell>
          <cell r="AR277">
            <v>7.8577194018187653</v>
          </cell>
          <cell r="AS277">
            <v>5.8136464273045689</v>
          </cell>
          <cell r="AT277">
            <v>4.2580409878666652</v>
          </cell>
          <cell r="AU277">
            <v>3.0956420886734271</v>
          </cell>
          <cell r="AV277">
            <v>2.2384534912589338</v>
          </cell>
          <cell r="AW277">
            <v>1.6123135719887747</v>
          </cell>
          <cell r="AX277">
            <v>1.1580538521262322</v>
          </cell>
          <cell r="AY277">
            <v>0.83009884423793967</v>
          </cell>
          <cell r="AZ277">
            <v>0.59415696170890619</v>
          </cell>
          <cell r="BA277">
            <v>0.42483645816899546</v>
          </cell>
          <cell r="BB277">
            <v>0.30354284095404138</v>
          </cell>
          <cell r="BC277">
            <v>0.21676434648164553</v>
          </cell>
          <cell r="BD277">
            <v>0.15473593801190458</v>
          </cell>
          <cell r="BE277">
            <v>0.11042746150236363</v>
          </cell>
          <cell r="BF277">
            <v>7.8791463621545238E-2</v>
          </cell>
          <cell r="BG277">
            <v>5.6211016702184521E-2</v>
          </cell>
          <cell r="BH277">
            <v>4.0097846166824914E-2</v>
          </cell>
        </row>
        <row r="278">
          <cell r="K278">
            <v>29.236085999999958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4.0634598333013123</v>
          </cell>
          <cell r="AK278">
            <v>3.9503421436893094</v>
          </cell>
          <cell r="AL278">
            <v>3.6350900951075271</v>
          </cell>
          <cell r="AM278">
            <v>3.1797572148502602</v>
          </cell>
          <cell r="AN278">
            <v>2.660521067528768</v>
          </cell>
          <cell r="AO278">
            <v>2.1445092391303588</v>
          </cell>
          <cell r="AP278">
            <v>1.6771616532896707</v>
          </cell>
          <cell r="AQ278">
            <v>1.2809497805012287</v>
          </cell>
          <cell r="AR278">
            <v>0.96074563586623174</v>
          </cell>
          <cell r="AS278">
            <v>0.7108214416780213</v>
          </cell>
          <cell r="AT278">
            <v>0.52062107174322736</v>
          </cell>
          <cell r="AU278">
            <v>0.37849717899170893</v>
          </cell>
          <cell r="AV278">
            <v>0.27369066173561402</v>
          </cell>
          <cell r="AW278">
            <v>0.19713394545210791</v>
          </cell>
          <cell r="AX278">
            <v>0.14159263364263583</v>
          </cell>
          <cell r="AY278">
            <v>0.10149431420961776</v>
          </cell>
          <cell r="AZ278">
            <v>7.2646232168744149E-2</v>
          </cell>
          <cell r="BA278">
            <v>5.1943795937566269E-2</v>
          </cell>
          <cell r="BB278">
            <v>3.7113498819712529E-2</v>
          </cell>
          <cell r="BC278">
            <v>2.650328794451905E-2</v>
          </cell>
          <cell r="BD278">
            <v>1.8919214285279196E-2</v>
          </cell>
          <cell r="BE278">
            <v>1.3501716756852591E-2</v>
          </cell>
          <cell r="BF278">
            <v>9.6336546199895096E-3</v>
          </cell>
          <cell r="BG278">
            <v>6.8727942832531846E-3</v>
          </cell>
          <cell r="BH278">
            <v>4.9026732493776416E-3</v>
          </cell>
        </row>
        <row r="279">
          <cell r="K279">
            <v>189.46228124999999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26.313929770719177</v>
          </cell>
          <cell r="AK279">
            <v>25.581408455783972</v>
          </cell>
          <cell r="AL279">
            <v>23.539916572814686</v>
          </cell>
          <cell r="AM279">
            <v>20.591296942027125</v>
          </cell>
          <cell r="AN279">
            <v>17.22885604792431</v>
          </cell>
          <cell r="AO279">
            <v>13.887295021023593</v>
          </cell>
          <cell r="AP279">
            <v>10.860871220413303</v>
          </cell>
          <cell r="AQ279">
            <v>8.2951041591920323</v>
          </cell>
          <cell r="AR279">
            <v>6.221543764878243</v>
          </cell>
          <cell r="AS279">
            <v>4.6030984095247094</v>
          </cell>
          <cell r="AT279">
            <v>3.3714093115269606</v>
          </cell>
          <cell r="AU279">
            <v>2.4510512211244055</v>
          </cell>
          <cell r="AV279">
            <v>1.7723509391654357</v>
          </cell>
          <cell r="AW279">
            <v>1.2765891651098553</v>
          </cell>
          <cell r="AX279">
            <v>0.9169177918750232</v>
          </cell>
          <cell r="AY279">
            <v>0.65725129958265038</v>
          </cell>
          <cell r="AZ279">
            <v>0.47043847603204419</v>
          </cell>
          <cell r="BA279">
            <v>0.33637477775071523</v>
          </cell>
          <cell r="BB279">
            <v>0.24033755507659477</v>
          </cell>
          <cell r="BC279">
            <v>0.17162853486326282</v>
          </cell>
          <cell r="BD279">
            <v>0.12251600764946168</v>
          </cell>
          <cell r="BE279">
            <v>8.7433675020558904E-2</v>
          </cell>
          <cell r="BF279">
            <v>6.238509090904823E-2</v>
          </cell>
          <cell r="BG279">
            <v>4.4506463338458743E-2</v>
          </cell>
          <cell r="BH279">
            <v>3.1748461868785167E-2</v>
          </cell>
        </row>
        <row r="280">
          <cell r="K280">
            <v>194.00388975000001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26.944702114040691</v>
          </cell>
          <cell r="AK280">
            <v>26.194621499130889</v>
          </cell>
          <cell r="AL280">
            <v>24.104192926350819</v>
          </cell>
          <cell r="AM280">
            <v>21.084891807458604</v>
          </cell>
          <cell r="AN280">
            <v>17.64184969793363</v>
          </cell>
          <cell r="AO280">
            <v>14.220187967806313</v>
          </cell>
          <cell r="AP280">
            <v>11.121217631987165</v>
          </cell>
          <cell r="AQ280">
            <v>8.4939464580877235</v>
          </cell>
          <cell r="AR280">
            <v>6.3706806582971973</v>
          </cell>
          <cell r="AS280">
            <v>4.7134394796580779</v>
          </cell>
          <cell r="AT280">
            <v>3.4522255092692755</v>
          </cell>
          <cell r="AU280">
            <v>2.5098054754612122</v>
          </cell>
          <cell r="AV280">
            <v>1.814836039826055</v>
          </cell>
          <cell r="AW280">
            <v>1.3071903389425537</v>
          </cell>
          <cell r="AX280">
            <v>0.93889726773642701</v>
          </cell>
          <cell r="AY280">
            <v>0.67300629877893836</v>
          </cell>
          <cell r="AZ280">
            <v>0.48171537699290068</v>
          </cell>
          <cell r="BA280">
            <v>0.34443803202876566</v>
          </cell>
          <cell r="BB280">
            <v>0.24609869695562028</v>
          </cell>
          <cell r="BC280">
            <v>0.17574264986090196</v>
          </cell>
          <cell r="BD280">
            <v>0.125452844143015</v>
          </cell>
          <cell r="BE280">
            <v>8.9529551408406474E-2</v>
          </cell>
          <cell r="BF280">
            <v>6.3880526608843011E-2</v>
          </cell>
          <cell r="BG280">
            <v>4.5573329687102392E-2</v>
          </cell>
          <cell r="BH280">
            <v>3.2509505614980443E-2</v>
          </cell>
        </row>
        <row r="281">
          <cell r="K281">
            <v>3423.3136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881.38119254119158</v>
          </cell>
          <cell r="AK281">
            <v>616.71772273043962</v>
          </cell>
          <cell r="AL281">
            <v>430.33319312464505</v>
          </cell>
          <cell r="AM281">
            <v>299.69715598230817</v>
          </cell>
          <cell r="AN281">
            <v>208.4369823380128</v>
          </cell>
          <cell r="AO281">
            <v>144.83034143151147</v>
          </cell>
          <cell r="AP281">
            <v>100.56832783597082</v>
          </cell>
          <cell r="AQ281">
            <v>69.801748417641278</v>
          </cell>
          <cell r="AR281">
            <v>48.432279190804081</v>
          </cell>
          <cell r="AS281">
            <v>33.597643769628952</v>
          </cell>
          <cell r="AT281">
            <v>23.303279517279666</v>
          </cell>
          <cell r="AU281">
            <v>16.161426968097654</v>
          </cell>
          <cell r="AV281">
            <v>11.207552020841646</v>
          </cell>
          <cell r="AW281">
            <v>7.7717694450379398</v>
          </cell>
          <cell r="AX281">
            <v>5.3890704027320488</v>
          </cell>
          <cell r="AY281">
            <v>3.7367777520664043</v>
          </cell>
          <cell r="AZ281">
            <v>2.5910355592476986</v>
          </cell>
          <cell r="BA281">
            <v>1.7965711095558934</v>
          </cell>
          <cell r="BB281">
            <v>1.2456956185817609</v>
          </cell>
          <cell r="BC281">
            <v>0.86372805550900211</v>
          </cell>
          <cell r="BD281">
            <v>0.59888085146772008</v>
          </cell>
          <cell r="BE281">
            <v>0.41524332208642073</v>
          </cell>
          <cell r="BF281">
            <v>0.28791485612184275</v>
          </cell>
          <cell r="BG281">
            <v>0.19962959672102312</v>
          </cell>
          <cell r="BH281">
            <v>0.13841571286547227</v>
          </cell>
        </row>
        <row r="282">
          <cell r="K282">
            <v>6306.1039999999994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1623.5969336285107</v>
          </cell>
          <cell r="AK282">
            <v>1136.0589629244939</v>
          </cell>
          <cell r="AL282">
            <v>792.71903996645131</v>
          </cell>
          <cell r="AM282">
            <v>552.07370838846236</v>
          </cell>
          <cell r="AN282">
            <v>383.96286220160249</v>
          </cell>
          <cell r="AO282">
            <v>266.79273421594218</v>
          </cell>
          <cell r="AP282">
            <v>185.25744601363044</v>
          </cell>
          <cell r="AQ282">
            <v>128.58216813776025</v>
          </cell>
          <cell r="AR282">
            <v>89.217356404112778</v>
          </cell>
          <cell r="AS282">
            <v>61.890396417737527</v>
          </cell>
          <cell r="AT282">
            <v>42.927093847620426</v>
          </cell>
          <cell r="AU282">
            <v>29.771049678074625</v>
          </cell>
          <cell r="AV282">
            <v>20.645490564708293</v>
          </cell>
          <cell r="AW282">
            <v>14.316417398754098</v>
          </cell>
          <cell r="AX282">
            <v>9.9272349524011414</v>
          </cell>
          <cell r="AY282">
            <v>6.8835379643328487</v>
          </cell>
          <cell r="AZ282">
            <v>4.7729602407194447</v>
          </cell>
          <cell r="BA282">
            <v>3.3094730965503301</v>
          </cell>
          <cell r="BB282">
            <v>2.2947024552821911</v>
          </cell>
          <cell r="BC282">
            <v>1.5910779969902669</v>
          </cell>
          <cell r="BD282">
            <v>1.1032015684931684</v>
          </cell>
          <cell r="BE282">
            <v>0.76492190910656432</v>
          </cell>
          <cell r="BF282">
            <v>0.53036947180339444</v>
          </cell>
          <cell r="BG282">
            <v>0.36773873080188468</v>
          </cell>
          <cell r="BH282">
            <v>0.25497631317323838</v>
          </cell>
        </row>
        <row r="283">
          <cell r="K283">
            <v>8288.0223999999998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2133.8702556260428</v>
          </cell>
          <cell r="AK283">
            <v>1493.1060655579065</v>
          </cell>
          <cell r="AL283">
            <v>1041.8593096701932</v>
          </cell>
          <cell r="AM283">
            <v>725.58258816769353</v>
          </cell>
          <cell r="AN283">
            <v>504.6369046078205</v>
          </cell>
          <cell r="AO283">
            <v>350.64187925523834</v>
          </cell>
          <cell r="AP283">
            <v>243.48121476077148</v>
          </cell>
          <cell r="AQ283">
            <v>168.99370669534204</v>
          </cell>
          <cell r="AR283">
            <v>117.25709698826253</v>
          </cell>
          <cell r="AS283">
            <v>81.341663863312192</v>
          </cell>
          <cell r="AT283">
            <v>56.418466199729714</v>
          </cell>
          <cell r="AU283">
            <v>39.127665291183796</v>
          </cell>
          <cell r="AV283">
            <v>27.134073313616618</v>
          </cell>
          <cell r="AW283">
            <v>18.815862866933958</v>
          </cell>
          <cell r="AX283">
            <v>13.047223080298643</v>
          </cell>
          <cell r="AY283">
            <v>9.046935610266031</v>
          </cell>
          <cell r="AZ283">
            <v>6.2730334592312706</v>
          </cell>
          <cell r="BA283">
            <v>4.3495932126090056</v>
          </cell>
          <cell r="BB283">
            <v>3.0158946555137369</v>
          </cell>
          <cell r="BC283">
            <v>2.091131081758637</v>
          </cell>
          <cell r="BD283">
            <v>1.4499220614481645</v>
          </cell>
          <cell r="BE283">
            <v>1.0053259376829133</v>
          </cell>
          <cell r="BF283">
            <v>0.69705702008446135</v>
          </cell>
          <cell r="BG283">
            <v>0.48331376048247704</v>
          </cell>
          <cell r="BH283">
            <v>0.33511172588482757</v>
          </cell>
        </row>
        <row r="284">
          <cell r="K284">
            <v>1273.7904000000001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327.95561055216257</v>
          </cell>
          <cell r="AK284">
            <v>229.47623458274342</v>
          </cell>
          <cell r="AL284">
            <v>160.12388996541796</v>
          </cell>
          <cell r="AM284">
            <v>111.51515893769322</v>
          </cell>
          <cell r="AN284">
            <v>77.557903870428433</v>
          </cell>
          <cell r="AO284">
            <v>53.890329692313784</v>
          </cell>
          <cell r="AP284">
            <v>37.420752379072844</v>
          </cell>
          <cell r="AQ284">
            <v>25.972729181926734</v>
          </cell>
          <cell r="AR284">
            <v>18.021303185126254</v>
          </cell>
          <cell r="AS284">
            <v>12.5014419059864</v>
          </cell>
          <cell r="AT284">
            <v>8.6709829148073005</v>
          </cell>
          <cell r="AU284">
            <v>6.0135508830578361</v>
          </cell>
          <cell r="AV284">
            <v>4.1702496001677121</v>
          </cell>
          <cell r="AW284">
            <v>2.8918195838390779</v>
          </cell>
          <cell r="AX284">
            <v>2.0052343857495898</v>
          </cell>
          <cell r="AY284">
            <v>1.3904281592886394</v>
          </cell>
          <cell r="AZ284">
            <v>0.96410571950765789</v>
          </cell>
          <cell r="BA284">
            <v>0.6684912046239776</v>
          </cell>
          <cell r="BB284">
            <v>0.46351439151572588</v>
          </cell>
          <cell r="BC284">
            <v>0.32138700506960105</v>
          </cell>
          <cell r="BD284">
            <v>0.22283926291281286</v>
          </cell>
          <cell r="BE284">
            <v>0.15450905734659856</v>
          </cell>
          <cell r="BF284">
            <v>0.10713104979496606</v>
          </cell>
          <cell r="BG284">
            <v>7.4280738948108868E-2</v>
          </cell>
          <cell r="BH284">
            <v>5.1503492480851031E-2</v>
          </cell>
        </row>
        <row r="285">
          <cell r="K285">
            <v>2346.4559999999997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604.1287562802994</v>
          </cell>
          <cell r="AK285">
            <v>422.71937949452723</v>
          </cell>
          <cell r="AL285">
            <v>294.96506046261203</v>
          </cell>
          <cell r="AM285">
            <v>205.4226612010138</v>
          </cell>
          <cell r="AN285">
            <v>142.86982291921024</v>
          </cell>
          <cell r="AO285">
            <v>99.271659959525365</v>
          </cell>
          <cell r="AP285">
            <v>68.932964908818391</v>
          </cell>
          <cell r="AQ285">
            <v>47.844501124601869</v>
          </cell>
          <cell r="AR285">
            <v>33.197137446285197</v>
          </cell>
          <cell r="AS285">
            <v>23.028971932080207</v>
          </cell>
          <cell r="AT285">
            <v>15.972863264118709</v>
          </cell>
          <cell r="AU285">
            <v>11.077593731948646</v>
          </cell>
          <cell r="AV285">
            <v>7.6820387371510481</v>
          </cell>
          <cell r="AW285">
            <v>5.3270360754930373</v>
          </cell>
          <cell r="AX285">
            <v>3.6938528158545076</v>
          </cell>
          <cell r="AY285">
            <v>2.5613150302685459</v>
          </cell>
          <cell r="AZ285">
            <v>1.7759842201456852</v>
          </cell>
          <cell r="BA285">
            <v>1.2314311664125903</v>
          </cell>
          <cell r="BB285">
            <v>0.85384230016054741</v>
          </cell>
          <cell r="BC285">
            <v>0.59202869354926491</v>
          </cell>
          <cell r="BD285">
            <v>0.41049337904991834</v>
          </cell>
          <cell r="BE285">
            <v>0.28462194774373412</v>
          </cell>
          <cell r="BF285">
            <v>0.19734667067493747</v>
          </cell>
          <cell r="BG285">
            <v>0.13683294016756894</v>
          </cell>
          <cell r="BH285">
            <v>9.4874854569988745E-2</v>
          </cell>
        </row>
        <row r="286">
          <cell r="K286">
            <v>3083.9135999999999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793.99779396839358</v>
          </cell>
          <cell r="AK286">
            <v>555.57404162137868</v>
          </cell>
          <cell r="AL286">
            <v>387.66836517943295</v>
          </cell>
          <cell r="AM286">
            <v>269.98406900704674</v>
          </cell>
          <cell r="AN286">
            <v>187.77176726524777</v>
          </cell>
          <cell r="AO286">
            <v>130.47132451823333</v>
          </cell>
          <cell r="AP286">
            <v>90.597611023018459</v>
          </cell>
          <cell r="AQ286">
            <v>62.881344335191038</v>
          </cell>
          <cell r="AR286">
            <v>43.630523500831977</v>
          </cell>
          <cell r="AS286">
            <v>30.266648825019708</v>
          </cell>
          <cell r="AT286">
            <v>20.992906004270303</v>
          </cell>
          <cell r="AU286">
            <v>14.559123190561078</v>
          </cell>
          <cell r="AV286">
            <v>10.096393768827092</v>
          </cell>
          <cell r="AW286">
            <v>7.0012474135051352</v>
          </cell>
          <cell r="AX286">
            <v>4.8547779865516381</v>
          </cell>
          <cell r="AY286">
            <v>3.3662997540672324</v>
          </cell>
          <cell r="AZ286">
            <v>2.3341506893343289</v>
          </cell>
          <cell r="BA286">
            <v>1.6184523901422614</v>
          </cell>
          <cell r="BB286">
            <v>1.1221927373538625</v>
          </cell>
          <cell r="BC286">
            <v>0.77809485437903392</v>
          </cell>
          <cell r="BD286">
            <v>0.53950558389417846</v>
          </cell>
          <cell r="BE286">
            <v>0.37407455989176491</v>
          </cell>
          <cell r="BF286">
            <v>0.25936991002991783</v>
          </cell>
          <cell r="BG286">
            <v>0.17983757850594775</v>
          </cell>
          <cell r="BH286">
            <v>0.12469266600627091</v>
          </cell>
        </row>
        <row r="287">
          <cell r="K287">
            <v>1034.9680000000003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266.46735784941592</v>
          </cell>
          <cell r="AK287">
            <v>186.45183662369632</v>
          </cell>
          <cell r="AL287">
            <v>130.10233249499191</v>
          </cell>
          <cell r="AM287">
            <v>90.607230997679437</v>
          </cell>
          <cell r="AN287">
            <v>63.016606698377991</v>
          </cell>
          <cell r="AO287">
            <v>43.78645555893231</v>
          </cell>
          <cell r="AP287">
            <v>30.404752028484644</v>
          </cell>
          <cell r="AQ287">
            <v>21.103113648807803</v>
          </cell>
          <cell r="AR287">
            <v>14.642497003356086</v>
          </cell>
          <cell r="AS287">
            <v>10.157552079647433</v>
          </cell>
          <cell r="AT287">
            <v>7.0452641544262562</v>
          </cell>
          <cell r="AU287">
            <v>4.8860728816425398</v>
          </cell>
          <cell r="AV287">
            <v>3.3883713428727185</v>
          </cell>
          <cell r="AW287">
            <v>2.3496336061621781</v>
          </cell>
          <cell r="AX287">
            <v>1.6292738756317224</v>
          </cell>
          <cell r="AY287">
            <v>1.1297373972693192</v>
          </cell>
          <cell r="AZ287">
            <v>0.78334596359605291</v>
          </cell>
          <cell r="BA287">
            <v>0.54315608365965784</v>
          </cell>
          <cell r="BB287">
            <v>0.37661028278926245</v>
          </cell>
          <cell r="BC287">
            <v>0.2611302973101971</v>
          </cell>
          <cell r="BD287">
            <v>0.1810592278434098</v>
          </cell>
          <cell r="BE287">
            <v>0.12554022236617141</v>
          </cell>
          <cell r="BF287">
            <v>8.7045096543510184E-2</v>
          </cell>
          <cell r="BG287">
            <v>6.0353875981202516E-2</v>
          </cell>
          <cell r="BH287">
            <v>4.1847125402987365E-2</v>
          </cell>
        </row>
        <row r="288">
          <cell r="K288">
            <v>1906.52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490.86092235418715</v>
          </cell>
          <cell r="AK288">
            <v>343.46390956996686</v>
          </cell>
          <cell r="AL288">
            <v>239.66219143814291</v>
          </cell>
          <cell r="AM288">
            <v>166.9080571009884</v>
          </cell>
          <cell r="AN288">
            <v>116.08322286543313</v>
          </cell>
          <cell r="AO288">
            <v>80.659260240138451</v>
          </cell>
          <cell r="AP288">
            <v>56.00875373668223</v>
          </cell>
          <cell r="AQ288">
            <v>38.874156721488049</v>
          </cell>
          <cell r="AR288">
            <v>26.973020795655945</v>
          </cell>
          <cell r="AS288">
            <v>18.711280146718952</v>
          </cell>
          <cell r="AT288">
            <v>12.978118179206261</v>
          </cell>
          <cell r="AU288">
            <v>9.0006605714467831</v>
          </cell>
          <cell r="AV288">
            <v>6.2417366842392177</v>
          </cell>
          <cell r="AW288">
            <v>4.3282724324040114</v>
          </cell>
          <cell r="AX288">
            <v>3.0012939814268567</v>
          </cell>
          <cell r="AY288">
            <v>2.0810952054961138</v>
          </cell>
          <cell r="AZ288">
            <v>1.4430057224137816</v>
          </cell>
          <cell r="BA288">
            <v>1.0005506804256852</v>
          </cell>
          <cell r="BB288">
            <v>0.69375578408548333</v>
          </cell>
          <cell r="BC288">
            <v>0.48102949504509979</v>
          </cell>
          <cell r="BD288">
            <v>0.33353015655364959</v>
          </cell>
          <cell r="BE288">
            <v>0.23125830435873679</v>
          </cell>
          <cell r="BF288">
            <v>0.16034623047488716</v>
          </cell>
          <cell r="BG288">
            <v>0.11117819259695198</v>
          </cell>
          <cell r="BH288">
            <v>7.7086809952871455E-2</v>
          </cell>
        </row>
        <row r="289">
          <cell r="K289">
            <v>2505.712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645.13149795121728</v>
          </cell>
          <cell r="AK289">
            <v>451.40970972052793</v>
          </cell>
          <cell r="AL289">
            <v>314.98459446155925</v>
          </cell>
          <cell r="AM289">
            <v>219.36487504701336</v>
          </cell>
          <cell r="AN289">
            <v>152.56652148028351</v>
          </cell>
          <cell r="AO289">
            <v>106.00931345846767</v>
          </cell>
          <cell r="AP289">
            <v>73.611504911068067</v>
          </cell>
          <cell r="AQ289">
            <v>51.09174883395572</v>
          </cell>
          <cell r="AR289">
            <v>35.450255902862089</v>
          </cell>
          <cell r="AS289">
            <v>24.59196819283062</v>
          </cell>
          <cell r="AT289">
            <v>17.056955321242512</v>
          </cell>
          <cell r="AU289">
            <v>11.829439608187199</v>
          </cell>
          <cell r="AV289">
            <v>8.203425356428685</v>
          </cell>
          <cell r="AW289">
            <v>5.6885866254452724</v>
          </cell>
          <cell r="AX289">
            <v>3.9445578041610112</v>
          </cell>
          <cell r="AY289">
            <v>2.7351536986520353</v>
          </cell>
          <cell r="AZ289">
            <v>1.8965218066009697</v>
          </cell>
          <cell r="BA289">
            <v>1.3150094657023292</v>
          </cell>
          <cell r="BB289">
            <v>0.91179331622663529</v>
          </cell>
          <cell r="BC289">
            <v>0.63221019348784546</v>
          </cell>
          <cell r="BD289">
            <v>0.4383539200419394</v>
          </cell>
          <cell r="BE289">
            <v>0.30393948572862545</v>
          </cell>
          <cell r="BF289">
            <v>0.21074076005270884</v>
          </cell>
          <cell r="BG289">
            <v>0.14611991027027973</v>
          </cell>
          <cell r="BH289">
            <v>0.10131409308091677</v>
          </cell>
        </row>
        <row r="290">
          <cell r="K290">
            <v>736.87680000000012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189.71950239672381</v>
          </cell>
          <cell r="AK290">
            <v>132.75002968728711</v>
          </cell>
          <cell r="AL290">
            <v>92.630294310013113</v>
          </cell>
          <cell r="AM290">
            <v>64.510561132741131</v>
          </cell>
          <cell r="AN290">
            <v>44.866580890191138</v>
          </cell>
          <cell r="AO290">
            <v>31.175092616977771</v>
          </cell>
          <cell r="AP290">
            <v>21.647583673643311</v>
          </cell>
          <cell r="AQ290">
            <v>15.025000633420373</v>
          </cell>
          <cell r="AR290">
            <v>10.425169025363703</v>
          </cell>
          <cell r="AS290">
            <v>7.2319767106653972</v>
          </cell>
          <cell r="AT290">
            <v>5.0160891015648073</v>
          </cell>
          <cell r="AU290">
            <v>3.4787875080113912</v>
          </cell>
          <cell r="AV290">
            <v>2.4124535563879768</v>
          </cell>
          <cell r="AW290">
            <v>1.6728927782127039</v>
          </cell>
          <cell r="AX290">
            <v>1.1600108600450463</v>
          </cell>
          <cell r="AY290">
            <v>0.80435074141436702</v>
          </cell>
          <cell r="AZ290">
            <v>0.5577268736304658</v>
          </cell>
          <cell r="BA290">
            <v>0.38671641715266647</v>
          </cell>
          <cell r="BB290">
            <v>0.2681390922510134</v>
          </cell>
          <cell r="BC290">
            <v>0.18591962057279707</v>
          </cell>
          <cell r="BD290">
            <v>0.12891059861147661</v>
          </cell>
          <cell r="BE290">
            <v>8.9382161891452497E-2</v>
          </cell>
          <cell r="BF290">
            <v>6.1974391668798305E-2</v>
          </cell>
          <cell r="BG290">
            <v>4.2970769145157503E-2</v>
          </cell>
          <cell r="BH290">
            <v>2.9794327801586175E-2</v>
          </cell>
        </row>
        <row r="291">
          <cell r="K291">
            <v>953.66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245.5334469149519</v>
          </cell>
          <cell r="AK291">
            <v>171.80401569377432</v>
          </cell>
          <cell r="AL291">
            <v>119.88137836838816</v>
          </cell>
          <cell r="AM291">
            <v>83.489046920529873</v>
          </cell>
          <cell r="AN291">
            <v>58.065966429855948</v>
          </cell>
          <cell r="AO291">
            <v>40.346552944952293</v>
          </cell>
          <cell r="AP291">
            <v>28.016127860460092</v>
          </cell>
          <cell r="AQ291">
            <v>19.44523440562611</v>
          </cell>
          <cell r="AR291">
            <v>13.492169508835598</v>
          </cell>
          <cell r="AS291">
            <v>9.3595658187273134</v>
          </cell>
          <cell r="AT291">
            <v>6.4917819811918269</v>
          </cell>
          <cell r="AU291">
            <v>4.5022186814541358</v>
          </cell>
          <cell r="AV291">
            <v>3.1221778981031258</v>
          </cell>
          <cell r="AW291">
            <v>2.1650443152374006</v>
          </cell>
          <cell r="AX291">
            <v>1.501276681245167</v>
          </cell>
          <cell r="AY291">
            <v>1.0409842297345027</v>
          </cell>
          <cell r="AZ291">
            <v>0.72180561296872148</v>
          </cell>
          <cell r="BA291">
            <v>0.50048526209783217</v>
          </cell>
          <cell r="BB291">
            <v>0.34702344641071803</v>
          </cell>
          <cell r="BC291">
            <v>0.24061567056454164</v>
          </cell>
          <cell r="BD291">
            <v>0.16683505502116602</v>
          </cell>
          <cell r="BE291">
            <v>0.11567767163982172</v>
          </cell>
          <cell r="BF291">
            <v>8.0206756894593764E-2</v>
          </cell>
          <cell r="BG291">
            <v>5.561242218912428E-2</v>
          </cell>
          <cell r="BH291">
            <v>3.8559578278567964E-2</v>
          </cell>
        </row>
        <row r="292">
          <cell r="K292">
            <v>542.42319999999995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139.65463370869944</v>
          </cell>
          <cell r="AK292">
            <v>97.71877185314186</v>
          </cell>
          <cell r="AL292">
            <v>68.186188867092966</v>
          </cell>
          <cell r="AM292">
            <v>47.486940833823326</v>
          </cell>
          <cell r="AN292">
            <v>33.026788710835135</v>
          </cell>
          <cell r="AO292">
            <v>22.948332065275299</v>
          </cell>
          <cell r="AP292">
            <v>15.935026870876323</v>
          </cell>
          <cell r="AQ292">
            <v>11.060069910712215</v>
          </cell>
          <cell r="AR292">
            <v>7.6740827547816126</v>
          </cell>
          <cell r="AS292">
            <v>5.3235384120175828</v>
          </cell>
          <cell r="AT292">
            <v>3.6923989219852049</v>
          </cell>
          <cell r="AU292">
            <v>2.5607741378417179</v>
          </cell>
          <cell r="AV292">
            <v>1.7758338678967047</v>
          </cell>
          <cell r="AW292">
            <v>1.231434961739907</v>
          </cell>
          <cell r="AX292">
            <v>0.85389688308871448</v>
          </cell>
          <cell r="AY292">
            <v>0.59209151798557558</v>
          </cell>
          <cell r="AZ292">
            <v>0.41054894864464836</v>
          </cell>
          <cell r="BA292">
            <v>0.28466625151515718</v>
          </cell>
          <cell r="BB292">
            <v>0.19738016512921813</v>
          </cell>
          <cell r="BC292">
            <v>0.1368574984771978</v>
          </cell>
          <cell r="BD292">
            <v>9.4892523977892482E-2</v>
          </cell>
          <cell r="BE292">
            <v>6.5795202503430295E-2</v>
          </cell>
          <cell r="BF292">
            <v>4.5620038311754298E-2</v>
          </cell>
          <cell r="BG292">
            <v>3.1631260620740925E-2</v>
          </cell>
          <cell r="BH292">
            <v>2.1931935742834262E-2</v>
          </cell>
        </row>
        <row r="293">
          <cell r="K293">
            <v>383.80319999999995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98.815639360976277</v>
          </cell>
          <cell r="AK293">
            <v>69.143018472118783</v>
          </cell>
          <cell r="AL293">
            <v>48.246604280559261</v>
          </cell>
          <cell r="AM293">
            <v>33.600406196180508</v>
          </cell>
          <cell r="AN293">
            <v>23.368814595213475</v>
          </cell>
          <cell r="AO293">
            <v>16.237585857897059</v>
          </cell>
          <cell r="AP293">
            <v>11.275170946095814</v>
          </cell>
          <cell r="AQ293">
            <v>7.8257903127208843</v>
          </cell>
          <cell r="AR293">
            <v>5.4299622847068454</v>
          </cell>
          <cell r="AS293">
            <v>3.7667840864020321</v>
          </cell>
          <cell r="AT293">
            <v>2.6126362624874298</v>
          </cell>
          <cell r="AU293">
            <v>1.8119308108150469</v>
          </cell>
          <cell r="AV293">
            <v>1.2565294426328601</v>
          </cell>
          <cell r="AW293">
            <v>0.87132828925395123</v>
          </cell>
          <cell r="AX293">
            <v>0.60419310272767546</v>
          </cell>
          <cell r="AY293">
            <v>0.41894708651053536</v>
          </cell>
          <cell r="AZ293">
            <v>0.29049273749067461</v>
          </cell>
          <cell r="BA293">
            <v>0.2014217280225517</v>
          </cell>
          <cell r="BB293">
            <v>0.13966058050821265</v>
          </cell>
          <cell r="BC293">
            <v>9.6836466175384162E-2</v>
          </cell>
          <cell r="BD293">
            <v>6.7143246009373977E-2</v>
          </cell>
          <cell r="BE293">
            <v>4.6554810460659783E-2</v>
          </cell>
          <cell r="BF293">
            <v>3.2279439168851731E-2</v>
          </cell>
          <cell r="BG293">
            <v>2.2381378684160916E-2</v>
          </cell>
          <cell r="BH293">
            <v>1.5518412782296492E-2</v>
          </cell>
        </row>
        <row r="294">
          <cell r="K294">
            <v>496.71500000000003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127.88640195075848</v>
          </cell>
          <cell r="AK294">
            <v>89.484335775153738</v>
          </cell>
          <cell r="AL294">
            <v>62.440365388350067</v>
          </cell>
          <cell r="AM294">
            <v>43.485374180662909</v>
          </cell>
          <cell r="AN294">
            <v>30.243731010219467</v>
          </cell>
          <cell r="AO294">
            <v>21.014552404475367</v>
          </cell>
          <cell r="AP294">
            <v>14.592235125944713</v>
          </cell>
          <cell r="AQ294">
            <v>10.128074584013772</v>
          </cell>
          <cell r="AR294">
            <v>7.0274133103844916</v>
          </cell>
          <cell r="AS294">
            <v>4.8749415259622264</v>
          </cell>
          <cell r="AT294">
            <v>3.3812527386990103</v>
          </cell>
          <cell r="AU294">
            <v>2.3449862134916963</v>
          </cell>
          <cell r="AV294">
            <v>1.6261902508821744</v>
          </cell>
          <cell r="AW294">
            <v>1.1276660309157829</v>
          </cell>
          <cell r="AX294">
            <v>0.78194183118165084</v>
          </cell>
          <cell r="AY294">
            <v>0.54219793393093296</v>
          </cell>
          <cell r="AZ294">
            <v>0.37595335344437064</v>
          </cell>
          <cell r="BA294">
            <v>0.26067837275645905</v>
          </cell>
          <cell r="BB294">
            <v>0.18074759472338131</v>
          </cell>
          <cell r="BC294">
            <v>0.12532497200728382</v>
          </cell>
          <cell r="BD294">
            <v>8.6896246413646877E-2</v>
          </cell>
          <cell r="BE294">
            <v>6.0250859497697339E-2</v>
          </cell>
          <cell r="BF294">
            <v>4.1775789328375036E-2</v>
          </cell>
          <cell r="BG294">
            <v>2.8965799433415335E-2</v>
          </cell>
          <cell r="BH294">
            <v>2.0083804421532712E-2</v>
          </cell>
        </row>
        <row r="295">
          <cell r="K295">
            <v>282.52179999999998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72.73929008516312</v>
          </cell>
          <cell r="AK295">
            <v>50.896944153087446</v>
          </cell>
          <cell r="AL295">
            <v>35.514861484300575</v>
          </cell>
          <cell r="AM295">
            <v>24.733632338855102</v>
          </cell>
          <cell r="AN295">
            <v>17.202044077032145</v>
          </cell>
          <cell r="AO295">
            <v>11.952667367618671</v>
          </cell>
          <cell r="AP295">
            <v>8.2997786130983098</v>
          </cell>
          <cell r="AQ295">
            <v>5.7606512024195409</v>
          </cell>
          <cell r="AR295">
            <v>3.9970555706869839</v>
          </cell>
          <cell r="AS295">
            <v>2.7727716191570515</v>
          </cell>
          <cell r="AT295">
            <v>1.9231905821088031</v>
          </cell>
          <cell r="AU295">
            <v>1.3337824024055209</v>
          </cell>
          <cell r="AV295">
            <v>0.92494528416030009</v>
          </cell>
          <cell r="AW295">
            <v>0.64139443514526973</v>
          </cell>
          <cell r="AX295">
            <v>0.44475325617453898</v>
          </cell>
          <cell r="AY295">
            <v>0.30839160534803306</v>
          </cell>
          <cell r="AZ295">
            <v>0.21383493176396887</v>
          </cell>
          <cell r="BA295">
            <v>0.1482687720166006</v>
          </cell>
          <cell r="BB295">
            <v>0.10280570509632321</v>
          </cell>
          <cell r="BC295">
            <v>7.128239871243558E-2</v>
          </cell>
          <cell r="BD295">
            <v>4.9424889423566959E-2</v>
          </cell>
          <cell r="BE295">
            <v>3.426951325576346E-2</v>
          </cell>
          <cell r="BF295">
            <v>2.3761253832626974E-2</v>
          </cell>
          <cell r="BG295">
            <v>1.6475181531396231E-2</v>
          </cell>
          <cell r="BH295">
            <v>1.1423276075857141E-2</v>
          </cell>
        </row>
        <row r="296">
          <cell r="K296">
            <v>1366.3055999999999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351.77497588994135</v>
          </cell>
          <cell r="AK296">
            <v>246.14305805516824</v>
          </cell>
          <cell r="AL296">
            <v>171.75366336057672</v>
          </cell>
          <cell r="AM296">
            <v>119.61448770650202</v>
          </cell>
          <cell r="AN296">
            <v>83.190922448801643</v>
          </cell>
          <cell r="AO296">
            <v>57.804376013867426</v>
          </cell>
          <cell r="AP296">
            <v>40.138615844286896</v>
          </cell>
          <cell r="AQ296">
            <v>27.859124490614715</v>
          </cell>
          <cell r="AR296">
            <v>19.330187651858449</v>
          </cell>
          <cell r="AS296">
            <v>13.409419700622562</v>
          </cell>
          <cell r="AT296">
            <v>9.3007550645738384</v>
          </cell>
          <cell r="AU296">
            <v>6.4503141548302345</v>
          </cell>
          <cell r="AV296">
            <v>4.473134184483496</v>
          </cell>
          <cell r="AW296">
            <v>3.1018519935375566</v>
          </cell>
          <cell r="AX296">
            <v>2.1508742494544038</v>
          </cell>
          <cell r="AY296">
            <v>1.4914147417296912</v>
          </cell>
          <cell r="AZ296">
            <v>1.0341285689979622</v>
          </cell>
          <cell r="BA296">
            <v>0.71704361755944035</v>
          </cell>
          <cell r="BB296">
            <v>0.49717937017623043</v>
          </cell>
          <cell r="BC296">
            <v>0.3447292936057802</v>
          </cell>
          <cell r="BD296">
            <v>0.2390240441580094</v>
          </cell>
          <cell r="BE296">
            <v>0.16573102631592979</v>
          </cell>
          <cell r="BF296">
            <v>0.11491196139391613</v>
          </cell>
          <cell r="BG296">
            <v>7.967573754437092E-2</v>
          </cell>
          <cell r="BH296">
            <v>5.5244183184411391E-2</v>
          </cell>
        </row>
        <row r="297">
          <cell r="K297">
            <v>1768.2616666666663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455.26433117069422</v>
          </cell>
          <cell r="AK297">
            <v>318.55635670018609</v>
          </cell>
          <cell r="AL297">
            <v>222.28220321286753</v>
          </cell>
          <cell r="AM297">
            <v>154.80410340803604</v>
          </cell>
          <cell r="AN297">
            <v>107.6650195833607</v>
          </cell>
          <cell r="AO297">
            <v>74.809956331078396</v>
          </cell>
          <cell r="AP297">
            <v>51.947072273224819</v>
          </cell>
          <cell r="AQ297">
            <v>36.055053791515249</v>
          </cell>
          <cell r="AR297">
            <v>25.016972655498616</v>
          </cell>
          <cell r="AS297">
            <v>17.354362617598639</v>
          </cell>
          <cell r="AT297">
            <v>12.036962046954777</v>
          </cell>
          <cell r="AU297">
            <v>8.3479444554305413</v>
          </cell>
          <cell r="AV297">
            <v>5.7890941150196742</v>
          </cell>
          <cell r="AW297">
            <v>4.0143917845656505</v>
          </cell>
          <cell r="AX297">
            <v>2.7836440728418728</v>
          </cell>
          <cell r="AY297">
            <v>1.9301769069102692</v>
          </cell>
          <cell r="AZ297">
            <v>1.3383608374026656</v>
          </cell>
          <cell r="BA297">
            <v>0.92799205555356834</v>
          </cell>
          <cell r="BB297">
            <v>0.64344552327100513</v>
          </cell>
          <cell r="BC297">
            <v>0.44614586609333923</v>
          </cell>
          <cell r="BD297">
            <v>0.3093429864418682</v>
          </cell>
          <cell r="BE297">
            <v>0.21448775501745959</v>
          </cell>
          <cell r="BF297">
            <v>0.14871813185450003</v>
          </cell>
          <cell r="BG297">
            <v>0.10311569568558103</v>
          </cell>
          <cell r="BH297">
            <v>7.1496575459623304E-2</v>
          </cell>
        </row>
        <row r="298">
          <cell r="K298">
            <v>1005.7527333333331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258.94546836342903</v>
          </cell>
          <cell r="AK298">
            <v>181.18863995727656</v>
          </cell>
          <cell r="AL298">
            <v>126.42977997375785</v>
          </cell>
          <cell r="AM298">
            <v>88.049553450619541</v>
          </cell>
          <cell r="AN298">
            <v>61.237762358145645</v>
          </cell>
          <cell r="AO298">
            <v>42.550443454652402</v>
          </cell>
          <cell r="AP298">
            <v>29.546481107600073</v>
          </cell>
          <cell r="AQ298">
            <v>20.50741108336916</v>
          </cell>
          <cell r="AR298">
            <v>14.2291659103958</v>
          </cell>
          <cell r="AS298">
            <v>9.8708228351804959</v>
          </cell>
          <cell r="AT298">
            <v>6.8463891447557419</v>
          </cell>
          <cell r="AU298">
            <v>4.7481479195278107</v>
          </cell>
          <cell r="AV298">
            <v>3.2927237746892395</v>
          </cell>
          <cell r="AW298">
            <v>2.2833077174651453</v>
          </cell>
          <cell r="AX298">
            <v>1.5832824336261582</v>
          </cell>
          <cell r="AY298">
            <v>1.0978469626621337</v>
          </cell>
          <cell r="AZ298">
            <v>0.76123352995683324</v>
          </cell>
          <cell r="BA298">
            <v>0.52782377403681013</v>
          </cell>
          <cell r="BB298">
            <v>0.36597925860194735</v>
          </cell>
          <cell r="BC298">
            <v>0.2537590633486993</v>
          </cell>
          <cell r="BD298">
            <v>0.17594825472742356</v>
          </cell>
          <cell r="BE298">
            <v>0.12199644992700386</v>
          </cell>
          <cell r="BF298">
            <v>8.4587971581632698E-2</v>
          </cell>
          <cell r="BG298">
            <v>5.8650195692384131E-2</v>
          </cell>
          <cell r="BH298">
            <v>4.0665857066302824E-2</v>
          </cell>
        </row>
        <row r="299">
          <cell r="K299">
            <v>43.060775999999969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11.086614472781312</v>
          </cell>
          <cell r="AK299">
            <v>7.7574966295011807</v>
          </cell>
          <cell r="AL299">
            <v>5.4130247472814252</v>
          </cell>
          <cell r="AM299">
            <v>3.7697954699771659</v>
          </cell>
          <cell r="AN299">
            <v>2.6218626907488458</v>
          </cell>
          <cell r="AO299">
            <v>1.8217749289418972</v>
          </cell>
          <cell r="AP299">
            <v>1.2650170985326328</v>
          </cell>
          <cell r="AQ299">
            <v>0.87801405428366353</v>
          </cell>
          <cell r="AR299">
            <v>0.60921427864647704</v>
          </cell>
          <cell r="AS299">
            <v>0.422614104793609</v>
          </cell>
          <cell r="AT299">
            <v>0.29312456193290826</v>
          </cell>
          <cell r="AU299">
            <v>0.20328946390234648</v>
          </cell>
          <cell r="AV299">
            <v>0.1409762421642613</v>
          </cell>
          <cell r="AW299">
            <v>9.7758622872418932E-2</v>
          </cell>
          <cell r="AX299">
            <v>6.7787407341318176E-2</v>
          </cell>
          <cell r="AY299">
            <v>4.7003742147232686E-2</v>
          </cell>
          <cell r="AZ299">
            <v>3.2591814499495407E-2</v>
          </cell>
          <cell r="BA299">
            <v>2.2598498167581766E-2</v>
          </cell>
          <cell r="BB299">
            <v>1.566921008812357E-2</v>
          </cell>
          <cell r="BC299">
            <v>1.0864561261109318E-2</v>
          </cell>
          <cell r="BD299">
            <v>7.5331322832184432E-3</v>
          </cell>
          <cell r="BE299">
            <v>5.2232140455549282E-3</v>
          </cell>
          <cell r="BF299">
            <v>3.6215896570313895E-3</v>
          </cell>
          <cell r="BG299">
            <v>2.5110773805164404E-3</v>
          </cell>
          <cell r="BH299">
            <v>1.7410873507412278E-3</v>
          </cell>
        </row>
        <row r="300">
          <cell r="K300">
            <v>278.63087499999995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71.737515629971981</v>
          </cell>
          <cell r="AK300">
            <v>50.195985174244555</v>
          </cell>
          <cell r="AL300">
            <v>35.025746441069202</v>
          </cell>
          <cell r="AM300">
            <v>24.392997710277552</v>
          </cell>
          <cell r="AN300">
            <v>16.965135408920773</v>
          </cell>
          <cell r="AO300">
            <v>11.788053761598349</v>
          </cell>
          <cell r="AP300">
            <v>8.1854730405719778</v>
          </cell>
          <cell r="AQ300">
            <v>5.6813148050874602</v>
          </cell>
          <cell r="AR300">
            <v>3.9420076294435988</v>
          </cell>
          <cell r="AS300">
            <v>2.7345846671686789</v>
          </cell>
          <cell r="AT300">
            <v>1.8967041647219258</v>
          </cell>
          <cell r="AU300">
            <v>1.3154133870089044</v>
          </cell>
          <cell r="AV300">
            <v>0.91220682387238083</v>
          </cell>
          <cell r="AW300">
            <v>0.63256107204703216</v>
          </cell>
          <cell r="AX300">
            <v>0.43862805959402401</v>
          </cell>
          <cell r="AY300">
            <v>0.30414439820494243</v>
          </cell>
          <cell r="AZ300">
            <v>0.21088997076671578</v>
          </cell>
          <cell r="BA300">
            <v>0.14622679624071816</v>
          </cell>
          <cell r="BB300">
            <v>0.10138985227327764</v>
          </cell>
          <cell r="BC300">
            <v>7.0300688744531548E-2</v>
          </cell>
          <cell r="BD300">
            <v>4.8744203763627106E-2</v>
          </cell>
          <cell r="BE300">
            <v>3.3797549301602461E-2</v>
          </cell>
          <cell r="BF300">
            <v>2.3434010920509337E-2</v>
          </cell>
          <cell r="BG300">
            <v>1.6248283303719472E-2</v>
          </cell>
          <cell r="BH300">
            <v>1.1265953311859974E-2</v>
          </cell>
        </row>
        <row r="301">
          <cell r="K301">
            <v>285.26209433333338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73.444818169831493</v>
          </cell>
          <cell r="AK301">
            <v>51.390614403123692</v>
          </cell>
          <cell r="AL301">
            <v>35.859334631769364</v>
          </cell>
          <cell r="AM301">
            <v>24.97353394128336</v>
          </cell>
          <cell r="AN301">
            <v>17.368893728655639</v>
          </cell>
          <cell r="AO301">
            <v>12.068601170446291</v>
          </cell>
          <cell r="AP301">
            <v>8.3802815558850074</v>
          </cell>
          <cell r="AQ301">
            <v>5.816526111351525</v>
          </cell>
          <cell r="AR301">
            <v>4.0358246452517514</v>
          </cell>
          <cell r="AS301">
            <v>2.7996658636210316</v>
          </cell>
          <cell r="AT301">
            <v>1.9418443930857714</v>
          </cell>
          <cell r="AU301">
            <v>1.346719302705645</v>
          </cell>
          <cell r="AV301">
            <v>0.93391670626233925</v>
          </cell>
          <cell r="AW301">
            <v>0.64761558174726686</v>
          </cell>
          <cell r="AX301">
            <v>0.44906709966423308</v>
          </cell>
          <cell r="AY301">
            <v>0.31138282148987695</v>
          </cell>
          <cell r="AZ301">
            <v>0.2159090041073474</v>
          </cell>
          <cell r="BA301">
            <v>0.14970689139629939</v>
          </cell>
          <cell r="BB301">
            <v>0.10380285962071671</v>
          </cell>
          <cell r="BC301">
            <v>7.1973795812617217E-2</v>
          </cell>
          <cell r="BD301">
            <v>4.9904281613525496E-2</v>
          </cell>
          <cell r="BE301">
            <v>3.4601907262105137E-2</v>
          </cell>
          <cell r="BF301">
            <v>2.3991723938758404E-2</v>
          </cell>
          <cell r="BG301">
            <v>1.6634981046304901E-2</v>
          </cell>
          <cell r="BH301">
            <v>1.1534075096317771E-2</v>
          </cell>
        </row>
        <row r="302">
          <cell r="K302">
            <v>16.000511999999972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4.1195613360778927</v>
          </cell>
          <cell r="AK302">
            <v>2.8825285895984099</v>
          </cell>
          <cell r="AL302">
            <v>2.0113703344587499</v>
          </cell>
          <cell r="AM302">
            <v>1.4007796249402291</v>
          </cell>
          <cell r="AN302">
            <v>0.97423105997158899</v>
          </cell>
          <cell r="AO302">
            <v>0.67693465653832952</v>
          </cell>
          <cell r="AP302">
            <v>0.47005472602900955</v>
          </cell>
          <cell r="AQ302">
            <v>0.3262522350209015</v>
          </cell>
          <cell r="AR302">
            <v>0.22637168396719765</v>
          </cell>
          <cell r="AS302">
            <v>0.15703483966752921</v>
          </cell>
          <cell r="AT302">
            <v>0.10891914884911125</v>
          </cell>
          <cell r="AU302">
            <v>7.5538246376309112E-2</v>
          </cell>
          <cell r="AV302">
            <v>5.2383915572356776E-2</v>
          </cell>
          <cell r="AW302">
            <v>3.6325123782572147E-2</v>
          </cell>
          <cell r="AX302">
            <v>2.5188427273434379E-2</v>
          </cell>
          <cell r="AY302">
            <v>1.7465638340370401E-2</v>
          </cell>
          <cell r="AZ302">
            <v>1.2110457995484096E-2</v>
          </cell>
          <cell r="BA302">
            <v>8.3971440995947132E-3</v>
          </cell>
          <cell r="BB302">
            <v>5.8223610286433749E-3</v>
          </cell>
          <cell r="BC302">
            <v>4.037050861162246E-3</v>
          </cell>
          <cell r="BD302">
            <v>2.79915934388233E-3</v>
          </cell>
          <cell r="BE302">
            <v>1.9408405230428285E-3</v>
          </cell>
          <cell r="BF302">
            <v>1.3457093473282175E-3</v>
          </cell>
          <cell r="BG302">
            <v>9.3306548307168992E-4</v>
          </cell>
          <cell r="BH302">
            <v>6.4695278711612608E-4</v>
          </cell>
        </row>
        <row r="303">
          <cell r="K303">
            <v>103.64800000000001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26.68566439385204</v>
          </cell>
          <cell r="AK303">
            <v>18.672422685892585</v>
          </cell>
          <cell r="AL303">
            <v>13.029240090940899</v>
          </cell>
          <cell r="AM303">
            <v>9.0739600436414243</v>
          </cell>
          <cell r="AN303">
            <v>6.3108668587564853</v>
          </cell>
          <cell r="AO303">
            <v>4.3850423836990284</v>
          </cell>
          <cell r="AP303">
            <v>3.0449170778694379</v>
          </cell>
          <cell r="AQ303">
            <v>2.1133943498462089</v>
          </cell>
          <cell r="AR303">
            <v>1.4663888442964919</v>
          </cell>
          <cell r="AS303">
            <v>1.0172391397137854</v>
          </cell>
          <cell r="AT303">
            <v>0.70555566846315299</v>
          </cell>
          <cell r="AU303">
            <v>0.48932110175047533</v>
          </cell>
          <cell r="AV303">
            <v>0.33933214644904142</v>
          </cell>
          <cell r="AW303">
            <v>0.23530662205159714</v>
          </cell>
          <cell r="AX303">
            <v>0.16316541058416953</v>
          </cell>
          <cell r="AY303">
            <v>0.11313878472780838</v>
          </cell>
          <cell r="AZ303">
            <v>7.8449036525577304E-2</v>
          </cell>
          <cell r="BA303">
            <v>5.4394958838491825E-2</v>
          </cell>
          <cell r="BB303">
            <v>3.771604783002129E-2</v>
          </cell>
          <cell r="BC303">
            <v>2.6151178640892576E-2</v>
          </cell>
          <cell r="BD303">
            <v>1.8132373993701968E-2</v>
          </cell>
          <cell r="BE303">
            <v>1.2572362592668503E-2</v>
          </cell>
          <cell r="BF303">
            <v>8.7172262007537849E-3</v>
          </cell>
          <cell r="BG303">
            <v>6.0442047847853054E-3</v>
          </cell>
          <cell r="BH303">
            <v>4.190826048504721E-3</v>
          </cell>
        </row>
        <row r="304">
          <cell r="K304">
            <v>106.12776533333334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27.324115550274179</v>
          </cell>
          <cell r="AK304">
            <v>19.119158044662878</v>
          </cell>
          <cell r="AL304">
            <v>13.340963017550115</v>
          </cell>
          <cell r="AM304">
            <v>9.291053393752124</v>
          </cell>
          <cell r="AN304">
            <v>6.4618535527556604</v>
          </cell>
          <cell r="AO304">
            <v>4.4899539699167477</v>
          </cell>
          <cell r="AP304">
            <v>3.1177663350917215</v>
          </cell>
          <cell r="AQ304">
            <v>2.1639570432354795</v>
          </cell>
          <cell r="AR304">
            <v>1.5014720125319923</v>
          </cell>
          <cell r="AS304">
            <v>1.0415764578904223</v>
          </cell>
          <cell r="AT304">
            <v>0.72243599888334209</v>
          </cell>
          <cell r="AU304">
            <v>0.50102804742226159</v>
          </cell>
          <cell r="AV304">
            <v>0.34745062527400594</v>
          </cell>
          <cell r="AW304">
            <v>0.2409363033196131</v>
          </cell>
          <cell r="AX304">
            <v>0.16706912246250505</v>
          </cell>
          <cell r="AY304">
            <v>0.11584561588927296</v>
          </cell>
          <cell r="AZ304">
            <v>8.0325919834560847E-2</v>
          </cell>
          <cell r="BA304">
            <v>5.5696351371254497E-2</v>
          </cell>
          <cell r="BB304">
            <v>3.8618399519578531E-2</v>
          </cell>
          <cell r="BC304">
            <v>2.6776842293056557E-2</v>
          </cell>
          <cell r="BD304">
            <v>1.8566188755594303E-2</v>
          </cell>
          <cell r="BE304">
            <v>1.2873154782729053E-2</v>
          </cell>
          <cell r="BF304">
            <v>8.9257847386460185E-3</v>
          </cell>
          <cell r="BG304">
            <v>6.1888116222821987E-3</v>
          </cell>
          <cell r="BH304">
            <v>4.2910910333873262E-3</v>
          </cell>
        </row>
        <row r="305">
          <cell r="K305">
            <v>12.993815999999979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3.345444320888626</v>
          </cell>
          <cell r="AK305">
            <v>2.340865474053659</v>
          </cell>
          <cell r="AL305">
            <v>1.6334087330340095</v>
          </cell>
          <cell r="AM305">
            <v>1.1375556421583479</v>
          </cell>
          <cell r="AN305">
            <v>0.79116087877411634</v>
          </cell>
          <cell r="AO305">
            <v>0.54973018182682232</v>
          </cell>
          <cell r="AP305">
            <v>0.38172557352860714</v>
          </cell>
          <cell r="AQ305">
            <v>0.26494536621392806</v>
          </cell>
          <cell r="AR305">
            <v>0.18383361789172228</v>
          </cell>
          <cell r="AS305">
            <v>0.1275260324312982</v>
          </cell>
          <cell r="AT305">
            <v>8.8451880728689397E-2</v>
          </cell>
          <cell r="AU305">
            <v>6.1343666651193882E-2</v>
          </cell>
          <cell r="AV305">
            <v>4.2540323728811842E-2</v>
          </cell>
          <cell r="AW305">
            <v>2.9499179439255854E-2</v>
          </cell>
          <cell r="AX305">
            <v>2.0455207265891746E-2</v>
          </cell>
          <cell r="AY305">
            <v>1.4183626806274599E-2</v>
          </cell>
          <cell r="AZ305">
            <v>9.8347517172606234E-3</v>
          </cell>
          <cell r="BA305">
            <v>6.8192158698183779E-3</v>
          </cell>
          <cell r="BB305">
            <v>4.7282666887011335E-3</v>
          </cell>
          <cell r="BC305">
            <v>3.2784385945014627E-3</v>
          </cell>
          <cell r="BD305">
            <v>2.2731623506227626E-3</v>
          </cell>
          <cell r="BE305">
            <v>1.5761323538748184E-3</v>
          </cell>
          <cell r="BF305">
            <v>1.092833757361199E-3</v>
          </cell>
          <cell r="BG305">
            <v>7.5773082780005135E-4</v>
          </cell>
          <cell r="BH305">
            <v>5.2538228004667077E-4</v>
          </cell>
        </row>
        <row r="306">
          <cell r="K306">
            <v>84.205458333333326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21.67990314539426</v>
          </cell>
          <cell r="AK306">
            <v>15.169804631631248</v>
          </cell>
          <cell r="AL306">
            <v>10.585183829815525</v>
          </cell>
          <cell r="AM306">
            <v>7.3718447473485185</v>
          </cell>
          <cell r="AN306">
            <v>5.1270592420715619</v>
          </cell>
          <cell r="AO306">
            <v>3.562485563932436</v>
          </cell>
          <cell r="AP306">
            <v>2.4737441931247099</v>
          </cell>
          <cell r="AQ306">
            <v>1.7169587437082912</v>
          </cell>
          <cell r="AR306">
            <v>1.1913200903912571</v>
          </cell>
          <cell r="AS306">
            <v>0.82642296999657472</v>
          </cell>
          <cell r="AT306">
            <v>0.57320583554551141</v>
          </cell>
          <cell r="AU306">
            <v>0.39753307005509414</v>
          </cell>
          <cell r="AV306">
            <v>0.27567940451311473</v>
          </cell>
          <cell r="AW306">
            <v>0.19116723871877095</v>
          </cell>
          <cell r="AX306">
            <v>0.1325584495830745</v>
          </cell>
          <cell r="AY306">
            <v>9.1915938785904552E-2</v>
          </cell>
          <cell r="AZ306">
            <v>6.3733377165450772E-2</v>
          </cell>
          <cell r="BA306">
            <v>4.4191421349355553E-2</v>
          </cell>
          <cell r="BB306">
            <v>3.0641180669659464E-2</v>
          </cell>
          <cell r="BC306">
            <v>2.1245677518266014E-2</v>
          </cell>
          <cell r="BD306">
            <v>1.473105957482139E-2</v>
          </cell>
          <cell r="BE306">
            <v>1.0214008513898056E-2</v>
          </cell>
          <cell r="BF306">
            <v>7.0820278985587208E-3</v>
          </cell>
          <cell r="BG306">
            <v>4.9104182826815073E-3</v>
          </cell>
          <cell r="BH306">
            <v>3.4047007970208027E-3</v>
          </cell>
        </row>
        <row r="307">
          <cell r="K307">
            <v>86.223951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22.199593036990031</v>
          </cell>
          <cell r="AK307">
            <v>15.533440671500564</v>
          </cell>
          <cell r="AL307">
            <v>10.838921727081308</v>
          </cell>
          <cell r="AM307">
            <v>7.5485555551375425</v>
          </cell>
          <cell r="AN307">
            <v>5.2499601998778846</v>
          </cell>
          <cell r="AO307">
            <v>3.6478820587467986</v>
          </cell>
          <cell r="AP307">
            <v>2.533042421670245</v>
          </cell>
          <cell r="AQ307">
            <v>1.7581160356670302</v>
          </cell>
          <cell r="AR307">
            <v>1.2198772755631302</v>
          </cell>
          <cell r="AS307">
            <v>0.84623319058702129</v>
          </cell>
          <cell r="AT307">
            <v>0.5869461773052943</v>
          </cell>
          <cell r="AU307">
            <v>0.40706235239077454</v>
          </cell>
          <cell r="AV307">
            <v>0.28228772738641333</v>
          </cell>
          <cell r="AW307">
            <v>0.19574971682765158</v>
          </cell>
          <cell r="AX307">
            <v>0.13573601388453527</v>
          </cell>
          <cell r="AY307">
            <v>9.411925971142808E-2</v>
          </cell>
          <cell r="AZ307">
            <v>6.5261132693140114E-2</v>
          </cell>
          <cell r="BA307">
            <v>4.5250735812916172E-2</v>
          </cell>
          <cell r="BB307">
            <v>3.1375681730563175E-2</v>
          </cell>
          <cell r="BC307">
            <v>2.1754958568660925E-2</v>
          </cell>
          <cell r="BD307">
            <v>1.5084178438046394E-2</v>
          </cell>
          <cell r="BE307">
            <v>1.0458848951687265E-2</v>
          </cell>
          <cell r="BF307">
            <v>7.251791494189086E-3</v>
          </cell>
          <cell r="BG307">
            <v>5.0281261307241198E-3</v>
          </cell>
          <cell r="BH307">
            <v>3.4863150263950548E-3</v>
          </cell>
        </row>
        <row r="308">
          <cell r="K308">
            <v>3423.3136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878.89627991331429</v>
          </cell>
          <cell r="AK308">
            <v>614.97898622231173</v>
          </cell>
          <cell r="AL308">
            <v>429.11993784436493</v>
          </cell>
          <cell r="AM308">
            <v>298.85220801457109</v>
          </cell>
          <cell r="AN308">
            <v>207.84932776367927</v>
          </cell>
          <cell r="AO308">
            <v>144.42201555915503</v>
          </cell>
          <cell r="AP308">
            <v>100.28479159771324</v>
          </cell>
          <cell r="AQ308">
            <v>69.604953605636254</v>
          </cell>
          <cell r="AR308">
            <v>48.295732163051973</v>
          </cell>
          <cell r="AS308">
            <v>33.502920612410946</v>
          </cell>
          <cell r="AT308">
            <v>23.237579665690493</v>
          </cell>
          <cell r="AU308">
            <v>16.115862422022243</v>
          </cell>
          <cell r="AV308">
            <v>11.17595412905559</v>
          </cell>
          <cell r="AW308">
            <v>7.7498581900686281</v>
          </cell>
          <cell r="AX308">
            <v>5.3738767847951161</v>
          </cell>
          <cell r="AY308">
            <v>3.7262425077223438</v>
          </cell>
          <cell r="AZ308">
            <v>2.583730550887025</v>
          </cell>
          <cell r="BA308">
            <v>1.7915059660347983</v>
          </cell>
          <cell r="BB308">
            <v>1.2421835799776917</v>
          </cell>
          <cell r="BC308">
            <v>0.86129291306399702</v>
          </cell>
          <cell r="BD308">
            <v>0.59719240315160005</v>
          </cell>
          <cell r="BE308">
            <v>0.41407261027247871</v>
          </cell>
          <cell r="BF308">
            <v>0.28710312645505931</v>
          </cell>
          <cell r="BG308">
            <v>0.19906677315502452</v>
          </cell>
          <cell r="BH308">
            <v>0.13802547200747939</v>
          </cell>
        </row>
        <row r="309">
          <cell r="K309">
            <v>6306.1039999999994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1617.0249003185936</v>
          </cell>
          <cell r="AK309">
            <v>1131.4603971156243</v>
          </cell>
          <cell r="AL309">
            <v>789.51025345783069</v>
          </cell>
          <cell r="AM309">
            <v>549.83901163219923</v>
          </cell>
          <cell r="AN309">
            <v>382.40864842606857</v>
          </cell>
          <cell r="AO309">
            <v>265.71280440097723</v>
          </cell>
          <cell r="AP309">
            <v>184.50755662859029</v>
          </cell>
          <cell r="AQ309">
            <v>128.0616902564833</v>
          </cell>
          <cell r="AR309">
            <v>88.856220320417307</v>
          </cell>
          <cell r="AS309">
            <v>61.639875036231636</v>
          </cell>
          <cell r="AT309">
            <v>42.753332561908948</v>
          </cell>
          <cell r="AU309">
            <v>29.650541732966452</v>
          </cell>
          <cell r="AV309">
            <v>20.561921269349</v>
          </cell>
          <cell r="AW309">
            <v>14.258467072491152</v>
          </cell>
          <cell r="AX309">
            <v>9.8870512606047125</v>
          </cell>
          <cell r="AY309">
            <v>6.8556746197707401</v>
          </cell>
          <cell r="AZ309">
            <v>4.7536401415992673</v>
          </cell>
          <cell r="BA309">
            <v>3.2960769346222611</v>
          </cell>
          <cell r="BB309">
            <v>2.2854139054826055</v>
          </cell>
          <cell r="BC309">
            <v>1.5846375945860032</v>
          </cell>
          <cell r="BD309">
            <v>1.098736003607254</v>
          </cell>
          <cell r="BE309">
            <v>0.76182564046869561</v>
          </cell>
          <cell r="BF309">
            <v>0.52822262995917812</v>
          </cell>
          <cell r="BG309">
            <v>0.36625018944157584</v>
          </cell>
          <cell r="BH309">
            <v>0.25394421414132567</v>
          </cell>
        </row>
        <row r="310">
          <cell r="K310">
            <v>8288.0223999999998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2125.2327261330088</v>
          </cell>
          <cell r="AK310">
            <v>1487.0622362091065</v>
          </cell>
          <cell r="AL310">
            <v>1037.6420474017202</v>
          </cell>
          <cell r="AM310">
            <v>722.64555814517621</v>
          </cell>
          <cell r="AN310">
            <v>502.59422364569019</v>
          </cell>
          <cell r="AO310">
            <v>349.22254292699876</v>
          </cell>
          <cell r="AP310">
            <v>242.4956458547187</v>
          </cell>
          <cell r="AQ310">
            <v>168.30965005137804</v>
          </cell>
          <cell r="AR310">
            <v>116.78246099254848</v>
          </cell>
          <cell r="AS310">
            <v>81.012407190475869</v>
          </cell>
          <cell r="AT310">
            <v>56.190094224223202</v>
          </cell>
          <cell r="AU310">
            <v>38.969283420470198</v>
          </cell>
          <cell r="AV310">
            <v>27.024239382572976</v>
          </cell>
          <cell r="AW310">
            <v>18.739699580988376</v>
          </cell>
          <cell r="AX310">
            <v>12.994410228223337</v>
          </cell>
          <cell r="AY310">
            <v>9.0103152145558312</v>
          </cell>
          <cell r="AZ310">
            <v>6.2476413289590385</v>
          </cell>
          <cell r="BA310">
            <v>4.3319868283606864</v>
          </cell>
          <cell r="BB310">
            <v>3.0036868472057101</v>
          </cell>
          <cell r="BC310">
            <v>2.0826665528844619</v>
          </cell>
          <cell r="BD310">
            <v>1.4440530333123911</v>
          </cell>
          <cell r="BE310">
            <v>1.0012565560445716</v>
          </cell>
          <cell r="BF310">
            <v>0.69423545651777696</v>
          </cell>
          <cell r="BG310">
            <v>0.4813573918374997</v>
          </cell>
          <cell r="BH310">
            <v>0.33375525287145663</v>
          </cell>
        </row>
        <row r="311">
          <cell r="K311">
            <v>1273.7904000000001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326.69527471491017</v>
          </cell>
          <cell r="AK311">
            <v>228.59435571579726</v>
          </cell>
          <cell r="AL311">
            <v>159.5085326718382</v>
          </cell>
          <cell r="AM311">
            <v>111.08660535701368</v>
          </cell>
          <cell r="AN311">
            <v>77.259848272155537</v>
          </cell>
          <cell r="AO311">
            <v>53.683228756677352</v>
          </cell>
          <cell r="AP311">
            <v>37.276944150877299</v>
          </cell>
          <cell r="AQ311">
            <v>25.872915791559297</v>
          </cell>
          <cell r="AR311">
            <v>17.952047183681529</v>
          </cell>
          <cell r="AS311">
            <v>12.453398772268041</v>
          </cell>
          <cell r="AT311">
            <v>8.6376602633260973</v>
          </cell>
          <cell r="AU311">
            <v>5.9904407625317742</v>
          </cell>
          <cell r="AV311">
            <v>4.1542233001067688</v>
          </cell>
          <cell r="AW311">
            <v>2.8807062997874819</v>
          </cell>
          <cell r="AX311">
            <v>1.9975282551723572</v>
          </cell>
          <cell r="AY311">
            <v>1.3850847335874419</v>
          </cell>
          <cell r="AZ311">
            <v>0.96040065409606235</v>
          </cell>
          <cell r="BA311">
            <v>0.66592218797975211</v>
          </cell>
          <cell r="BB311">
            <v>0.46173310228049691</v>
          </cell>
          <cell r="BC311">
            <v>0.32015191243180635</v>
          </cell>
          <cell r="BD311">
            <v>0.2219828899770882</v>
          </cell>
          <cell r="BE311">
            <v>0.15391527789630605</v>
          </cell>
          <cell r="BF311">
            <v>0.10671934437815145</v>
          </cell>
          <cell r="BG311">
            <v>7.3995277518873762E-2</v>
          </cell>
          <cell r="BH311">
            <v>5.1305564178273776E-2</v>
          </cell>
        </row>
        <row r="312">
          <cell r="K312">
            <v>2346.4559999999997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601.95104432511096</v>
          </cell>
          <cell r="AK312">
            <v>421.19559663061744</v>
          </cell>
          <cell r="AL312">
            <v>293.90179550153431</v>
          </cell>
          <cell r="AM312">
            <v>204.68217106457587</v>
          </cell>
          <cell r="AN312">
            <v>142.35481793364642</v>
          </cell>
          <cell r="AO312">
            <v>98.913813923464545</v>
          </cell>
          <cell r="AP312">
            <v>68.684481220154396</v>
          </cell>
          <cell r="AQ312">
            <v>47.672035336463274</v>
          </cell>
          <cell r="AR312">
            <v>33.077471228871659</v>
          </cell>
          <cell r="AS312">
            <v>22.945959052837424</v>
          </cell>
          <cell r="AT312">
            <v>15.915285645229927</v>
          </cell>
          <cell r="AU312">
            <v>11.037662164291913</v>
          </cell>
          <cell r="AV312">
            <v>7.6543471773234399</v>
          </cell>
          <cell r="AW312">
            <v>5.3078336289504353</v>
          </cell>
          <cell r="AX312">
            <v>3.6805375294123897</v>
          </cell>
          <cell r="AY312">
            <v>2.552082219705508</v>
          </cell>
          <cell r="AZ312">
            <v>1.7695823032890032</v>
          </cell>
          <cell r="BA312">
            <v>1.2269922080858919</v>
          </cell>
          <cell r="BB312">
            <v>0.85076444206229385</v>
          </cell>
          <cell r="BC312">
            <v>0.58989459887101281</v>
          </cell>
          <cell r="BD312">
            <v>0.40901366743250289</v>
          </cell>
          <cell r="BE312">
            <v>0.28359596675563004</v>
          </cell>
          <cell r="BF312">
            <v>0.19663529218222747</v>
          </cell>
          <cell r="BG312">
            <v>0.13633969642346841</v>
          </cell>
          <cell r="BH312">
            <v>9.4532857764016529E-2</v>
          </cell>
        </row>
        <row r="313">
          <cell r="K313">
            <v>3083.9135999999999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791.13565825586022</v>
          </cell>
          <cell r="AK313">
            <v>553.57135557166862</v>
          </cell>
          <cell r="AL313">
            <v>386.27093123058796</v>
          </cell>
          <cell r="AM313">
            <v>269.01085339915693</v>
          </cell>
          <cell r="AN313">
            <v>187.09490356993535</v>
          </cell>
          <cell r="AO313">
            <v>130.00101258512484</v>
          </cell>
          <cell r="AP313">
            <v>90.271032460774364</v>
          </cell>
          <cell r="AQ313">
            <v>62.654675013637458</v>
          </cell>
          <cell r="AR313">
            <v>43.473247900802754</v>
          </cell>
          <cell r="AS313">
            <v>30.157546183729192</v>
          </cell>
          <cell r="AT313">
            <v>20.917232562302189</v>
          </cell>
          <cell r="AU313">
            <v>14.506641701640799</v>
          </cell>
          <cell r="AV313">
            <v>10.059999147339378</v>
          </cell>
          <cell r="AW313">
            <v>6.9760099123348578</v>
          </cell>
          <cell r="AX313">
            <v>4.83727789579914</v>
          </cell>
          <cell r="AY313">
            <v>3.3541652030415254</v>
          </cell>
          <cell r="AZ313">
            <v>2.3257367414655468</v>
          </cell>
          <cell r="BA313">
            <v>1.6126183306271722</v>
          </cell>
          <cell r="BB313">
            <v>1.1181475524247291</v>
          </cell>
          <cell r="BC313">
            <v>0.7752900442304741</v>
          </cell>
          <cell r="BD313">
            <v>0.53756082005414674</v>
          </cell>
          <cell r="BE313">
            <v>0.37272612773597097</v>
          </cell>
          <cell r="BF313">
            <v>0.25843495543949896</v>
          </cell>
          <cell r="BG313">
            <v>0.17918931529941562</v>
          </cell>
          <cell r="BH313">
            <v>0.12424318448985029</v>
          </cell>
        </row>
        <row r="314">
          <cell r="K314">
            <v>1034.9680000000003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265.15641252803772</v>
          </cell>
          <cell r="AK314">
            <v>185.53454542203878</v>
          </cell>
          <cell r="AL314">
            <v>129.46226518820725</v>
          </cell>
          <cell r="AM314">
            <v>90.161468610428372</v>
          </cell>
          <cell r="AN314">
            <v>62.706582512349726</v>
          </cell>
          <cell r="AO314">
            <v>43.571038370433172</v>
          </cell>
          <cell r="AP314">
            <v>30.255169101175664</v>
          </cell>
          <cell r="AQ314">
            <v>20.999292196425444</v>
          </cell>
          <cell r="AR314">
            <v>14.570459988786027</v>
          </cell>
          <cell r="AS314">
            <v>10.10757974726519</v>
          </cell>
          <cell r="AT314">
            <v>7.0106034134046942</v>
          </cell>
          <cell r="AU314">
            <v>4.8620347614172408</v>
          </cell>
          <cell r="AV314">
            <v>3.3717014978497453</v>
          </cell>
          <cell r="AW314">
            <v>2.3380740620296021</v>
          </cell>
          <cell r="AX314">
            <v>1.621258301109795</v>
          </cell>
          <cell r="AY314">
            <v>1.1241794033473278</v>
          </cell>
          <cell r="AZ314">
            <v>0.77949211922920536</v>
          </cell>
          <cell r="BA314">
            <v>0.54048390672812496</v>
          </cell>
          <cell r="BB314">
            <v>0.37475746489745709</v>
          </cell>
          <cell r="BC314">
            <v>0.25984560884294272</v>
          </cell>
          <cell r="BD314">
            <v>0.1801684667777794</v>
          </cell>
          <cell r="BE314">
            <v>0.12492259937293142</v>
          </cell>
          <cell r="BF314">
            <v>8.6616858867482674E-2</v>
          </cell>
          <cell r="BG314">
            <v>6.0056951690050472E-2</v>
          </cell>
          <cell r="BH314">
            <v>4.1641249179712118E-2</v>
          </cell>
        </row>
        <row r="315">
          <cell r="K315">
            <v>1906.52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488.42681365190333</v>
          </cell>
          <cell r="AK315">
            <v>341.76072145062125</v>
          </cell>
          <cell r="AL315">
            <v>238.47374110685527</v>
          </cell>
          <cell r="AM315">
            <v>166.08038405599982</v>
          </cell>
          <cell r="AN315">
            <v>115.50758286212886</v>
          </cell>
          <cell r="AO315">
            <v>80.259282571660236</v>
          </cell>
          <cell r="AP315">
            <v>55.731014383912651</v>
          </cell>
          <cell r="AQ315">
            <v>38.68138537045872</v>
          </cell>
          <cell r="AR315">
            <v>26.839265465672245</v>
          </cell>
          <cell r="AS315">
            <v>18.618493600139605</v>
          </cell>
          <cell r="AT315">
            <v>12.913761558092959</v>
          </cell>
          <cell r="AU315">
            <v>8.9560275904423321</v>
          </cell>
          <cell r="AV315">
            <v>6.21078480991277</v>
          </cell>
          <cell r="AW315">
            <v>4.3068091520454095</v>
          </cell>
          <cell r="AX315">
            <v>2.9864109963172134</v>
          </cell>
          <cell r="AY315">
            <v>2.0707753537432296</v>
          </cell>
          <cell r="AZ315">
            <v>1.4358500646166057</v>
          </cell>
          <cell r="BA315">
            <v>0.99558909353337433</v>
          </cell>
          <cell r="BB315">
            <v>0.69031554895084835</v>
          </cell>
          <cell r="BC315">
            <v>0.47864413897656433</v>
          </cell>
          <cell r="BD315">
            <v>0.33187622848651466</v>
          </cell>
          <cell r="BE315">
            <v>0.23011152769455404</v>
          </cell>
          <cell r="BF315">
            <v>0.15955109658420091</v>
          </cell>
          <cell r="BG315">
            <v>0.11062687593314725</v>
          </cell>
          <cell r="BH315">
            <v>7.6704547551461166E-2</v>
          </cell>
        </row>
        <row r="316">
          <cell r="K316">
            <v>2505.712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641.93238365678712</v>
          </cell>
          <cell r="AK316">
            <v>449.17123390653086</v>
          </cell>
          <cell r="AL316">
            <v>313.42263116900978</v>
          </cell>
          <cell r="AM316">
            <v>218.27707618788548</v>
          </cell>
          <cell r="AN316">
            <v>151.80996604736933</v>
          </cell>
          <cell r="AO316">
            <v>105.48362852275345</v>
          </cell>
          <cell r="AP316">
            <v>73.246476047428047</v>
          </cell>
          <cell r="AQ316">
            <v>50.838392201174315</v>
          </cell>
          <cell r="AR316">
            <v>35.274463183454941</v>
          </cell>
          <cell r="AS316">
            <v>24.470020160183477</v>
          </cell>
          <cell r="AT316">
            <v>16.972372333493603</v>
          </cell>
          <cell r="AU316">
            <v>11.770779118867065</v>
          </cell>
          <cell r="AV316">
            <v>8.1627457501710694</v>
          </cell>
          <cell r="AW316">
            <v>5.6603777426882527</v>
          </cell>
          <cell r="AX316">
            <v>3.9249973094454802</v>
          </cell>
          <cell r="AY316">
            <v>2.7215904649196734</v>
          </cell>
          <cell r="AZ316">
            <v>1.8871172277818242</v>
          </cell>
          <cell r="BA316">
            <v>1.3084885229295777</v>
          </cell>
          <cell r="BB316">
            <v>0.90727186433540075</v>
          </cell>
          <cell r="BC316">
            <v>0.62907515408348458</v>
          </cell>
          <cell r="BD316">
            <v>0.43618018601084779</v>
          </cell>
          <cell r="BE316">
            <v>0.30243229354141382</v>
          </cell>
          <cell r="BF316">
            <v>0.20969572693923547</v>
          </cell>
          <cell r="BG316">
            <v>0.1453953226549935</v>
          </cell>
          <cell r="BH316">
            <v>0.10081169106763467</v>
          </cell>
        </row>
        <row r="317">
          <cell r="K317">
            <v>736.87680000000012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187.20781159133625</v>
          </cell>
          <cell r="AK317">
            <v>130.99255602343965</v>
          </cell>
          <cell r="AL317">
            <v>91.403964620236209</v>
          </cell>
          <cell r="AM317">
            <v>63.656507747609034</v>
          </cell>
          <cell r="AN317">
            <v>44.272593570661797</v>
          </cell>
          <cell r="AO317">
            <v>30.762366500295098</v>
          </cell>
          <cell r="AP317">
            <v>21.360991962274333</v>
          </cell>
          <cell r="AQ317">
            <v>14.82608510040896</v>
          </cell>
          <cell r="AR317">
            <v>10.287150525131386</v>
          </cell>
          <cell r="AS317">
            <v>7.136232787771422</v>
          </cell>
          <cell r="AT317">
            <v>4.9496812483064767</v>
          </cell>
          <cell r="AU317">
            <v>3.4327319444694946</v>
          </cell>
          <cell r="AV317">
            <v>2.3805151560682591</v>
          </cell>
          <cell r="AW317">
            <v>1.650745400866912</v>
          </cell>
          <cell r="AX317">
            <v>1.1446535110402389</v>
          </cell>
          <cell r="AY317">
            <v>0.79370196605919818</v>
          </cell>
          <cell r="AZ317">
            <v>0.55034314426833675</v>
          </cell>
          <cell r="BA317">
            <v>0.38159669009780811</v>
          </cell>
          <cell r="BB317">
            <v>0.26458920684617232</v>
          </cell>
          <cell r="BC317">
            <v>0.18345823628897501</v>
          </cell>
          <cell r="BD317">
            <v>0.12720395506055485</v>
          </cell>
          <cell r="BE317">
            <v>8.8198834129402132E-2</v>
          </cell>
          <cell r="BF317">
            <v>6.1153914555177664E-2</v>
          </cell>
          <cell r="BG317">
            <v>4.2401880420493698E-2</v>
          </cell>
          <cell r="BH317">
            <v>2.9399881588906041E-2</v>
          </cell>
        </row>
        <row r="318">
          <cell r="K318">
            <v>953.66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244.53957093600587</v>
          </cell>
          <cell r="AK318">
            <v>171.10858341589142</v>
          </cell>
          <cell r="AL318">
            <v>119.39611974566149</v>
          </cell>
          <cell r="AM318">
            <v>83.15109802076897</v>
          </cell>
          <cell r="AN318">
            <v>57.830925664721782</v>
          </cell>
          <cell r="AO318">
            <v>40.183237232534701</v>
          </cell>
          <cell r="AP318">
            <v>27.902723528571915</v>
          </cell>
          <cell r="AQ318">
            <v>19.366523534974664</v>
          </cell>
          <cell r="AR318">
            <v>13.437555592291085</v>
          </cell>
          <cell r="AS318">
            <v>9.3216799512111894</v>
          </cell>
          <cell r="AT318">
            <v>6.4655043955808695</v>
          </cell>
          <cell r="AU318">
            <v>4.4839944962945095</v>
          </cell>
          <cell r="AV318">
            <v>3.109539874021642</v>
          </cell>
          <cell r="AW318">
            <v>2.1562805986631228</v>
          </cell>
          <cell r="AX318">
            <v>1.4951997786887581</v>
          </cell>
          <cell r="AY318">
            <v>1.0367705096348818</v>
          </cell>
          <cell r="AZ318">
            <v>0.71888387147398125</v>
          </cell>
          <cell r="BA318">
            <v>0.49845938625050684</v>
          </cell>
          <cell r="BB318">
            <v>0.34561875685883736</v>
          </cell>
          <cell r="BC318">
            <v>0.23964170087472206</v>
          </cell>
          <cell r="BD318">
            <v>0.16615973621749563</v>
          </cell>
          <cell r="BE318">
            <v>0.11520942887865099</v>
          </cell>
          <cell r="BF318">
            <v>7.9882094124497469E-2</v>
          </cell>
          <cell r="BG318">
            <v>5.5387312937251479E-2</v>
          </cell>
          <cell r="BH318">
            <v>3.8403495923634741E-2</v>
          </cell>
        </row>
        <row r="319">
          <cell r="K319">
            <v>542.42319999999995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139.08933644457696</v>
          </cell>
          <cell r="AK319">
            <v>97.323223542892364</v>
          </cell>
          <cell r="AL319">
            <v>67.91018323094697</v>
          </cell>
          <cell r="AM319">
            <v>47.294722093764193</v>
          </cell>
          <cell r="AN319">
            <v>32.893102109788089</v>
          </cell>
          <cell r="AO319">
            <v>22.855441274700222</v>
          </cell>
          <cell r="AP319">
            <v>15.870524699665779</v>
          </cell>
          <cell r="AQ319">
            <v>11.01530070330754</v>
          </cell>
          <cell r="AR319">
            <v>7.6430194246884904</v>
          </cell>
          <cell r="AS319">
            <v>5.3019896698108502</v>
          </cell>
          <cell r="AT319">
            <v>3.67745274402307</v>
          </cell>
          <cell r="AU319">
            <v>2.5504085769167792</v>
          </cell>
          <cell r="AV319">
            <v>1.7686456063947487</v>
          </cell>
          <cell r="AW319">
            <v>1.2264503307518055</v>
          </cell>
          <cell r="AX319">
            <v>0.85044045948833746</v>
          </cell>
          <cell r="AY319">
            <v>0.58969483621183993</v>
          </cell>
          <cell r="AZ319">
            <v>0.40888711909203024</v>
          </cell>
          <cell r="BA319">
            <v>0.28351397286248337</v>
          </cell>
          <cell r="BB319">
            <v>0.19658120512068505</v>
          </cell>
          <cell r="BC319">
            <v>0.13630352352191505</v>
          </cell>
          <cell r="BD319">
            <v>9.4508415819317029E-2</v>
          </cell>
          <cell r="BE319">
            <v>6.5528875157320504E-2</v>
          </cell>
          <cell r="BF319">
            <v>4.5435376463006848E-2</v>
          </cell>
          <cell r="BG319">
            <v>3.1503222870651319E-2</v>
          </cell>
          <cell r="BH319">
            <v>2.1843159144857609E-2</v>
          </cell>
        </row>
        <row r="320">
          <cell r="K320">
            <v>383.80319999999995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98.435890127968904</v>
          </cell>
          <cell r="AK320">
            <v>68.877301340676823</v>
          </cell>
          <cell r="AL320">
            <v>48.061192223427057</v>
          </cell>
          <cell r="AM320">
            <v>33.471279586625073</v>
          </cell>
          <cell r="AN320">
            <v>23.279008067864037</v>
          </cell>
          <cell r="AO320">
            <v>16.175184695335105</v>
          </cell>
          <cell r="AP320">
            <v>11.231840380747089</v>
          </cell>
          <cell r="AQ320">
            <v>7.7957157426614216</v>
          </cell>
          <cell r="AR320">
            <v>5.4090948994810741</v>
          </cell>
          <cell r="AS320">
            <v>3.7523083072949404</v>
          </cell>
          <cell r="AT320">
            <v>2.602595882004918</v>
          </cell>
          <cell r="AU320">
            <v>1.8049675473061617</v>
          </cell>
          <cell r="AV320">
            <v>1.2517005906902248</v>
          </cell>
          <cell r="AW320">
            <v>0.86797976819309897</v>
          </cell>
          <cell r="AX320">
            <v>0.60187118416465302</v>
          </cell>
          <cell r="AY320">
            <v>0.41733706975810742</v>
          </cell>
          <cell r="AZ320">
            <v>0.28937637175171183</v>
          </cell>
          <cell r="BA320">
            <v>0.20064766283183666</v>
          </cell>
          <cell r="BB320">
            <v>0.13912386386424483</v>
          </cell>
          <cell r="BC320">
            <v>9.6464322919569037E-2</v>
          </cell>
          <cell r="BD320">
            <v>6.6885214018298736E-2</v>
          </cell>
          <cell r="BE320">
            <v>4.6375899979691715E-2</v>
          </cell>
          <cell r="BF320">
            <v>3.2155389045353561E-2</v>
          </cell>
          <cell r="BG320">
            <v>2.2295366880321753E-2</v>
          </cell>
          <cell r="BH320">
            <v>1.5458775407183822E-2</v>
          </cell>
        </row>
        <row r="321">
          <cell r="K321">
            <v>496.71500000000003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127.42540792665515</v>
          </cell>
          <cell r="AK321">
            <v>89.161770252831161</v>
          </cell>
          <cell r="AL321">
            <v>62.215285670195655</v>
          </cell>
          <cell r="AM321">
            <v>43.328621802557052</v>
          </cell>
          <cell r="AN321">
            <v>30.13471098111842</v>
          </cell>
          <cell r="AO321">
            <v>20.938800933404973</v>
          </cell>
          <cell r="AP321">
            <v>14.53963427793617</v>
          </cell>
          <cell r="AQ321">
            <v>10.091565762218153</v>
          </cell>
          <cell r="AR321">
            <v>7.0020814886147393</v>
          </cell>
          <cell r="AS321">
            <v>4.8573687513979138</v>
          </cell>
          <cell r="AT321">
            <v>3.3690642864261608</v>
          </cell>
          <cell r="AU321">
            <v>2.3365332066470703</v>
          </cell>
          <cell r="AV321">
            <v>1.6203282985848502</v>
          </cell>
          <cell r="AW321">
            <v>1.1236011163235602</v>
          </cell>
          <cell r="AX321">
            <v>0.77912315377832564</v>
          </cell>
          <cell r="AY321">
            <v>0.54024346493649233</v>
          </cell>
          <cell r="AZ321">
            <v>0.37459814877338304</v>
          </cell>
          <cell r="BA321">
            <v>0.25973870153089762</v>
          </cell>
          <cell r="BB321">
            <v>0.18009605116779193</v>
          </cell>
          <cell r="BC321">
            <v>0.12487321120797287</v>
          </cell>
          <cell r="BD321">
            <v>8.6583010215719236E-2</v>
          </cell>
          <cell r="BE321">
            <v>6.0033672324144492E-2</v>
          </cell>
          <cell r="BF321">
            <v>4.1625199516332347E-2</v>
          </cell>
          <cell r="BG321">
            <v>2.8861385983365174E-2</v>
          </cell>
          <cell r="BH321">
            <v>2.0011408031624489E-2</v>
          </cell>
        </row>
        <row r="322">
          <cell r="K322">
            <v>282.52179999999998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72.477085679258494</v>
          </cell>
          <cell r="AK322">
            <v>50.713475177951771</v>
          </cell>
          <cell r="AL322">
            <v>35.386840532413729</v>
          </cell>
          <cell r="AM322">
            <v>24.644474644771478</v>
          </cell>
          <cell r="AN322">
            <v>17.140035611699549</v>
          </cell>
          <cell r="AO322">
            <v>11.909581408951317</v>
          </cell>
          <cell r="AP322">
            <v>8.2698602771090606</v>
          </cell>
          <cell r="AQ322">
            <v>5.7398856969494467</v>
          </cell>
          <cell r="AR322">
            <v>3.9826473247437981</v>
          </cell>
          <cell r="AS322">
            <v>2.7627765678682765</v>
          </cell>
          <cell r="AT322">
            <v>1.9162580282794652</v>
          </cell>
          <cell r="AU322">
            <v>1.3289744970490165</v>
          </cell>
          <cell r="AV322">
            <v>0.92161112007313906</v>
          </cell>
          <cell r="AW322">
            <v>0.63908239104062015</v>
          </cell>
          <cell r="AX322">
            <v>0.44315004746611114</v>
          </cell>
          <cell r="AY322">
            <v>0.30727994151997556</v>
          </cell>
          <cell r="AZ322">
            <v>0.2130641177901291</v>
          </cell>
          <cell r="BA322">
            <v>0.14773430535854956</v>
          </cell>
          <cell r="BB322">
            <v>0.10243511983494896</v>
          </cell>
          <cell r="BC322">
            <v>7.1025445984632382E-2</v>
          </cell>
          <cell r="BD322">
            <v>4.9246726786111528E-2</v>
          </cell>
          <cell r="BE322">
            <v>3.4145981429245111E-2</v>
          </cell>
          <cell r="BF322">
            <v>2.3675601285874887E-2</v>
          </cell>
          <cell r="BG322">
            <v>1.6415793198343312E-2</v>
          </cell>
          <cell r="BH322">
            <v>1.1382098421889831E-2</v>
          </cell>
        </row>
        <row r="323">
          <cell r="K323">
            <v>1366.3055999999999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350.71815254140716</v>
          </cell>
          <cell r="AK323">
            <v>245.40358040990876</v>
          </cell>
          <cell r="AL323">
            <v>171.2376707685041</v>
          </cell>
          <cell r="AM323">
            <v>119.25513473345048</v>
          </cell>
          <cell r="AN323">
            <v>82.940995321360106</v>
          </cell>
          <cell r="AO323">
            <v>57.630716662276662</v>
          </cell>
          <cell r="AP323">
            <v>40.018029022285781</v>
          </cell>
          <cell r="AQ323">
            <v>27.775428448402167</v>
          </cell>
          <cell r="AR323">
            <v>19.272114750025821</v>
          </cell>
          <cell r="AS323">
            <v>13.369134322749789</v>
          </cell>
          <cell r="AT323">
            <v>9.2728131818791617</v>
          </cell>
          <cell r="AU323">
            <v>6.4309357366043232</v>
          </cell>
          <cell r="AV323">
            <v>4.4596957281654221</v>
          </cell>
          <cell r="AW323">
            <v>3.0925332249066311</v>
          </cell>
          <cell r="AX323">
            <v>2.1444124648410048</v>
          </cell>
          <cell r="AY323">
            <v>1.4869341446735176</v>
          </cell>
          <cell r="AZ323">
            <v>1.0310217783163953</v>
          </cell>
          <cell r="BA323">
            <v>0.71488943238740776</v>
          </cell>
          <cell r="BB323">
            <v>0.4956857142802063</v>
          </cell>
          <cell r="BC323">
            <v>0.34369363731589031</v>
          </cell>
          <cell r="BD323">
            <v>0.23830595387859657</v>
          </cell>
          <cell r="BE323">
            <v>0.16523312728901887</v>
          </cell>
          <cell r="BF323">
            <v>0.11456673603068579</v>
          </cell>
          <cell r="BG323">
            <v>7.943637094492606E-2</v>
          </cell>
          <cell r="BH323">
            <v>5.507821531670766E-2</v>
          </cell>
        </row>
        <row r="324">
          <cell r="K324">
            <v>1768.2616666666663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453.00674084342347</v>
          </cell>
          <cell r="AK324">
            <v>316.9766815525029</v>
          </cell>
          <cell r="AL324">
            <v>221.17993774303073</v>
          </cell>
          <cell r="AM324">
            <v>154.03645212822434</v>
          </cell>
          <cell r="AN324">
            <v>107.13112423915094</v>
          </cell>
          <cell r="AO324">
            <v>74.438984519247029</v>
          </cell>
          <cell r="AP324">
            <v>51.689474214548667</v>
          </cell>
          <cell r="AQ324">
            <v>35.876261966380078</v>
          </cell>
          <cell r="AR324">
            <v>24.892917086859143</v>
          </cell>
          <cell r="AS324">
            <v>17.268304829849942</v>
          </cell>
          <cell r="AT324">
            <v>11.977272483713458</v>
          </cell>
          <cell r="AU324">
            <v>8.3065481997504378</v>
          </cell>
          <cell r="AV324">
            <v>5.7603868300801295</v>
          </cell>
          <cell r="AW324">
            <v>3.9944849931870996</v>
          </cell>
          <cell r="AX324">
            <v>2.7698403823193747</v>
          </cell>
          <cell r="AY324">
            <v>1.9206054372900669</v>
          </cell>
          <cell r="AZ324">
            <v>1.3317240985368102</v>
          </cell>
          <cell r="BA324">
            <v>0.92339027644424398</v>
          </cell>
          <cell r="BB324">
            <v>0.64025476948248217</v>
          </cell>
          <cell r="BC324">
            <v>0.44393349292267126</v>
          </cell>
          <cell r="BD324">
            <v>0.30780899907192782</v>
          </cell>
          <cell r="BE324">
            <v>0.21342414109497138</v>
          </cell>
          <cell r="BF324">
            <v>0.14798066003213886</v>
          </cell>
          <cell r="BG324">
            <v>0.10260435978414781</v>
          </cell>
          <cell r="BH324">
            <v>7.114203422689469E-2</v>
          </cell>
        </row>
        <row r="325">
          <cell r="K325">
            <v>1005.7527333333331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257.66139503582042</v>
          </cell>
          <cell r="AK325">
            <v>180.29015155620408</v>
          </cell>
          <cell r="AL325">
            <v>125.8028328821336</v>
          </cell>
          <cell r="AM325">
            <v>87.612928381224208</v>
          </cell>
          <cell r="AN325">
            <v>60.934093103829255</v>
          </cell>
          <cell r="AO325">
            <v>42.3394419265571</v>
          </cell>
          <cell r="AP325">
            <v>29.399964358128663</v>
          </cell>
          <cell r="AQ325">
            <v>20.405717781853255</v>
          </cell>
          <cell r="AR325">
            <v>14.158605523550129</v>
          </cell>
          <cell r="AS325">
            <v>9.8218748446853841</v>
          </cell>
          <cell r="AT325">
            <v>6.8124388858584846</v>
          </cell>
          <cell r="AU325">
            <v>4.7246025370287859</v>
          </cell>
          <cell r="AV325">
            <v>3.2763956311577718</v>
          </cell>
          <cell r="AW325">
            <v>2.2719851229542232</v>
          </cell>
          <cell r="AX325">
            <v>1.5754311637972642</v>
          </cell>
          <cell r="AY325">
            <v>1.0924028975025455</v>
          </cell>
          <cell r="AZ325">
            <v>0.75745868238727843</v>
          </cell>
          <cell r="BA325">
            <v>0.52520637187023833</v>
          </cell>
          <cell r="BB325">
            <v>0.36416442010564598</v>
          </cell>
          <cell r="BC325">
            <v>0.25250070865748031</v>
          </cell>
          <cell r="BD325">
            <v>0.17507575264286235</v>
          </cell>
          <cell r="BE325">
            <v>0.12139148708133496</v>
          </cell>
          <cell r="BF325">
            <v>8.416851199876775E-2</v>
          </cell>
          <cell r="BG325">
            <v>5.8359357808934795E-2</v>
          </cell>
          <cell r="BH325">
            <v>4.0464200931004494E-2</v>
          </cell>
        </row>
        <row r="326">
          <cell r="K326">
            <v>43.060775999999969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11.054977287467796</v>
          </cell>
          <cell r="AK326">
            <v>7.7353595416607899</v>
          </cell>
          <cell r="AL326">
            <v>5.3975779336976357</v>
          </cell>
          <cell r="AM326">
            <v>3.7590378380444842</v>
          </cell>
          <cell r="AN326">
            <v>2.6143808435160896</v>
          </cell>
          <cell r="AO326">
            <v>1.8165762426190388</v>
          </cell>
          <cell r="AP326">
            <v>1.2614071975597705</v>
          </cell>
          <cell r="AQ326">
            <v>0.87550851993758871</v>
          </cell>
          <cell r="AR326">
            <v>0.60747580157789149</v>
          </cell>
          <cell r="AS326">
            <v>0.42140811708813891</v>
          </cell>
          <cell r="AT326">
            <v>0.29228809051879151</v>
          </cell>
          <cell r="AU326">
            <v>0.20270934934550372</v>
          </cell>
          <cell r="AV326">
            <v>0.14057394699028336</v>
          </cell>
          <cell r="AW326">
            <v>9.7479655142874266E-2</v>
          </cell>
          <cell r="AX326">
            <v>6.7593966613921613E-2</v>
          </cell>
          <cell r="AY326">
            <v>4.686961047841786E-2</v>
          </cell>
          <cell r="AZ326">
            <v>3.2498809256320788E-2</v>
          </cell>
          <cell r="BA326">
            <v>2.2534010232505623E-2</v>
          </cell>
          <cell r="BB326">
            <v>1.5624495833425579E-2</v>
          </cell>
          <cell r="BC326">
            <v>1.0833557735297933E-2</v>
          </cell>
          <cell r="BD326">
            <v>7.5116354500219312E-3</v>
          </cell>
          <cell r="BE326">
            <v>5.2083088830188733E-3</v>
          </cell>
          <cell r="BF326">
            <v>3.6112549508512193E-3</v>
          </cell>
          <cell r="BG326">
            <v>2.5039116744644246E-3</v>
          </cell>
          <cell r="BH326">
            <v>1.7361189175646569E-3</v>
          </cell>
        </row>
        <row r="327">
          <cell r="K327">
            <v>278.63087499999995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71.447134851020138</v>
          </cell>
          <cell r="AK327">
            <v>49.992800701696943</v>
          </cell>
          <cell r="AL327">
            <v>34.883968412577261</v>
          </cell>
          <cell r="AM327">
            <v>24.294259168611056</v>
          </cell>
          <cell r="AN327">
            <v>16.896463540487577</v>
          </cell>
          <cell r="AO327">
            <v>11.740337804284252</v>
          </cell>
          <cell r="AP327">
            <v>8.1523396930238015</v>
          </cell>
          <cell r="AQ327">
            <v>5.6583178473020608</v>
          </cell>
          <cell r="AR327">
            <v>3.926051079568408</v>
          </cell>
          <cell r="AS327">
            <v>2.7235155519534535</v>
          </cell>
          <cell r="AT327">
            <v>1.8890266416301862</v>
          </cell>
          <cell r="AU327">
            <v>1.3100888262040173</v>
          </cell>
          <cell r="AV327">
            <v>0.90851437194182394</v>
          </cell>
          <cell r="AW327">
            <v>0.63000057667410791</v>
          </cell>
          <cell r="AX327">
            <v>0.43685257076511019</v>
          </cell>
          <cell r="AY327">
            <v>0.30291327545851032</v>
          </cell>
          <cell r="AZ327">
            <v>0.21003632545370771</v>
          </cell>
          <cell r="BA327">
            <v>0.14563489602472754</v>
          </cell>
          <cell r="BB327">
            <v>0.10097944407859205</v>
          </cell>
          <cell r="BC327">
            <v>7.0016123986758438E-2</v>
          </cell>
          <cell r="BD327">
            <v>4.8546895845531943E-2</v>
          </cell>
          <cell r="BE327">
            <v>3.3660742797966554E-2</v>
          </cell>
          <cell r="BF327">
            <v>2.3339154187803912E-2</v>
          </cell>
          <cell r="BG327">
            <v>1.6182513125857431E-2</v>
          </cell>
          <cell r="BH327">
            <v>1.1220350724850867E-2</v>
          </cell>
        </row>
        <row r="328">
          <cell r="K328">
            <v>285.26209433333338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73.147526532076185</v>
          </cell>
          <cell r="AK328">
            <v>51.182594282686765</v>
          </cell>
          <cell r="AL328">
            <v>35.714182385672942</v>
          </cell>
          <cell r="AM328">
            <v>24.872445491601667</v>
          </cell>
          <cell r="AN328">
            <v>17.298587517934962</v>
          </cell>
          <cell r="AO328">
            <v>12.019749606826361</v>
          </cell>
          <cell r="AP328">
            <v>8.3463596579120463</v>
          </cell>
          <cell r="AQ328">
            <v>5.7929818421058492</v>
          </cell>
          <cell r="AR328">
            <v>4.01948834068489</v>
          </cell>
          <cell r="AS328">
            <v>2.7883333112299438</v>
          </cell>
          <cell r="AT328">
            <v>1.9339841503311155</v>
          </cell>
          <cell r="AU328">
            <v>1.3412680210893946</v>
          </cell>
          <cell r="AV328">
            <v>0.9301363765665156</v>
          </cell>
          <cell r="AW328">
            <v>0.64499414838094948</v>
          </cell>
          <cell r="AX328">
            <v>0.44724935544690114</v>
          </cell>
          <cell r="AY328">
            <v>0.31012239888585419</v>
          </cell>
          <cell r="AZ328">
            <v>0.21503504263482029</v>
          </cell>
          <cell r="BA328">
            <v>0.1491009043704544</v>
          </cell>
          <cell r="BB328">
            <v>0.10338268399894625</v>
          </cell>
          <cell r="BC328">
            <v>7.1682458613264069E-2</v>
          </cell>
          <cell r="BD328">
            <v>4.9702277905413907E-2</v>
          </cell>
          <cell r="BE328">
            <v>3.4461844859668224E-2</v>
          </cell>
          <cell r="BF328">
            <v>2.3894609682367521E-2</v>
          </cell>
          <cell r="BG328">
            <v>1.6567645584355101E-2</v>
          </cell>
          <cell r="BH328">
            <v>1.1487387199733317E-2</v>
          </cell>
        </row>
        <row r="329">
          <cell r="K329">
            <v>16.000511999999972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4.1037298313907895</v>
          </cell>
          <cell r="AK329">
            <v>2.8714510109064069</v>
          </cell>
          <cell r="AL329">
            <v>2.0036406233852402</v>
          </cell>
          <cell r="AM329">
            <v>1.3953964184799623</v>
          </cell>
          <cell r="AN329">
            <v>0.97048708280169305</v>
          </cell>
          <cell r="AO329">
            <v>0.67433319164594063</v>
          </cell>
          <cell r="AP329">
            <v>0.46824830223986691</v>
          </cell>
          <cell r="AQ329">
            <v>0.32499844526841565</v>
          </cell>
          <cell r="AR329">
            <v>0.22550173591123152</v>
          </cell>
          <cell r="AS329">
            <v>0.15643135361709407</v>
          </cell>
          <cell r="AT329">
            <v>0.10850057175440492</v>
          </cell>
          <cell r="AU329">
            <v>7.5247952336725599E-2</v>
          </cell>
          <cell r="AV329">
            <v>5.2182603797326345E-2</v>
          </cell>
          <cell r="AW329">
            <v>3.6185526063177362E-2</v>
          </cell>
          <cell r="AX329">
            <v>2.5091627961102789E-2</v>
          </cell>
          <cell r="AY329">
            <v>1.739851776303435E-2</v>
          </cell>
          <cell r="AZ329">
            <v>1.2063917415825921E-2</v>
          </cell>
          <cell r="BA329">
            <v>8.3648738127059686E-3</v>
          </cell>
          <cell r="BB329">
            <v>5.7999856521420666E-3</v>
          </cell>
          <cell r="BC329">
            <v>4.0215364448405767E-3</v>
          </cell>
          <cell r="BD329">
            <v>2.7884021538182994E-3</v>
          </cell>
          <cell r="BE329">
            <v>1.9333818585563019E-3</v>
          </cell>
          <cell r="BF329">
            <v>1.3405377763521706E-3</v>
          </cell>
          <cell r="BG329">
            <v>9.2947970551832365E-4</v>
          </cell>
          <cell r="BH329">
            <v>6.4446654276970375E-4</v>
          </cell>
        </row>
        <row r="330">
          <cell r="K330">
            <v>103.64800000000001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26.589470180650782</v>
          </cell>
          <cell r="AK330">
            <v>18.605113924816937</v>
          </cell>
          <cell r="AL330">
            <v>12.982273394490685</v>
          </cell>
          <cell r="AM330">
            <v>9.0412510042809942</v>
          </cell>
          <cell r="AN330">
            <v>6.2881179826881857</v>
          </cell>
          <cell r="AO330">
            <v>4.3692355558933365</v>
          </cell>
          <cell r="AP330">
            <v>3.0339410197790047</v>
          </cell>
          <cell r="AQ330">
            <v>2.1057761656531153</v>
          </cell>
          <cell r="AR330">
            <v>1.4611029305173806</v>
          </cell>
          <cell r="AS330">
            <v>1.0135722825863744</v>
          </cell>
          <cell r="AT330">
            <v>0.70301234140200863</v>
          </cell>
          <cell r="AU330">
            <v>0.48755723866312783</v>
          </cell>
          <cell r="AV330">
            <v>0.33810895079013625</v>
          </cell>
          <cell r="AW330">
            <v>0.23445840875492863</v>
          </cell>
          <cell r="AX330">
            <v>0.16257724579047528</v>
          </cell>
          <cell r="AY330">
            <v>0.11273095165988052</v>
          </cell>
          <cell r="AZ330">
            <v>7.8166250111358845E-2</v>
          </cell>
          <cell r="BA330">
            <v>5.4198880517549251E-2</v>
          </cell>
          <cell r="BB330">
            <v>3.7580092228821957E-2</v>
          </cell>
          <cell r="BC330">
            <v>2.605691109647177E-2</v>
          </cell>
          <cell r="BD330">
            <v>1.8067011954216942E-2</v>
          </cell>
          <cell r="BE330">
            <v>1.2527042809363379E-2</v>
          </cell>
          <cell r="BF330">
            <v>8.6858030852074442E-3</v>
          </cell>
          <cell r="BG330">
            <v>6.0224171494797502E-3</v>
          </cell>
          <cell r="BH330">
            <v>4.1757193152246559E-3</v>
          </cell>
        </row>
        <row r="331">
          <cell r="K331">
            <v>106.12776533333334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27.225619902649068</v>
          </cell>
          <cell r="AK331">
            <v>19.050238929963957</v>
          </cell>
          <cell r="AL331">
            <v>13.292872648808313</v>
          </cell>
          <cell r="AM331">
            <v>9.2575617947485505</v>
          </cell>
          <cell r="AN331">
            <v>6.4385604126953258</v>
          </cell>
          <cell r="AO331">
            <v>4.473768965748536</v>
          </cell>
          <cell r="AP331">
            <v>3.1065276761952014</v>
          </cell>
          <cell r="AQ331">
            <v>2.1561565949459736</v>
          </cell>
          <cell r="AR331">
            <v>1.4960596339320988</v>
          </cell>
          <cell r="AS331">
            <v>1.0378218716685104</v>
          </cell>
          <cell r="AT331">
            <v>0.71983182304289128</v>
          </cell>
          <cell r="AU331">
            <v>0.49922198413291546</v>
          </cell>
          <cell r="AV331">
            <v>0.34619816481316695</v>
          </cell>
          <cell r="AW331">
            <v>0.24006779662675409</v>
          </cell>
          <cell r="AX331">
            <v>0.16646688590027026</v>
          </cell>
          <cell r="AY331">
            <v>0.1154280254666095</v>
          </cell>
          <cell r="AZ331">
            <v>8.0036367791032445E-2</v>
          </cell>
          <cell r="BA331">
            <v>5.5495581901202518E-2</v>
          </cell>
          <cell r="BB331">
            <v>3.847919119776011E-2</v>
          </cell>
          <cell r="BC331">
            <v>2.6680319409519575E-2</v>
          </cell>
          <cell r="BD331">
            <v>1.8499262937554641E-2</v>
          </cell>
          <cell r="BE331">
            <v>1.2826750729321714E-2</v>
          </cell>
          <cell r="BF331">
            <v>8.893609829021671E-3</v>
          </cell>
          <cell r="BG331">
            <v>6.1665027205486753E-3</v>
          </cell>
          <cell r="BH331">
            <v>4.2756228734180069E-3</v>
          </cell>
        </row>
        <row r="332">
          <cell r="K332">
            <v>12.993815999999979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3.3312608147724365</v>
          </cell>
          <cell r="AK332">
            <v>2.3309410285738434</v>
          </cell>
          <cell r="AL332">
            <v>1.6264836550673638</v>
          </cell>
          <cell r="AM332">
            <v>1.1327328067259013</v>
          </cell>
          <cell r="AN332">
            <v>0.78780663518592775</v>
          </cell>
          <cell r="AO332">
            <v>0.54739951939507581</v>
          </cell>
          <cell r="AP332">
            <v>0.38010719148797856</v>
          </cell>
          <cell r="AQ332">
            <v>0.26382209113842087</v>
          </cell>
          <cell r="AR332">
            <v>0.18305422807272331</v>
          </cell>
          <cell r="AS332">
            <v>0.12698536695088086</v>
          </cell>
          <cell r="AT332">
            <v>8.8076875894960591E-2</v>
          </cell>
          <cell r="AU332">
            <v>6.1083591101377052E-2</v>
          </cell>
          <cell r="AV332">
            <v>4.2359967733040252E-2</v>
          </cell>
          <cell r="AW332">
            <v>2.9374113303978457E-2</v>
          </cell>
          <cell r="AX332">
            <v>2.0368484388588966E-2</v>
          </cell>
          <cell r="AY332">
            <v>1.4123493222134388E-2</v>
          </cell>
          <cell r="AZ332">
            <v>9.7930558324234428E-3</v>
          </cell>
          <cell r="BA332">
            <v>6.7903047953182666E-3</v>
          </cell>
          <cell r="BB332">
            <v>4.7082205025848582E-3</v>
          </cell>
          <cell r="BC332">
            <v>3.2645391690749735E-3</v>
          </cell>
          <cell r="BD332">
            <v>2.263524942550586E-3</v>
          </cell>
          <cell r="BE332">
            <v>1.5694501075909615E-3</v>
          </cell>
          <cell r="BF332">
            <v>1.0882005269754087E-3</v>
          </cell>
          <cell r="BG332">
            <v>7.5451831585853662E-4</v>
          </cell>
          <cell r="BH332">
            <v>5.2315484414649702E-4</v>
          </cell>
        </row>
        <row r="333">
          <cell r="K333">
            <v>84.205458333333326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21.572395624408923</v>
          </cell>
          <cell r="AK333">
            <v>15.094579752680392</v>
          </cell>
          <cell r="AL333">
            <v>10.532693425910779</v>
          </cell>
          <cell r="AM333">
            <v>7.3352888297062124</v>
          </cell>
          <cell r="AN333">
            <v>5.101634892831461</v>
          </cell>
          <cell r="AO333">
            <v>3.5448197104940737</v>
          </cell>
          <cell r="AP333">
            <v>2.4614772515257939</v>
          </cell>
          <cell r="AQ333">
            <v>1.7084445922873983</v>
          </cell>
          <cell r="AR333">
            <v>1.1854125054376223</v>
          </cell>
          <cell r="AS333">
            <v>0.82232485737153993</v>
          </cell>
          <cell r="AT333">
            <v>0.5703633902642502</v>
          </cell>
          <cell r="AU333">
            <v>0.39556176074689769</v>
          </cell>
          <cell r="AV333">
            <v>0.27431235000336179</v>
          </cell>
          <cell r="AW333">
            <v>0.19021926788188862</v>
          </cell>
          <cell r="AX333">
            <v>0.13190111130048335</v>
          </cell>
          <cell r="AY333">
            <v>9.1460140867821518E-2</v>
          </cell>
          <cell r="AZ333">
            <v>6.3417332516305894E-2</v>
          </cell>
          <cell r="BA333">
            <v>4.397228244793952E-2</v>
          </cell>
          <cell r="BB333">
            <v>3.0489235462535291E-2</v>
          </cell>
          <cell r="BC333">
            <v>2.1140323259701076E-2</v>
          </cell>
          <cell r="BD333">
            <v>1.4658010369492592E-2</v>
          </cell>
          <cell r="BE333">
            <v>1.0163358714990372E-2</v>
          </cell>
          <cell r="BF333">
            <v>7.046909140978626E-3</v>
          </cell>
          <cell r="BG333">
            <v>4.8860682247946338E-3</v>
          </cell>
          <cell r="BH333">
            <v>3.3878173755437901E-3</v>
          </cell>
        </row>
        <row r="334">
          <cell r="K334">
            <v>86.223951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22.089508448591065</v>
          </cell>
          <cell r="AK334">
            <v>15.456412573738024</v>
          </cell>
          <cell r="AL334">
            <v>10.785173073444902</v>
          </cell>
          <cell r="AM334">
            <v>7.5111233540197375</v>
          </cell>
          <cell r="AN334">
            <v>5.223926402467657</v>
          </cell>
          <cell r="AO334">
            <v>3.6297927363751685</v>
          </cell>
          <cell r="AP334">
            <v>2.5204814286861819</v>
          </cell>
          <cell r="AQ334">
            <v>1.7493977911559018</v>
          </cell>
          <cell r="AR334">
            <v>1.2138280796362564</v>
          </cell>
          <cell r="AS334">
            <v>0.84203684192783235</v>
          </cell>
          <cell r="AT334">
            <v>0.58403559564583163</v>
          </cell>
          <cell r="AU334">
            <v>0.40504378874228847</v>
          </cell>
          <cell r="AV334">
            <v>0.28088790315415679</v>
          </cell>
          <cell r="AW334">
            <v>0.19477902214102918</v>
          </cell>
          <cell r="AX334">
            <v>0.13506291851767438</v>
          </cell>
          <cell r="AY334">
            <v>9.3652535841829046E-2</v>
          </cell>
          <cell r="AZ334">
            <v>6.4937512124105187E-2</v>
          </cell>
          <cell r="BA334">
            <v>4.5026343923460589E-2</v>
          </cell>
          <cell r="BB334">
            <v>3.1220094238337947E-2</v>
          </cell>
          <cell r="BC334">
            <v>2.1647078858628536E-2</v>
          </cell>
          <cell r="BD334">
            <v>1.5009378167071968E-2</v>
          </cell>
          <cell r="BE334">
            <v>1.0406985024269544E-2</v>
          </cell>
          <cell r="BF334">
            <v>7.2158309033592124E-3</v>
          </cell>
          <cell r="BG334">
            <v>5.0031923765513952E-3</v>
          </cell>
          <cell r="BH334">
            <v>3.4690268916950026E-3</v>
          </cell>
        </row>
        <row r="335">
          <cell r="K335">
            <v>21395.71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70.831409251518394</v>
          </cell>
          <cell r="AK335">
            <v>91.060302314569498</v>
          </cell>
          <cell r="AL335">
            <v>108.92993860521784</v>
          </cell>
          <cell r="AM335">
            <v>119.61812179021068</v>
          </cell>
          <cell r="AN335">
            <v>119.61812179021068</v>
          </cell>
          <cell r="AO335">
            <v>108.92993860521788</v>
          </cell>
          <cell r="AP335">
            <v>91.060302314569341</v>
          </cell>
          <cell r="AQ335">
            <v>70.831409251518437</v>
          </cell>
          <cell r="AR335">
            <v>52.070943468790176</v>
          </cell>
          <cell r="AS335">
            <v>36.711356032169839</v>
          </cell>
          <cell r="AT335">
            <v>25.125826794218568</v>
          </cell>
          <cell r="AU335">
            <v>16.849244661149719</v>
          </cell>
          <cell r="AV335">
            <v>11.144978119679447</v>
          </cell>
          <cell r="AW335">
            <v>7.3050929018742172</v>
          </cell>
          <cell r="AX335">
            <v>4.7596789384101319</v>
          </cell>
          <cell r="AY335">
            <v>3.0891378035312766</v>
          </cell>
          <cell r="AZ335">
            <v>1.9998518311973348</v>
          </cell>
          <cell r="BA335">
            <v>1.2925475006985845</v>
          </cell>
          <cell r="BB335">
            <v>0.83451661906444918</v>
          </cell>
          <cell r="BC335">
            <v>0.53842631845807931</v>
          </cell>
          <cell r="BD335">
            <v>0.34723684636968943</v>
          </cell>
          <cell r="BE335">
            <v>0.22387296128787962</v>
          </cell>
          <cell r="BF335">
            <v>0.14431043613139108</v>
          </cell>
          <cell r="BG335">
            <v>9.3012737868845605E-2</v>
          </cell>
          <cell r="BH335">
            <v>5.9945140648066914E-2</v>
          </cell>
        </row>
        <row r="336">
          <cell r="K336">
            <v>39413.149999999994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89.416378593857203</v>
          </cell>
          <cell r="AK336">
            <v>112.22001375649022</v>
          </cell>
          <cell r="AL336">
            <v>134.56421215336897</v>
          </cell>
          <cell r="AM336">
            <v>152.81257862423152</v>
          </cell>
          <cell r="AN336">
            <v>163.17410005503427</v>
          </cell>
          <cell r="AO336">
            <v>163.17410005503427</v>
          </cell>
          <cell r="AP336">
            <v>152.81257862423143</v>
          </cell>
          <cell r="AQ336">
            <v>134.56421215336928</v>
          </cell>
          <cell r="AR336">
            <v>112.22001375648979</v>
          </cell>
          <cell r="AS336">
            <v>89.416378593857274</v>
          </cell>
          <cell r="AT336">
            <v>68.694142149233471</v>
          </cell>
          <cell r="AU336">
            <v>51.309638580627443</v>
          </cell>
          <cell r="AV336">
            <v>37.524580787597841</v>
          </cell>
          <cell r="AW336">
            <v>27.021723988738103</v>
          </cell>
          <cell r="AX336">
            <v>19.24247393334014</v>
          </cell>
          <cell r="AY336">
            <v>13.59408374565176</v>
          </cell>
          <cell r="AZ336">
            <v>9.5497630613604958</v>
          </cell>
          <cell r="BA336">
            <v>6.6821350145184404</v>
          </cell>
          <cell r="BB336">
            <v>4.6626590929746721</v>
          </cell>
          <cell r="BC336">
            <v>3.2472179506608687</v>
          </cell>
          <cell r="BD336">
            <v>2.2584141928578494</v>
          </cell>
          <cell r="BE336">
            <v>1.5692363945038881</v>
          </cell>
          <cell r="BF336">
            <v>1.0896575856602042</v>
          </cell>
          <cell r="BG336">
            <v>0.75630177305606128</v>
          </cell>
          <cell r="BH336">
            <v>0.52476362634913332</v>
          </cell>
        </row>
        <row r="337">
          <cell r="K337">
            <v>51800.14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117.51866900906947</v>
          </cell>
          <cell r="AK337">
            <v>147.48916093710145</v>
          </cell>
          <cell r="AL337">
            <v>176.85582168728496</v>
          </cell>
          <cell r="AM337">
            <v>200.83938904899006</v>
          </cell>
          <cell r="AN337">
            <v>214.45738864375934</v>
          </cell>
          <cell r="AO337">
            <v>214.45738864375934</v>
          </cell>
          <cell r="AP337">
            <v>200.83938904898991</v>
          </cell>
          <cell r="AQ337">
            <v>176.85582168728536</v>
          </cell>
          <cell r="AR337">
            <v>147.48916093710091</v>
          </cell>
          <cell r="AS337">
            <v>117.51866900906958</v>
          </cell>
          <cell r="AT337">
            <v>90.283729681849707</v>
          </cell>
          <cell r="AU337">
            <v>67.435524991681788</v>
          </cell>
          <cell r="AV337">
            <v>49.318020463700023</v>
          </cell>
          <cell r="AW337">
            <v>35.514265813770088</v>
          </cell>
          <cell r="AX337">
            <v>25.290108598104183</v>
          </cell>
          <cell r="AY337">
            <v>17.86651006571374</v>
          </cell>
          <cell r="AZ337">
            <v>12.551117166359509</v>
          </cell>
          <cell r="BA337">
            <v>8.7822345905099528</v>
          </cell>
          <cell r="BB337">
            <v>6.1280662364809988</v>
          </cell>
          <cell r="BC337">
            <v>4.2677721637257138</v>
          </cell>
          <cell r="BD337">
            <v>2.9682015106131741</v>
          </cell>
          <cell r="BE337">
            <v>2.0624249756336819</v>
          </cell>
          <cell r="BF337">
            <v>1.4321213982962686</v>
          </cell>
          <cell r="BG337">
            <v>0.99399661601653788</v>
          </cell>
          <cell r="BH337">
            <v>0.68968933748743244</v>
          </cell>
        </row>
        <row r="338">
          <cell r="K338">
            <v>7961.1900000000005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26.335129201017399</v>
          </cell>
          <cell r="AK338">
            <v>33.856234852287429</v>
          </cell>
          <cell r="AL338">
            <v>40.500168461152136</v>
          </cell>
          <cell r="AM338">
            <v>44.474036665601204</v>
          </cell>
          <cell r="AN338">
            <v>44.474036665601204</v>
          </cell>
          <cell r="AO338">
            <v>40.500168461152157</v>
          </cell>
          <cell r="AP338">
            <v>33.856234852287372</v>
          </cell>
          <cell r="AQ338">
            <v>26.335129201017413</v>
          </cell>
          <cell r="AR338">
            <v>19.359985045618252</v>
          </cell>
          <cell r="AS338">
            <v>13.649287999038609</v>
          </cell>
          <cell r="AT338">
            <v>9.3417863896862432</v>
          </cell>
          <cell r="AU338">
            <v>6.2645518390758044</v>
          </cell>
          <cell r="AV338">
            <v>4.1437046336612084</v>
          </cell>
          <cell r="AW338">
            <v>2.7160347002720209</v>
          </cell>
          <cell r="AX338">
            <v>1.7696493846860055</v>
          </cell>
          <cell r="AY338">
            <v>1.1485419256147209</v>
          </cell>
          <cell r="AZ338">
            <v>0.74354522822576841</v>
          </cell>
          <cell r="BA338">
            <v>0.48056936589355875</v>
          </cell>
          <cell r="BB338">
            <v>0.31027341141017001</v>
          </cell>
          <cell r="BC338">
            <v>0.20018699065369358</v>
          </cell>
          <cell r="BD338">
            <v>0.12910271458849412</v>
          </cell>
          <cell r="BE338">
            <v>8.3236002536604778E-2</v>
          </cell>
          <cell r="BF338">
            <v>5.3654643056447231E-2</v>
          </cell>
          <cell r="BG338">
            <v>3.4582150701228685E-2</v>
          </cell>
          <cell r="BH338">
            <v>2.2287612806548261E-2</v>
          </cell>
        </row>
        <row r="339">
          <cell r="K339">
            <v>14665.349999999999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33.293993126678551</v>
          </cell>
          <cell r="AK339">
            <v>41.784876836211232</v>
          </cell>
          <cell r="AL339">
            <v>50.104690270233831</v>
          </cell>
          <cell r="AM339">
            <v>56.899429639109904</v>
          </cell>
          <cell r="AN339">
            <v>60.757519496070159</v>
          </cell>
          <cell r="AO339">
            <v>60.757519496070159</v>
          </cell>
          <cell r="AP339">
            <v>56.899429639109869</v>
          </cell>
          <cell r="AQ339">
            <v>50.104690270233945</v>
          </cell>
          <cell r="AR339">
            <v>41.784876836211083</v>
          </cell>
          <cell r="AS339">
            <v>33.293993126678586</v>
          </cell>
          <cell r="AT339">
            <v>25.578113680358552</v>
          </cell>
          <cell r="AU339">
            <v>19.10503177494072</v>
          </cell>
          <cell r="AV339">
            <v>13.972195636534146</v>
          </cell>
          <cell r="AW339">
            <v>10.061479864203058</v>
          </cell>
          <cell r="AX339">
            <v>7.1648931096492685</v>
          </cell>
          <cell r="AY339">
            <v>5.0617273692888691</v>
          </cell>
          <cell r="AZ339">
            <v>3.5558334024074179</v>
          </cell>
          <cell r="BA339">
            <v>2.4880783671124749</v>
          </cell>
          <cell r="BB339">
            <v>1.7361309218153542</v>
          </cell>
          <cell r="BC339">
            <v>1.2090945062894487</v>
          </cell>
          <cell r="BD339">
            <v>0.84091558835920155</v>
          </cell>
          <cell r="BE339">
            <v>0.58430174151937242</v>
          </cell>
          <cell r="BF339">
            <v>0.40573162029060655</v>
          </cell>
          <cell r="BG339">
            <v>0.28160731210325674</v>
          </cell>
          <cell r="BH339">
            <v>0.19539458926375292</v>
          </cell>
        </row>
        <row r="340">
          <cell r="K340">
            <v>19274.46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43.75781953792039</v>
          </cell>
          <cell r="AK340">
            <v>54.91726669902048</v>
          </cell>
          <cell r="AL340">
            <v>65.851878640878752</v>
          </cell>
          <cell r="AM340">
            <v>74.782107525687309</v>
          </cell>
          <cell r="AN340">
            <v>79.852739909120785</v>
          </cell>
          <cell r="AO340">
            <v>79.852739909120785</v>
          </cell>
          <cell r="AP340">
            <v>74.782107525687266</v>
          </cell>
          <cell r="AQ340">
            <v>65.851878640878908</v>
          </cell>
          <cell r="AR340">
            <v>54.917266699020281</v>
          </cell>
          <cell r="AS340">
            <v>43.757819537920433</v>
          </cell>
          <cell r="AT340">
            <v>33.616949408471243</v>
          </cell>
          <cell r="AU340">
            <v>25.109470332779228</v>
          </cell>
          <cell r="AV340">
            <v>18.36345712230202</v>
          </cell>
          <cell r="AW340">
            <v>13.223659250095448</v>
          </cell>
          <cell r="AX340">
            <v>9.4167166583961812</v>
          </cell>
          <cell r="AY340">
            <v>6.6525559710653708</v>
          </cell>
          <cell r="AZ340">
            <v>4.6733810431640359</v>
          </cell>
          <cell r="BA340">
            <v>3.2700458539192527</v>
          </cell>
          <cell r="BB340">
            <v>2.2817720686716085</v>
          </cell>
          <cell r="BC340">
            <v>1.5890956368375613</v>
          </cell>
          <cell r="BD340">
            <v>1.1052033447006648</v>
          </cell>
          <cell r="BE340">
            <v>0.76793943171117518</v>
          </cell>
          <cell r="BF340">
            <v>0.53324727238194014</v>
          </cell>
          <cell r="BG340">
            <v>0.37011246733570885</v>
          </cell>
          <cell r="BH340">
            <v>0.25680431731807529</v>
          </cell>
        </row>
        <row r="341">
          <cell r="K341">
            <v>6468.5500000000011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21.358747418021913</v>
          </cell>
          <cell r="AK341">
            <v>27.458637594506321</v>
          </cell>
          <cell r="AL341">
            <v>32.847109347603542</v>
          </cell>
          <cell r="AM341">
            <v>36.070060964945782</v>
          </cell>
          <cell r="AN341">
            <v>36.070060964945782</v>
          </cell>
          <cell r="AO341">
            <v>32.847109347603563</v>
          </cell>
          <cell r="AP341">
            <v>27.458637594506275</v>
          </cell>
          <cell r="AQ341">
            <v>21.358747418021927</v>
          </cell>
          <cell r="AR341">
            <v>15.70165186772909</v>
          </cell>
          <cell r="AS341">
            <v>11.070068902340555</v>
          </cell>
          <cell r="AT341">
            <v>7.5765284615620923</v>
          </cell>
          <cell r="AU341">
            <v>5.0807793421706693</v>
          </cell>
          <cell r="AV341">
            <v>3.3606951372707758</v>
          </cell>
          <cell r="AW341">
            <v>2.2028029062964238</v>
          </cell>
          <cell r="AX341">
            <v>1.4352500015267085</v>
          </cell>
          <cell r="AY341">
            <v>0.93150926661357014</v>
          </cell>
          <cell r="AZ341">
            <v>0.60304221795639079</v>
          </cell>
          <cell r="BA341">
            <v>0.38975923089691683</v>
          </cell>
          <cell r="BB341">
            <v>0.25164301926347865</v>
          </cell>
          <cell r="BC341">
            <v>0.16235892890857626</v>
          </cell>
          <cell r="BD341">
            <v>0.10470699615060516</v>
          </cell>
          <cell r="BE341">
            <v>6.7507424804906249E-2</v>
          </cell>
          <cell r="BF341">
            <v>4.3515866586388605E-2</v>
          </cell>
          <cell r="BG341">
            <v>2.8047381744798029E-2</v>
          </cell>
          <cell r="BH341">
            <v>1.8076064440471558E-2</v>
          </cell>
        </row>
        <row r="342">
          <cell r="K342">
            <v>11915.75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26.995119610390613</v>
          </cell>
          <cell r="AK342">
            <v>33.879617377439267</v>
          </cell>
          <cell r="AL342">
            <v>40.62540956682993</v>
          </cell>
          <cell r="AM342">
            <v>46.134655672766712</v>
          </cell>
          <cell r="AN342">
            <v>49.262835484662617</v>
          </cell>
          <cell r="AO342">
            <v>49.262835484662617</v>
          </cell>
          <cell r="AP342">
            <v>46.134655672766677</v>
          </cell>
          <cell r="AQ342">
            <v>40.625409566830029</v>
          </cell>
          <cell r="AR342">
            <v>33.879617377439146</v>
          </cell>
          <cell r="AS342">
            <v>26.995119610390635</v>
          </cell>
          <cell r="AT342">
            <v>20.739003446725675</v>
          </cell>
          <cell r="AU342">
            <v>15.490560593393411</v>
          </cell>
          <cell r="AV342">
            <v>11.328803096489528</v>
          </cell>
          <cell r="AW342">
            <v>8.157953639212348</v>
          </cell>
          <cell r="AX342">
            <v>5.8093706499764943</v>
          </cell>
          <cell r="AY342">
            <v>4.1041017594146529</v>
          </cell>
          <cell r="AZ342">
            <v>2.883107101253449</v>
          </cell>
          <cell r="BA342">
            <v>2.0173600944972372</v>
          </cell>
          <cell r="BB342">
            <v>1.4076732014505198</v>
          </cell>
          <cell r="BC342">
            <v>0.98034653558559248</v>
          </cell>
          <cell r="BD342">
            <v>0.68182319866608565</v>
          </cell>
          <cell r="BE342">
            <v>0.47375799414807401</v>
          </cell>
          <cell r="BF342">
            <v>0.3289714627437112</v>
          </cell>
          <cell r="BG342">
            <v>0.22833016888252122</v>
          </cell>
          <cell r="BH342">
            <v>0.15842798694433341</v>
          </cell>
        </row>
        <row r="343">
          <cell r="K343">
            <v>15660.699999999999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35.479300059370516</v>
          </cell>
          <cell r="AK343">
            <v>44.527497124634465</v>
          </cell>
          <cell r="AL343">
            <v>53.393395430690767</v>
          </cell>
          <cell r="AM343">
            <v>60.634118884207673</v>
          </cell>
          <cell r="AN343">
            <v>64.74544092269943</v>
          </cell>
          <cell r="AO343">
            <v>64.74544092269943</v>
          </cell>
          <cell r="AP343">
            <v>60.634118884207638</v>
          </cell>
          <cell r="AQ343">
            <v>53.393395430690887</v>
          </cell>
          <cell r="AR343">
            <v>44.527497124634301</v>
          </cell>
          <cell r="AS343">
            <v>35.479300059370551</v>
          </cell>
          <cell r="AT343">
            <v>27.256975958553749</v>
          </cell>
          <cell r="AU343">
            <v>20.359022494174198</v>
          </cell>
          <cell r="AV343">
            <v>14.889284069671948</v>
          </cell>
          <cell r="AW343">
            <v>10.721881925821942</v>
          </cell>
          <cell r="AX343">
            <v>7.6351728542548214</v>
          </cell>
          <cell r="AY343">
            <v>5.3939623123735441</v>
          </cell>
          <cell r="AZ343">
            <v>3.7892264759331042</v>
          </cell>
          <cell r="BA343">
            <v>2.6513875527677975</v>
          </cell>
          <cell r="BB343">
            <v>1.8500847790492543</v>
          </cell>
          <cell r="BC343">
            <v>1.2884554467696359</v>
          </cell>
          <cell r="BD343">
            <v>0.89611048967542672</v>
          </cell>
          <cell r="BE343">
            <v>0.62265336373746871</v>
          </cell>
          <cell r="BF343">
            <v>0.4323624938917347</v>
          </cell>
          <cell r="BG343">
            <v>0.30009107910274213</v>
          </cell>
          <cell r="BH343">
            <v>0.20821963998398102</v>
          </cell>
        </row>
        <row r="344">
          <cell r="K344">
            <v>4605.4800000000005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15.000810758254882</v>
          </cell>
          <cell r="AK344">
            <v>19.284924259516323</v>
          </cell>
          <cell r="AL344">
            <v>23.069389868029024</v>
          </cell>
          <cell r="AM344">
            <v>25.332953659881756</v>
          </cell>
          <cell r="AN344">
            <v>25.332953659881756</v>
          </cell>
          <cell r="AO344">
            <v>23.069389868029035</v>
          </cell>
          <cell r="AP344">
            <v>19.284924259516288</v>
          </cell>
          <cell r="AQ344">
            <v>15.000810758254893</v>
          </cell>
          <cell r="AR344">
            <v>11.027683583217218</v>
          </cell>
          <cell r="AS344">
            <v>7.7748009017015773</v>
          </cell>
          <cell r="AT344">
            <v>5.3211954536494419</v>
          </cell>
          <cell r="AU344">
            <v>3.5683651257584601</v>
          </cell>
          <cell r="AV344">
            <v>2.3603046931417486</v>
          </cell>
          <cell r="AW344">
            <v>1.5470864881900828</v>
          </cell>
          <cell r="AX344">
            <v>1.0080138709595323</v>
          </cell>
          <cell r="AY344">
            <v>0.6542234876676617</v>
          </cell>
          <cell r="AZ344">
            <v>0.42353242977016753</v>
          </cell>
          <cell r="BA344">
            <v>0.27373817151067265</v>
          </cell>
          <cell r="BB344">
            <v>0.17673551902309675</v>
          </cell>
          <cell r="BC344">
            <v>0.11402895122096396</v>
          </cell>
          <cell r="BD344">
            <v>7.3538480678658452E-2</v>
          </cell>
          <cell r="BE344">
            <v>4.7412242134623535E-2</v>
          </cell>
          <cell r="BF344">
            <v>3.0562339020549979E-2</v>
          </cell>
          <cell r="BG344">
            <v>1.9698414779850095E-2</v>
          </cell>
          <cell r="BH344">
            <v>1.2695296059203396E-2</v>
          </cell>
        </row>
        <row r="345">
          <cell r="K345">
            <v>5960.375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13.444728125158164</v>
          </cell>
          <cell r="AK345">
            <v>16.873503477596337</v>
          </cell>
          <cell r="AL345">
            <v>20.233197499484042</v>
          </cell>
          <cell r="AM345">
            <v>22.977038502522088</v>
          </cell>
          <cell r="AN345">
            <v>24.535006302055773</v>
          </cell>
          <cell r="AO345">
            <v>24.535006302055773</v>
          </cell>
          <cell r="AP345">
            <v>22.977038502522078</v>
          </cell>
          <cell r="AQ345">
            <v>20.233197499484088</v>
          </cell>
          <cell r="AR345">
            <v>16.873503477596273</v>
          </cell>
          <cell r="AS345">
            <v>13.444728125158175</v>
          </cell>
          <cell r="AT345">
            <v>10.328913779682647</v>
          </cell>
          <cell r="AU345">
            <v>7.7149639894279245</v>
          </cell>
          <cell r="AV345">
            <v>5.6422301443378462</v>
          </cell>
          <cell r="AW345">
            <v>4.063011030135887</v>
          </cell>
          <cell r="AX345">
            <v>2.893315906522008</v>
          </cell>
          <cell r="AY345">
            <v>2.0440188133885759</v>
          </cell>
          <cell r="AZ345">
            <v>1.4359110717607444</v>
          </cell>
          <cell r="BA345">
            <v>1.0047319068228524</v>
          </cell>
          <cell r="BB345">
            <v>0.7010816679355838</v>
          </cell>
          <cell r="BC345">
            <v>0.48825464860380613</v>
          </cell>
          <cell r="BD345">
            <v>0.3395772149852897</v>
          </cell>
          <cell r="BE345">
            <v>0.23595181352667333</v>
          </cell>
          <cell r="BF345">
            <v>0.16384190703205398</v>
          </cell>
          <cell r="BG345">
            <v>0.11371822343085099</v>
          </cell>
          <cell r="BH345">
            <v>7.8903936808741137E-2</v>
          </cell>
        </row>
        <row r="346">
          <cell r="K346">
            <v>3390.1449999999995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J346">
            <v>7.6470990214314236</v>
          </cell>
          <cell r="AK346">
            <v>9.5973195389645483</v>
          </cell>
          <cell r="AL346">
            <v>11.508247943608971</v>
          </cell>
          <cell r="AM346">
            <v>13.068891167775979</v>
          </cell>
          <cell r="AN346">
            <v>13.955032852779038</v>
          </cell>
          <cell r="AO346">
            <v>13.955032852779038</v>
          </cell>
          <cell r="AP346">
            <v>13.06889116777597</v>
          </cell>
          <cell r="AQ346">
            <v>11.508247943608996</v>
          </cell>
          <cell r="AR346">
            <v>9.5973195389645127</v>
          </cell>
          <cell r="AS346">
            <v>7.6470990214314298</v>
          </cell>
          <cell r="AT346">
            <v>5.8748846181024215</v>
          </cell>
          <cell r="AU346">
            <v>4.3881209813038824</v>
          </cell>
          <cell r="AV346">
            <v>3.2091904138038672</v>
          </cell>
          <cell r="AW346">
            <v>2.3109613956772899</v>
          </cell>
          <cell r="AX346">
            <v>1.6456616326852005</v>
          </cell>
          <cell r="AY346">
            <v>1.1625980177615018</v>
          </cell>
          <cell r="AZ346">
            <v>0.81671819984050131</v>
          </cell>
          <cell r="BA346">
            <v>0.57147190407582726</v>
          </cell>
          <cell r="BB346">
            <v>0.39876157307945881</v>
          </cell>
          <cell r="BC346">
            <v>0.27770971720587218</v>
          </cell>
          <cell r="BD346">
            <v>0.193144893986755</v>
          </cell>
          <cell r="BE346">
            <v>0.13420478759614687</v>
          </cell>
          <cell r="BF346">
            <v>9.3190079804573112E-2</v>
          </cell>
          <cell r="BG346">
            <v>6.4680706595303519E-2</v>
          </cell>
          <cell r="BH346">
            <v>4.487901966780105E-2</v>
          </cell>
        </row>
        <row r="347">
          <cell r="K347">
            <v>2398.7699999999995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J347">
            <v>7.8894836909266735</v>
          </cell>
          <cell r="AK347">
            <v>10.142658145492819</v>
          </cell>
          <cell r="AL347">
            <v>12.13304921024266</v>
          </cell>
          <cell r="AM347">
            <v>13.323541504758602</v>
          </cell>
          <cell r="AN347">
            <v>13.323541504758602</v>
          </cell>
          <cell r="AO347">
            <v>12.133049210242667</v>
          </cell>
          <cell r="AP347">
            <v>10.142658145492801</v>
          </cell>
          <cell r="AQ347">
            <v>7.8894836909266788</v>
          </cell>
          <cell r="AR347">
            <v>5.7998684991486096</v>
          </cell>
          <cell r="AS347">
            <v>4.0890566451831214</v>
          </cell>
          <cell r="AT347">
            <v>2.798614383205801</v>
          </cell>
          <cell r="AU347">
            <v>1.876735792260471</v>
          </cell>
          <cell r="AV347">
            <v>1.2413719286413991</v>
          </cell>
          <cell r="AW347">
            <v>0.81367026180981095</v>
          </cell>
          <cell r="AX347">
            <v>0.53015194467317395</v>
          </cell>
          <cell r="AY347">
            <v>0.34408043800798171</v>
          </cell>
          <cell r="AZ347">
            <v>0.22275143997876889</v>
          </cell>
          <cell r="BA347">
            <v>0.14396907437346962</v>
          </cell>
          <cell r="BB347">
            <v>9.2951775568055672E-2</v>
          </cell>
          <cell r="BC347">
            <v>5.9972061873802787E-2</v>
          </cell>
          <cell r="BD347">
            <v>3.867661910543943E-2</v>
          </cell>
          <cell r="BE347">
            <v>2.4935859607823945E-2</v>
          </cell>
          <cell r="BF347">
            <v>1.6073869549118405E-2</v>
          </cell>
          <cell r="BG347">
            <v>1.0360128172219932E-2</v>
          </cell>
          <cell r="BH347">
            <v>6.6769278557463028E-3</v>
          </cell>
        </row>
        <row r="348">
          <cell r="K348">
            <v>3104.46875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7.0075024023855521</v>
          </cell>
          <cell r="AK348">
            <v>8.794608195509813</v>
          </cell>
          <cell r="AL348">
            <v>10.54570823342014</v>
          </cell>
          <cell r="AM348">
            <v>11.97582063447153</v>
          </cell>
          <cell r="AN348">
            <v>12.787846210328476</v>
          </cell>
          <cell r="AO348">
            <v>12.787846210328476</v>
          </cell>
          <cell r="AP348">
            <v>11.975820634471523</v>
          </cell>
          <cell r="AQ348">
            <v>10.545708233420164</v>
          </cell>
          <cell r="AR348">
            <v>8.7946081955097828</v>
          </cell>
          <cell r="AS348">
            <v>7.0075024023855583</v>
          </cell>
          <cell r="AT348">
            <v>5.3835144490367224</v>
          </cell>
          <cell r="AU348">
            <v>4.0211024118123033</v>
          </cell>
          <cell r="AV348">
            <v>2.9407765574132432</v>
          </cell>
          <cell r="AW348">
            <v>2.1176746223167893</v>
          </cell>
          <cell r="AX348">
            <v>1.5080199448491849</v>
          </cell>
          <cell r="AY348">
            <v>1.0653593447188585</v>
          </cell>
          <cell r="AZ348">
            <v>0.7484086097767082</v>
          </cell>
          <cell r="BA348">
            <v>0.52367449793498366</v>
          </cell>
          <cell r="BB348">
            <v>0.36540950672955902</v>
          </cell>
          <cell r="BC348">
            <v>0.25448232133937887</v>
          </cell>
          <cell r="BD348">
            <v>0.17699042536621165</v>
          </cell>
          <cell r="BE348">
            <v>0.12298001750153947</v>
          </cell>
          <cell r="BF348">
            <v>8.5395743703448213E-2</v>
          </cell>
          <cell r="BG348">
            <v>5.9270869330229063E-2</v>
          </cell>
          <cell r="BH348">
            <v>4.1125378036487949E-2</v>
          </cell>
        </row>
        <row r="349">
          <cell r="K349">
            <v>1765.76125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J349">
            <v>3.9857306347227093</v>
          </cell>
          <cell r="AK349">
            <v>5.00220153949485</v>
          </cell>
          <cell r="AL349">
            <v>5.998193073252625</v>
          </cell>
          <cell r="AM349">
            <v>6.8116131023384412</v>
          </cell>
          <cell r="AN349">
            <v>7.2734774054843916</v>
          </cell>
          <cell r="AO349">
            <v>7.2734774054843916</v>
          </cell>
          <cell r="AP349">
            <v>6.8116131023384368</v>
          </cell>
          <cell r="AQ349">
            <v>5.9981930732526401</v>
          </cell>
          <cell r="AR349">
            <v>5.0022015394948314</v>
          </cell>
          <cell r="AS349">
            <v>3.9857306347227124</v>
          </cell>
          <cell r="AT349">
            <v>3.0620379744277164</v>
          </cell>
          <cell r="AU349">
            <v>2.2871245913039733</v>
          </cell>
          <cell r="AV349">
            <v>1.6726563248506545</v>
          </cell>
          <cell r="AW349">
            <v>1.2044920046933543</v>
          </cell>
          <cell r="AX349">
            <v>0.85773231985080467</v>
          </cell>
          <cell r="AY349">
            <v>0.60595560777667767</v>
          </cell>
          <cell r="AZ349">
            <v>0.42568021414616669</v>
          </cell>
          <cell r="BA349">
            <v>0.29785583638643459</v>
          </cell>
          <cell r="BB349">
            <v>0.20783779748617842</v>
          </cell>
          <cell r="BC349">
            <v>0.14474457886912967</v>
          </cell>
          <cell r="BD349">
            <v>0.10066870047658671</v>
          </cell>
          <cell r="BE349">
            <v>6.9948634344778063E-2</v>
          </cell>
          <cell r="BF349">
            <v>4.8571432760107613E-2</v>
          </cell>
          <cell r="BG349">
            <v>3.3712113970266876E-2</v>
          </cell>
          <cell r="BH349">
            <v>2.339131258075363E-2</v>
          </cell>
        </row>
        <row r="350">
          <cell r="K350">
            <v>8539.41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28.088878505525617</v>
          </cell>
          <cell r="AK350">
            <v>36.110841156750602</v>
          </cell>
          <cell r="AL350">
            <v>43.197217779917857</v>
          </cell>
          <cell r="AM350">
            <v>47.43571990913577</v>
          </cell>
          <cell r="AN350">
            <v>47.43571990913577</v>
          </cell>
          <cell r="AO350">
            <v>43.197217779917878</v>
          </cell>
          <cell r="AP350">
            <v>36.110841156750539</v>
          </cell>
          <cell r="AQ350">
            <v>28.088878505525635</v>
          </cell>
          <cell r="AR350">
            <v>20.649234855250128</v>
          </cell>
          <cell r="AS350">
            <v>14.558242314494239</v>
          </cell>
          <cell r="AT350">
            <v>9.9638889530996657</v>
          </cell>
          <cell r="AU350">
            <v>6.6817304808426519</v>
          </cell>
          <cell r="AV350">
            <v>4.4196485663414435</v>
          </cell>
          <cell r="AW350">
            <v>2.8969050476420364</v>
          </cell>
          <cell r="AX350">
            <v>1.8874965899883658</v>
          </cell>
          <cell r="AY350">
            <v>1.2250273906325848</v>
          </cell>
          <cell r="AZ350">
            <v>0.79306053217274775</v>
          </cell>
          <cell r="BA350">
            <v>0.51257217798423294</v>
          </cell>
          <cell r="BB350">
            <v>0.33093561417798312</v>
          </cell>
          <cell r="BC350">
            <v>0.2135181496903823</v>
          </cell>
          <cell r="BD350">
            <v>0.13770012051695821</v>
          </cell>
          <cell r="BE350">
            <v>8.8778982046763225E-2</v>
          </cell>
          <cell r="BF350">
            <v>5.7227695317768432E-2</v>
          </cell>
          <cell r="BG350">
            <v>3.688509830698166E-2</v>
          </cell>
          <cell r="BH350">
            <v>2.3771823693089968E-2</v>
          </cell>
        </row>
        <row r="351">
          <cell r="K351">
            <v>11051.635416666664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24.893899515925607</v>
          </cell>
          <cell r="AK351">
            <v>31.242528383069331</v>
          </cell>
          <cell r="AL351">
            <v>37.463248103583915</v>
          </cell>
          <cell r="AM351">
            <v>42.54367082254479</v>
          </cell>
          <cell r="AN351">
            <v>45.428362390094279</v>
          </cell>
          <cell r="AO351">
            <v>45.428362390094279</v>
          </cell>
          <cell r="AP351">
            <v>42.543670822544762</v>
          </cell>
          <cell r="AQ351">
            <v>37.463248103584007</v>
          </cell>
          <cell r="AR351">
            <v>31.242528383069214</v>
          </cell>
          <cell r="AS351">
            <v>24.893899515925629</v>
          </cell>
          <cell r="AT351">
            <v>19.12474089073886</v>
          </cell>
          <cell r="AU351">
            <v>14.284821272244502</v>
          </cell>
          <cell r="AV351">
            <v>10.447002643069098</v>
          </cell>
          <cell r="AW351">
            <v>7.5229627088580715</v>
          </cell>
          <cell r="AX351">
            <v>5.3571864580891813</v>
          </cell>
          <cell r="AY351">
            <v>3.7846506433954463</v>
          </cell>
          <cell r="AZ351">
            <v>2.6586945902854771</v>
          </cell>
          <cell r="BA351">
            <v>1.8603347643817216</v>
          </cell>
          <cell r="BB351">
            <v>1.2981040919219504</v>
          </cell>
          <cell r="BC351">
            <v>0.90403926709256011</v>
          </cell>
          <cell r="BD351">
            <v>0.62875210186834651</v>
          </cell>
          <cell r="BE351">
            <v>0.43688207614568803</v>
          </cell>
          <cell r="BF351">
            <v>0.30336529918529642</v>
          </cell>
          <cell r="BG351">
            <v>0.21055762532824579</v>
          </cell>
          <cell r="BH351">
            <v>0.14609642203565484</v>
          </cell>
        </row>
        <row r="352">
          <cell r="K352">
            <v>6285.9545833333323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14.159164310033784</v>
          </cell>
          <cell r="AK352">
            <v>17.770140533979919</v>
          </cell>
          <cell r="AL352">
            <v>21.308364531111636</v>
          </cell>
          <cell r="AM352">
            <v>24.198009843457186</v>
          </cell>
          <cell r="AN352">
            <v>25.838766120414601</v>
          </cell>
          <cell r="AO352">
            <v>25.838766120414601</v>
          </cell>
          <cell r="AP352">
            <v>24.198009843457168</v>
          </cell>
          <cell r="AQ352">
            <v>21.308364531111685</v>
          </cell>
          <cell r="AR352">
            <v>17.770140533979859</v>
          </cell>
          <cell r="AS352">
            <v>14.159164310033798</v>
          </cell>
          <cell r="AT352">
            <v>10.877779452976348</v>
          </cell>
          <cell r="AU352">
            <v>8.1249276114327262</v>
          </cell>
          <cell r="AV352">
            <v>5.9420512594236925</v>
          </cell>
          <cell r="AW352">
            <v>4.2789143992822014</v>
          </cell>
          <cell r="AX352">
            <v>3.0470631268936517</v>
          </cell>
          <cell r="AY352">
            <v>2.1526354391215077</v>
          </cell>
          <cell r="AZ352">
            <v>1.5122136059867641</v>
          </cell>
          <cell r="BA352">
            <v>1.0581221147654085</v>
          </cell>
          <cell r="BB352">
            <v>0.73833627862487528</v>
          </cell>
          <cell r="BC352">
            <v>0.51419989533167076</v>
          </cell>
          <cell r="BD352">
            <v>0.35762192720902053</v>
          </cell>
          <cell r="BE352">
            <v>0.24849000038335234</v>
          </cell>
          <cell r="BF352">
            <v>0.17254826285368569</v>
          </cell>
          <cell r="BG352">
            <v>0.11976106884523639</v>
          </cell>
          <cell r="BH352">
            <v>8.3096794191987108E-2</v>
          </cell>
        </row>
        <row r="353">
          <cell r="K353">
            <v>269.12984999999981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0.88838079409514692</v>
          </cell>
          <cell r="AK353">
            <v>1.1420953576329873</v>
          </cell>
          <cell r="AL353">
            <v>1.3662196810910487</v>
          </cell>
          <cell r="AM353">
            <v>1.500272875368202</v>
          </cell>
          <cell r="AN353">
            <v>1.500272875368202</v>
          </cell>
          <cell r="AO353">
            <v>1.3662196810910494</v>
          </cell>
          <cell r="AP353">
            <v>1.1420953576329853</v>
          </cell>
          <cell r="AQ353">
            <v>0.88838079409514747</v>
          </cell>
          <cell r="AR353">
            <v>0.65308352038888295</v>
          </cell>
          <cell r="AS353">
            <v>0.46044069952581912</v>
          </cell>
          <cell r="AT353">
            <v>0.31513282307405899</v>
          </cell>
          <cell r="AU353">
            <v>0.21132638062901066</v>
          </cell>
          <cell r="AV353">
            <v>0.13978240185757168</v>
          </cell>
          <cell r="AW353">
            <v>9.1621842649794796E-2</v>
          </cell>
          <cell r="AX353">
            <v>5.9696784232089739E-2</v>
          </cell>
          <cell r="AY353">
            <v>3.8744544602035066E-2</v>
          </cell>
          <cell r="AZ353">
            <v>2.5082516028489675E-2</v>
          </cell>
          <cell r="BA353">
            <v>1.6211372711770391E-2</v>
          </cell>
          <cell r="BB353">
            <v>1.046666365337324E-2</v>
          </cell>
          <cell r="BC353">
            <v>6.7530436766406873E-3</v>
          </cell>
          <cell r="BD353">
            <v>4.3551095280570948E-3</v>
          </cell>
          <cell r="BE353">
            <v>2.8078565882987167E-3</v>
          </cell>
          <cell r="BF353">
            <v>1.8099685041050339E-3</v>
          </cell>
          <cell r="BG353">
            <v>1.1665831698402566E-3</v>
          </cell>
          <cell r="BH353">
            <v>7.5184317541915021E-4</v>
          </cell>
        </row>
        <row r="354">
          <cell r="K354">
            <v>1741.4429687499996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3.9394739834884458</v>
          </cell>
          <cell r="AK354">
            <v>4.9441481703082486</v>
          </cell>
          <cell r="AL354">
            <v>5.9285806607609013</v>
          </cell>
          <cell r="AM354">
            <v>6.7325604917900304</v>
          </cell>
          <cell r="AN354">
            <v>7.1890645992915339</v>
          </cell>
          <cell r="AO354">
            <v>7.1890645992915339</v>
          </cell>
          <cell r="AP354">
            <v>6.7325604917900259</v>
          </cell>
          <cell r="AQ354">
            <v>5.9285806607609155</v>
          </cell>
          <cell r="AR354">
            <v>4.9441481703082308</v>
          </cell>
          <cell r="AS354">
            <v>3.9394739834884498</v>
          </cell>
          <cell r="AT354">
            <v>3.0265012973087857</v>
          </cell>
          <cell r="AU354">
            <v>2.2605812209046801</v>
          </cell>
          <cell r="AV354">
            <v>1.6532442051305312</v>
          </cell>
          <cell r="AW354">
            <v>1.1905131958671438</v>
          </cell>
          <cell r="AX354">
            <v>0.84777785267581607</v>
          </cell>
          <cell r="AY354">
            <v>0.5989231513010228</v>
          </cell>
          <cell r="AZ354">
            <v>0.42073995525572727</v>
          </cell>
          <cell r="BA354">
            <v>0.2943990514693135</v>
          </cell>
          <cell r="BB354">
            <v>0.20542572266409642</v>
          </cell>
          <cell r="BC354">
            <v>0.14306473642205836</v>
          </cell>
          <cell r="BD354">
            <v>9.9500383448941951E-2</v>
          </cell>
          <cell r="BE354">
            <v>6.9136841005054669E-2</v>
          </cell>
          <cell r="BF354">
            <v>4.8007733897580479E-2</v>
          </cell>
          <cell r="BG354">
            <v>3.3320865880216037E-2</v>
          </cell>
          <cell r="BH354">
            <v>2.3119843209860026E-2</v>
          </cell>
        </row>
        <row r="355">
          <cell r="K355">
            <v>1782.8880895833336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  <cell r="AF355">
            <v>0</v>
          </cell>
          <cell r="AG355">
            <v>0</v>
          </cell>
          <cell r="AH355">
            <v>0</v>
          </cell>
          <cell r="AI355">
            <v>0</v>
          </cell>
          <cell r="AJ355">
            <v>4.0332307003005097</v>
          </cell>
          <cell r="AK355">
            <v>5.0618154278719087</v>
          </cell>
          <cell r="AL355">
            <v>6.0696767209045026</v>
          </cell>
          <cell r="AM355">
            <v>6.8927907078276283</v>
          </cell>
          <cell r="AN355">
            <v>7.3601592927974311</v>
          </cell>
          <cell r="AO355">
            <v>7.3601592927974311</v>
          </cell>
          <cell r="AP355">
            <v>6.8927907078276229</v>
          </cell>
          <cell r="AQ355">
            <v>6.0696767209045168</v>
          </cell>
          <cell r="AR355">
            <v>5.061815427871891</v>
          </cell>
          <cell r="AS355">
            <v>4.0332307003005141</v>
          </cell>
          <cell r="AT355">
            <v>3.0985299047453183</v>
          </cell>
          <cell r="AU355">
            <v>2.3143814679039894</v>
          </cell>
          <cell r="AV355">
            <v>1.6925902572713178</v>
          </cell>
          <cell r="AW355">
            <v>1.2188465746465875</v>
          </cell>
          <cell r="AX355">
            <v>0.86795437075564386</v>
          </cell>
          <cell r="AY355">
            <v>0.61317710208838017</v>
          </cell>
          <cell r="AZ355">
            <v>0.43075327099325134</v>
          </cell>
          <cell r="BA355">
            <v>0.30140554233942379</v>
          </cell>
          <cell r="BB355">
            <v>0.21031471073368546</v>
          </cell>
          <cell r="BC355">
            <v>0.14646957677250483</v>
          </cell>
          <cell r="BD355">
            <v>0.10186842276404195</v>
          </cell>
          <cell r="BE355">
            <v>7.0782249313514095E-2</v>
          </cell>
          <cell r="BF355">
            <v>4.9150284281385445E-2</v>
          </cell>
          <cell r="BG355">
            <v>3.4113879109738066E-2</v>
          </cell>
          <cell r="BH355">
            <v>2.3670079257020488E-2</v>
          </cell>
        </row>
        <row r="356">
          <cell r="K356">
            <v>100.00319999999982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>
            <v>0</v>
          </cell>
          <cell r="AG356">
            <v>0</v>
          </cell>
          <cell r="AH356">
            <v>0</v>
          </cell>
          <cell r="AI356">
            <v>0</v>
          </cell>
          <cell r="AJ356">
            <v>0.32985601789270513</v>
          </cell>
          <cell r="AK356">
            <v>0.42406030074780532</v>
          </cell>
          <cell r="AL356">
            <v>0.50727771983223335</v>
          </cell>
          <cell r="AM356">
            <v>0.55705170542936355</v>
          </cell>
          <cell r="AN356">
            <v>0.55705170542936355</v>
          </cell>
          <cell r="AO356">
            <v>0.50727771983223358</v>
          </cell>
          <cell r="AP356">
            <v>0.4240603007478046</v>
          </cell>
          <cell r="AQ356">
            <v>0.3298560178927053</v>
          </cell>
          <cell r="AR356">
            <v>0.2424900795004738</v>
          </cell>
          <cell r="AS356">
            <v>0.17096175044623016</v>
          </cell>
          <cell r="AT356">
            <v>0.11700889845595024</v>
          </cell>
          <cell r="AU356">
            <v>7.8465539612394872E-2</v>
          </cell>
          <cell r="AV356">
            <v>5.190124184886219E-2</v>
          </cell>
          <cell r="AW356">
            <v>3.4019213798105255E-2</v>
          </cell>
          <cell r="AX356">
            <v>2.2165431376590723E-2</v>
          </cell>
          <cell r="AY356">
            <v>1.4385859399978003E-2</v>
          </cell>
          <cell r="AZ356">
            <v>9.3131446682327059E-3</v>
          </cell>
          <cell r="BA356">
            <v>6.0192868675482967E-3</v>
          </cell>
          <cell r="BB356">
            <v>3.8862749130461759E-3</v>
          </cell>
          <cell r="BC356">
            <v>2.5074068582280019E-3</v>
          </cell>
          <cell r="BD356">
            <v>1.6170532906158641E-3</v>
          </cell>
          <cell r="BE356">
            <v>1.0425578751658776E-3</v>
          </cell>
          <cell r="BF356">
            <v>6.7204177222606647E-4</v>
          </cell>
          <cell r="BG356">
            <v>4.3315263173389048E-4</v>
          </cell>
          <cell r="BH356">
            <v>2.7915956487574212E-4</v>
          </cell>
        </row>
        <row r="357">
          <cell r="K357">
            <v>647.80000000000007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  <cell r="AG357">
            <v>0</v>
          </cell>
          <cell r="AH357">
            <v>0</v>
          </cell>
          <cell r="AI357">
            <v>0</v>
          </cell>
          <cell r="AJ357">
            <v>1.466450631845363</v>
          </cell>
          <cell r="AK357">
            <v>1.8404358649591499</v>
          </cell>
          <cell r="AL357">
            <v>2.2068862219570793</v>
          </cell>
          <cell r="AM357">
            <v>2.5061639265808782</v>
          </cell>
          <cell r="AN357">
            <v>2.6760954300484521</v>
          </cell>
          <cell r="AO357">
            <v>2.6760954300484521</v>
          </cell>
          <cell r="AP357">
            <v>2.5061639265808768</v>
          </cell>
          <cell r="AQ357">
            <v>2.2068862219570846</v>
          </cell>
          <cell r="AR357">
            <v>1.8404358649591432</v>
          </cell>
          <cell r="AS357">
            <v>1.4664506318453643</v>
          </cell>
          <cell r="AT357">
            <v>1.1266008503473333</v>
          </cell>
          <cell r="AU357">
            <v>0.84149071008661303</v>
          </cell>
          <cell r="AV357">
            <v>0.6154123670748346</v>
          </cell>
          <cell r="AW357">
            <v>0.44316292876077473</v>
          </cell>
          <cell r="AX357">
            <v>0.31558131185323046</v>
          </cell>
          <cell r="AY357">
            <v>0.22294632159861724</v>
          </cell>
          <cell r="AZ357">
            <v>0.15661846627579348</v>
          </cell>
          <cell r="BA357">
            <v>0.10958866002195455</v>
          </cell>
          <cell r="BB357">
            <v>7.6468757519575589E-2</v>
          </cell>
          <cell r="BC357">
            <v>5.325517416798372E-2</v>
          </cell>
          <cell r="BD357">
            <v>3.7038549001496349E-2</v>
          </cell>
          <cell r="BE357">
            <v>2.5735863366681419E-2</v>
          </cell>
          <cell r="BF357">
            <v>1.7870652783250552E-2</v>
          </cell>
          <cell r="BG357">
            <v>1.2403535352303138E-2</v>
          </cell>
          <cell r="BH357">
            <v>8.6062527193649617E-3</v>
          </cell>
        </row>
        <row r="358">
          <cell r="K358">
            <v>663.29853333333335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  <cell r="AF358">
            <v>0</v>
          </cell>
          <cell r="AG358">
            <v>0</v>
          </cell>
          <cell r="AH358">
            <v>0</v>
          </cell>
          <cell r="AI358">
            <v>0</v>
          </cell>
          <cell r="AJ358">
            <v>1.501535278340181</v>
          </cell>
          <cell r="AK358">
            <v>1.884468061008751</v>
          </cell>
          <cell r="AL358">
            <v>2.2596856966002963</v>
          </cell>
          <cell r="AM358">
            <v>2.5661235825779625</v>
          </cell>
          <cell r="AN358">
            <v>2.7401206758431216</v>
          </cell>
          <cell r="AO358">
            <v>2.7401206758431216</v>
          </cell>
          <cell r="AP358">
            <v>2.5661235825779611</v>
          </cell>
          <cell r="AQ358">
            <v>2.2596856966003016</v>
          </cell>
          <cell r="AR358">
            <v>1.8844680610087439</v>
          </cell>
          <cell r="AS358">
            <v>1.5015352783401821</v>
          </cell>
          <cell r="AT358">
            <v>1.1535546336638964</v>
          </cell>
          <cell r="AU358">
            <v>0.86162326924062305</v>
          </cell>
          <cell r="AV358">
            <v>0.63013603037346821</v>
          </cell>
          <cell r="AW358">
            <v>0.4537655459628378</v>
          </cell>
          <cell r="AX358">
            <v>0.32313155495470369</v>
          </cell>
          <cell r="AY358">
            <v>0.22828028423653049</v>
          </cell>
          <cell r="AZ358">
            <v>0.16036554333690944</v>
          </cell>
          <cell r="BA358">
            <v>0.1122105548973877</v>
          </cell>
          <cell r="BB358">
            <v>7.8298262902989788E-2</v>
          </cell>
          <cell r="BC358">
            <v>5.4529297496194527E-2</v>
          </cell>
          <cell r="BD358">
            <v>3.7924691616991857E-2</v>
          </cell>
          <cell r="BE358">
            <v>2.6351590653267747E-2</v>
          </cell>
          <cell r="BF358">
            <v>1.8298205898177433E-2</v>
          </cell>
          <cell r="BG358">
            <v>1.2700288371921612E-2</v>
          </cell>
          <cell r="BH358">
            <v>8.8121562307051406E-3</v>
          </cell>
        </row>
        <row r="359">
          <cell r="K359">
            <v>81.211349999999868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0.26756871423411394</v>
          </cell>
          <cell r="AK359">
            <v>0.34398423334428813</v>
          </cell>
          <cell r="AL359">
            <v>0.41148755788131258</v>
          </cell>
          <cell r="AM359">
            <v>0.45186263247783992</v>
          </cell>
          <cell r="AN359">
            <v>0.45186263247783992</v>
          </cell>
          <cell r="AO359">
            <v>0.41148755788131275</v>
          </cell>
          <cell r="AP359">
            <v>0.34398423334428757</v>
          </cell>
          <cell r="AQ359">
            <v>0.26756871423411416</v>
          </cell>
          <cell r="AR359">
            <v>0.19670024273310296</v>
          </cell>
          <cell r="AS359">
            <v>0.13867873638428141</v>
          </cell>
          <cell r="AT359">
            <v>9.4913898232993232E-2</v>
          </cell>
          <cell r="AU359">
            <v>6.3648750991117636E-2</v>
          </cell>
          <cell r="AV359">
            <v>4.2100637233700638E-2</v>
          </cell>
          <cell r="AW359">
            <v>2.7595304622198183E-2</v>
          </cell>
          <cell r="AX359">
            <v>1.7979893202397228E-2</v>
          </cell>
          <cell r="AY359">
            <v>1.1669351759581717E-2</v>
          </cell>
          <cell r="AZ359">
            <v>7.5545268516698126E-3</v>
          </cell>
          <cell r="BA359">
            <v>4.8826541290511458E-3</v>
          </cell>
          <cell r="BB359">
            <v>3.1524226487882273E-3</v>
          </cell>
          <cell r="BC359">
            <v>2.0339287226104085E-3</v>
          </cell>
          <cell r="BD359">
            <v>1.3117022165679232E-3</v>
          </cell>
          <cell r="BE359">
            <v>8.4568980112869122E-4</v>
          </cell>
          <cell r="BF359">
            <v>5.451389186558193E-4</v>
          </cell>
          <cell r="BG359">
            <v>3.5135964315757563E-4</v>
          </cell>
          <cell r="BH359">
            <v>2.264453633956542E-4</v>
          </cell>
        </row>
        <row r="360">
          <cell r="K360">
            <v>526.28411458333323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1.1888777100566583</v>
          </cell>
          <cell r="AK360">
            <v>1.4920742158809404</v>
          </cell>
          <cell r="AL360">
            <v>1.7891620631062564</v>
          </cell>
          <cell r="AM360">
            <v>2.0317918417142242</v>
          </cell>
          <cell r="AN360">
            <v>2.1695583456263163</v>
          </cell>
          <cell r="AO360">
            <v>2.1695583456263163</v>
          </cell>
          <cell r="AP360">
            <v>2.0317918417142229</v>
          </cell>
          <cell r="AQ360">
            <v>1.7891620631062608</v>
          </cell>
          <cell r="AR360">
            <v>1.4920742158809348</v>
          </cell>
          <cell r="AS360">
            <v>1.1888777100566594</v>
          </cell>
          <cell r="AT360">
            <v>0.91335542433047967</v>
          </cell>
          <cell r="AU360">
            <v>0.6822115431071798</v>
          </cell>
          <cell r="AV360">
            <v>0.49892579389991315</v>
          </cell>
          <cell r="AW360">
            <v>0.35928009882208556</v>
          </cell>
          <cell r="AX360">
            <v>0.25584740408247736</v>
          </cell>
          <cell r="AY360">
            <v>0.18074656352677645</v>
          </cell>
          <cell r="AZ360">
            <v>0.12697338696239596</v>
          </cell>
          <cell r="BA360">
            <v>8.8845483336269446E-2</v>
          </cell>
          <cell r="BB360">
            <v>6.1994587036556685E-2</v>
          </cell>
          <cell r="BC360">
            <v>4.3174920545281222E-2</v>
          </cell>
          <cell r="BD360">
            <v>3.0027812982226405E-2</v>
          </cell>
          <cell r="BE360">
            <v>2.0864523933689216E-2</v>
          </cell>
          <cell r="BF360">
            <v>1.448805728388745E-2</v>
          </cell>
          <cell r="BG360">
            <v>1.005576756968383E-2</v>
          </cell>
          <cell r="BH360">
            <v>6.9772427403791693E-3</v>
          </cell>
        </row>
        <row r="361">
          <cell r="K361">
            <v>538.89969374999998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1.2173763488243887</v>
          </cell>
          <cell r="AK361">
            <v>1.5278407911420822</v>
          </cell>
          <cell r="AL361">
            <v>1.8320501439425625</v>
          </cell>
          <cell r="AM361">
            <v>2.080496011418504</v>
          </cell>
          <cell r="AN361">
            <v>2.2215649221265794</v>
          </cell>
          <cell r="AO361">
            <v>2.2215649221265794</v>
          </cell>
          <cell r="AP361">
            <v>2.0804960114185027</v>
          </cell>
          <cell r="AQ361">
            <v>1.8320501439425669</v>
          </cell>
          <cell r="AR361">
            <v>1.5278407911420766</v>
          </cell>
          <cell r="AS361">
            <v>1.2173763488243898</v>
          </cell>
          <cell r="AT361">
            <v>0.93524950652611683</v>
          </cell>
          <cell r="AU361">
            <v>0.69856486537550699</v>
          </cell>
          <cell r="AV361">
            <v>0.51088556558373011</v>
          </cell>
          <cell r="AW361">
            <v>0.36789241753758839</v>
          </cell>
          <cell r="AX361">
            <v>0.26198033321970599</v>
          </cell>
          <cell r="AY361">
            <v>0.18507924718203039</v>
          </cell>
          <cell r="AZ361">
            <v>0.13001707148734523</v>
          </cell>
          <cell r="BA361">
            <v>9.0975202242029804E-2</v>
          </cell>
          <cell r="BB361">
            <v>6.3480661951213185E-2</v>
          </cell>
          <cell r="BC361">
            <v>4.420986842430806E-2</v>
          </cell>
          <cell r="BD361">
            <v>3.074761097988981E-2</v>
          </cell>
          <cell r="BE361">
            <v>2.1364668335099968E-2</v>
          </cell>
          <cell r="BF361">
            <v>1.4835351128735479E-2</v>
          </cell>
          <cell r="BG361">
            <v>1.0296814806987169E-2</v>
          </cell>
          <cell r="BH361">
            <v>7.1444945264719202E-3</v>
          </cell>
        </row>
        <row r="362">
          <cell r="K362">
            <v>6344.0999999999995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498.43781319227344</v>
          </cell>
          <cell r="AK362">
            <v>566.03138604878575</v>
          </cell>
          <cell r="AL362">
            <v>604.41138323130485</v>
          </cell>
          <cell r="AM362">
            <v>604.41138323130485</v>
          </cell>
          <cell r="AN362">
            <v>566.03138604878541</v>
          </cell>
          <cell r="AO362">
            <v>498.4378131922744</v>
          </cell>
          <cell r="AP362">
            <v>415.67291450003273</v>
          </cell>
          <cell r="AQ362">
            <v>331.20622115409009</v>
          </cell>
          <cell r="AR362">
            <v>254.44921382929425</v>
          </cell>
          <cell r="AS362">
            <v>190.05546601547542</v>
          </cell>
          <cell r="AT362">
            <v>138.9943855756361</v>
          </cell>
          <cell r="AU362">
            <v>100.09086961606835</v>
          </cell>
          <cell r="AV362">
            <v>71.275835337347203</v>
          </cell>
          <cell r="AW362">
            <v>50.353695578528686</v>
          </cell>
          <cell r="AX362">
            <v>35.373171964799432</v>
          </cell>
          <cell r="AY362">
            <v>24.751222563515043</v>
          </cell>
          <cell r="AZ362">
            <v>17.270904089376629</v>
          </cell>
          <cell r="BA362">
            <v>12.02798417488135</v>
          </cell>
          <cell r="BB362">
            <v>8.365367088000129</v>
          </cell>
          <cell r="BC362">
            <v>5.8125912108545945</v>
          </cell>
          <cell r="BD362">
            <v>4.0361886376283937</v>
          </cell>
          <cell r="BE362">
            <v>2.8014090510622016</v>
          </cell>
          <cell r="BF362">
            <v>1.9437711570903791</v>
          </cell>
          <cell r="BG362">
            <v>1.3484009424442245</v>
          </cell>
          <cell r="BH362">
            <v>0.93524903944441451</v>
          </cell>
        </row>
        <row r="363">
          <cell r="K363">
            <v>11686.499999999998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917.04376683873124</v>
          </cell>
          <cell r="AK363">
            <v>1041.4048466481258</v>
          </cell>
          <cell r="AL363">
            <v>1112.0177420905911</v>
          </cell>
          <cell r="AM363">
            <v>1112.0177420905911</v>
          </cell>
          <cell r="AN363">
            <v>1041.4048466481249</v>
          </cell>
          <cell r="AO363">
            <v>917.04376683873329</v>
          </cell>
          <cell r="AP363">
            <v>764.76993758677588</v>
          </cell>
          <cell r="AQ363">
            <v>609.36508549042196</v>
          </cell>
          <cell r="AR363">
            <v>468.14479026926881</v>
          </cell>
          <cell r="AS363">
            <v>349.67086334577436</v>
          </cell>
          <cell r="AT363">
            <v>255.72685607732348</v>
          </cell>
          <cell r="AU363">
            <v>184.15077201110412</v>
          </cell>
          <cell r="AV363">
            <v>131.13583839820774</v>
          </cell>
          <cell r="AW363">
            <v>92.642535227904176</v>
          </cell>
          <cell r="AX363">
            <v>65.080830557132245</v>
          </cell>
          <cell r="AY363">
            <v>45.538187057156215</v>
          </cell>
          <cell r="AZ363">
            <v>31.775628821970582</v>
          </cell>
          <cell r="BA363">
            <v>22.129516708546603</v>
          </cell>
          <cell r="BB363">
            <v>15.390902420176388</v>
          </cell>
          <cell r="BC363">
            <v>10.694213797618897</v>
          </cell>
          <cell r="BD363">
            <v>7.4259246268192367</v>
          </cell>
          <cell r="BE363">
            <v>5.1541328539839224</v>
          </cell>
          <cell r="BF363">
            <v>3.5762198946231005</v>
          </cell>
          <cell r="BG363">
            <v>2.4808364187870078</v>
          </cell>
          <cell r="BH363">
            <v>1.7207047285827914</v>
          </cell>
        </row>
        <row r="364">
          <cell r="K364">
            <v>15359.399999999998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  <cell r="AF364">
            <v>0</v>
          </cell>
          <cell r="AG364">
            <v>0</v>
          </cell>
          <cell r="AH364">
            <v>0</v>
          </cell>
          <cell r="AI364">
            <v>0</v>
          </cell>
          <cell r="AJ364">
            <v>1205.2575221309039</v>
          </cell>
          <cell r="AK364">
            <v>1368.7035127375366</v>
          </cell>
          <cell r="AL364">
            <v>1461.5090324619196</v>
          </cell>
          <cell r="AM364">
            <v>1461.5090324619196</v>
          </cell>
          <cell r="AN364">
            <v>1368.7035127375354</v>
          </cell>
          <cell r="AO364">
            <v>1205.2575221309064</v>
          </cell>
          <cell r="AP364">
            <v>1005.1262036854769</v>
          </cell>
          <cell r="AQ364">
            <v>800.87982664455456</v>
          </cell>
          <cell r="AR364">
            <v>615.2760100681819</v>
          </cell>
          <cell r="AS364">
            <v>459.56742039730347</v>
          </cell>
          <cell r="AT364">
            <v>336.09815370162511</v>
          </cell>
          <cell r="AU364">
            <v>242.02672892887969</v>
          </cell>
          <cell r="AV364">
            <v>172.34995903764448</v>
          </cell>
          <cell r="AW364">
            <v>121.75876058524551</v>
          </cell>
          <cell r="AX364">
            <v>85.534805875088082</v>
          </cell>
          <cell r="AY364">
            <v>59.850188703691025</v>
          </cell>
          <cell r="AZ364">
            <v>41.762255023161337</v>
          </cell>
          <cell r="BA364">
            <v>29.084507674089824</v>
          </cell>
          <cell r="BB364">
            <v>20.228043180803255</v>
          </cell>
          <cell r="BC364">
            <v>14.05525241972769</v>
          </cell>
          <cell r="BD364">
            <v>9.7597866523909964</v>
          </cell>
          <cell r="BE364">
            <v>6.7740031795217259</v>
          </cell>
          <cell r="BF364">
            <v>4.7001747186475038</v>
          </cell>
          <cell r="BG364">
            <v>3.2605278646914955</v>
          </cell>
          <cell r="BH364">
            <v>2.2614976432802405</v>
          </cell>
        </row>
        <row r="365">
          <cell r="K365">
            <v>1295.415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I365">
            <v>0</v>
          </cell>
          <cell r="AJ365">
            <v>101.11385719806405</v>
          </cell>
          <cell r="AK365">
            <v>114.82599277932634</v>
          </cell>
          <cell r="AL365">
            <v>122.61181771407765</v>
          </cell>
          <cell r="AM365">
            <v>122.61181771407765</v>
          </cell>
          <cell r="AN365">
            <v>114.82599277932624</v>
          </cell>
          <cell r="AO365">
            <v>101.11385719806428</v>
          </cell>
          <cell r="AP365">
            <v>84.324043251602461</v>
          </cell>
          <cell r="AQ365">
            <v>67.189000638614147</v>
          </cell>
          <cell r="AR365">
            <v>51.617956724663998</v>
          </cell>
          <cell r="AS365">
            <v>38.554942546036749</v>
          </cell>
          <cell r="AT365">
            <v>28.196613664633954</v>
          </cell>
          <cell r="AU365">
            <v>20.304586909992626</v>
          </cell>
          <cell r="AV365">
            <v>14.45912498053824</v>
          </cell>
          <cell r="AW365">
            <v>10.214827706416607</v>
          </cell>
          <cell r="AX365">
            <v>7.1758557718243718</v>
          </cell>
          <cell r="AY365">
            <v>5.0210708688735508</v>
          </cell>
          <cell r="AZ365">
            <v>3.5036020212636632</v>
          </cell>
          <cell r="BA365">
            <v>2.4400152678030822</v>
          </cell>
          <cell r="BB365">
            <v>1.6970111631942739</v>
          </cell>
          <cell r="BC365">
            <v>1.1791511440131337</v>
          </cell>
          <cell r="BD365">
            <v>0.81878740081097179</v>
          </cell>
          <cell r="BE365">
            <v>0.56829812515287448</v>
          </cell>
          <cell r="BF365">
            <v>0.39431639013297692</v>
          </cell>
          <cell r="BG365">
            <v>0.27353867770751594</v>
          </cell>
          <cell r="BH365">
            <v>0.18972605070500509</v>
          </cell>
        </row>
        <row r="366">
          <cell r="K366">
            <v>1676.515625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  <cell r="AF366">
            <v>0</v>
          </cell>
          <cell r="AG366">
            <v>0</v>
          </cell>
          <cell r="AH366">
            <v>0</v>
          </cell>
          <cell r="AI366">
            <v>0</v>
          </cell>
          <cell r="AJ366">
            <v>130.89204032950536</v>
          </cell>
          <cell r="AK366">
            <v>148.6424204776043</v>
          </cell>
          <cell r="AL366">
            <v>158.72118257409616</v>
          </cell>
          <cell r="AM366">
            <v>158.72118257409616</v>
          </cell>
          <cell r="AN366">
            <v>148.64242047760419</v>
          </cell>
          <cell r="AO366">
            <v>130.89204032950565</v>
          </cell>
          <cell r="AP366">
            <v>109.15760090543776</v>
          </cell>
          <cell r="AQ366">
            <v>86.976262452947196</v>
          </cell>
          <cell r="AR366">
            <v>66.819522670338216</v>
          </cell>
          <cell r="AS366">
            <v>49.909431154943874</v>
          </cell>
          <cell r="AT366">
            <v>36.500558827632311</v>
          </cell>
          <cell r="AU366">
            <v>26.284318315448321</v>
          </cell>
          <cell r="AV366">
            <v>18.717359049756489</v>
          </cell>
          <cell r="AW366">
            <v>13.223109840308124</v>
          </cell>
          <cell r="AX366">
            <v>9.2891560970174591</v>
          </cell>
          <cell r="AY366">
            <v>6.4997837969777761</v>
          </cell>
          <cell r="AZ366">
            <v>4.5354180898022367</v>
          </cell>
          <cell r="BA366">
            <v>3.1586034366415676</v>
          </cell>
          <cell r="BB366">
            <v>2.1967835049289226</v>
          </cell>
          <cell r="BC366">
            <v>1.5264129306670788</v>
          </cell>
          <cell r="BD366">
            <v>1.0599215227078935</v>
          </cell>
          <cell r="BE366">
            <v>0.73566277835671889</v>
          </cell>
          <cell r="BF366">
            <v>0.51044316051330263</v>
          </cell>
          <cell r="BG366">
            <v>0.3540962299958354</v>
          </cell>
          <cell r="BH366">
            <v>0.24560065819457996</v>
          </cell>
        </row>
        <row r="367">
          <cell r="K367">
            <v>953.56937500000004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74.448838548391848</v>
          </cell>
          <cell r="AK367">
            <v>84.54490842774959</v>
          </cell>
          <cell r="AL367">
            <v>90.27751164946153</v>
          </cell>
          <cell r="AM367">
            <v>90.27751164946153</v>
          </cell>
          <cell r="AN367">
            <v>84.544908427749519</v>
          </cell>
          <cell r="AO367">
            <v>74.448838548392004</v>
          </cell>
          <cell r="AP367">
            <v>62.086713490605099</v>
          </cell>
          <cell r="AQ367">
            <v>49.470400985432413</v>
          </cell>
          <cell r="AR367">
            <v>38.00564069932409</v>
          </cell>
          <cell r="AS367">
            <v>28.387510598372959</v>
          </cell>
          <cell r="AT367">
            <v>20.760805655131357</v>
          </cell>
          <cell r="AU367">
            <v>14.950007393079391</v>
          </cell>
          <cell r="AV367">
            <v>10.646068610739546</v>
          </cell>
          <cell r="AW367">
            <v>7.5210468652679383</v>
          </cell>
          <cell r="AX367">
            <v>5.2834907361572485</v>
          </cell>
          <cell r="AY367">
            <v>3.6969501986712623</v>
          </cell>
          <cell r="AZ367">
            <v>2.5796573135167846</v>
          </cell>
          <cell r="BA367">
            <v>1.796552003475155</v>
          </cell>
          <cell r="BB367">
            <v>1.2494875935351824</v>
          </cell>
          <cell r="BC367">
            <v>0.86819389129649471</v>
          </cell>
          <cell r="BD367">
            <v>0.60286268072068505</v>
          </cell>
          <cell r="BE367">
            <v>0.41843063393362651</v>
          </cell>
          <cell r="BF367">
            <v>0.29033010983342006</v>
          </cell>
          <cell r="BG367">
            <v>0.20140302642689956</v>
          </cell>
          <cell r="BH367">
            <v>0.13969286217311236</v>
          </cell>
        </row>
        <row r="368">
          <cell r="K368">
            <v>79.782862500000022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6.23835375017571</v>
          </cell>
          <cell r="AK368">
            <v>7.0843421715127128</v>
          </cell>
          <cell r="AL368">
            <v>7.5646989843754255</v>
          </cell>
          <cell r="AM368">
            <v>7.5646989843754255</v>
          </cell>
          <cell r="AN368">
            <v>7.0843421715127057</v>
          </cell>
          <cell r="AO368">
            <v>6.2383537501757234</v>
          </cell>
          <cell r="AP368">
            <v>5.2024838733843168</v>
          </cell>
          <cell r="AQ368">
            <v>4.1453146553732863</v>
          </cell>
          <cell r="AR368">
            <v>3.1846384148806903</v>
          </cell>
          <cell r="AS368">
            <v>2.3786984008407743</v>
          </cell>
          <cell r="AT368">
            <v>1.7396275394031029</v>
          </cell>
          <cell r="AU368">
            <v>1.2527184641725477</v>
          </cell>
          <cell r="AV368">
            <v>0.89207492470504846</v>
          </cell>
          <cell r="AW368">
            <v>0.63021736580476184</v>
          </cell>
          <cell r="AX368">
            <v>0.44272395500839101</v>
          </cell>
          <cell r="AY368">
            <v>0.30978163777669682</v>
          </cell>
          <cell r="AZ368">
            <v>0.21615938125730841</v>
          </cell>
          <cell r="BA368">
            <v>0.15053998352143549</v>
          </cell>
          <cell r="BB368">
            <v>0.10469935820236649</v>
          </cell>
          <cell r="BC368">
            <v>7.2749296338970537E-2</v>
          </cell>
          <cell r="BD368">
            <v>5.0516176456806589E-2</v>
          </cell>
          <cell r="BE368">
            <v>3.5061907818636127E-2</v>
          </cell>
          <cell r="BF368">
            <v>2.4327873540847395E-2</v>
          </cell>
          <cell r="BG368">
            <v>1.6876332118872611E-2</v>
          </cell>
          <cell r="BH368">
            <v>1.1705400750395429E-2</v>
          </cell>
        </row>
        <row r="369">
          <cell r="K369">
            <v>516.33574218749993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40.343983889061356</v>
          </cell>
          <cell r="AK369">
            <v>45.815065621127474</v>
          </cell>
          <cell r="AL369">
            <v>48.921575494599836</v>
          </cell>
          <cell r="AM369">
            <v>48.921575494599836</v>
          </cell>
          <cell r="AN369">
            <v>45.815065621127438</v>
          </cell>
          <cell r="AO369">
            <v>40.343983889061441</v>
          </cell>
          <cell r="AP369">
            <v>33.644922038126907</v>
          </cell>
          <cell r="AQ369">
            <v>26.80811546904652</v>
          </cell>
          <cell r="AR369">
            <v>20.59533749569967</v>
          </cell>
          <cell r="AS369">
            <v>15.383252345661422</v>
          </cell>
          <cell r="AT369">
            <v>11.250324722394822</v>
          </cell>
          <cell r="AU369">
            <v>8.1014407903180317</v>
          </cell>
          <cell r="AV369">
            <v>5.769127213909985</v>
          </cell>
          <cell r="AW369">
            <v>4.075671286181529</v>
          </cell>
          <cell r="AX369">
            <v>2.8631348627283235</v>
          </cell>
          <cell r="AY369">
            <v>2.0033851724484339</v>
          </cell>
          <cell r="AZ369">
            <v>1.3979217825966819</v>
          </cell>
          <cell r="BA369">
            <v>0.97355535018790684</v>
          </cell>
          <cell r="BB369">
            <v>0.67709998337179333</v>
          </cell>
          <cell r="BC369">
            <v>0.47047611549077517</v>
          </cell>
          <cell r="BD369">
            <v>0.32669256838039723</v>
          </cell>
          <cell r="BE369">
            <v>0.22674845012034922</v>
          </cell>
          <cell r="BF369">
            <v>0.15733050376622598</v>
          </cell>
          <cell r="BG369">
            <v>0.1091407282075128</v>
          </cell>
          <cell r="BH369">
            <v>7.5699859001368539E-2</v>
          </cell>
        </row>
        <row r="370">
          <cell r="K370">
            <v>528.63433906249998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41.304936915634691</v>
          </cell>
          <cell r="AK370">
            <v>46.906334299311119</v>
          </cell>
          <cell r="AL370">
            <v>50.086838106382146</v>
          </cell>
          <cell r="AM370">
            <v>50.086838106382146</v>
          </cell>
          <cell r="AN370">
            <v>46.906334299311069</v>
          </cell>
          <cell r="AO370">
            <v>41.304936915634777</v>
          </cell>
          <cell r="AP370">
            <v>34.446310164551569</v>
          </cell>
          <cell r="AQ370">
            <v>27.446657754992955</v>
          </cell>
          <cell r="AR370">
            <v>21.085897673252138</v>
          </cell>
          <cell r="AS370">
            <v>15.749665909100122</v>
          </cell>
          <cell r="AT370">
            <v>11.518296116138345</v>
          </cell>
          <cell r="AU370">
            <v>8.2944089431030488</v>
          </cell>
          <cell r="AV370">
            <v>5.9065420084463378</v>
          </cell>
          <cell r="AW370">
            <v>4.1727496676458857</v>
          </cell>
          <cell r="AX370">
            <v>2.9313318489107507</v>
          </cell>
          <cell r="AY370">
            <v>2.0511037876984863</v>
          </cell>
          <cell r="AZ370">
            <v>1.4312188702515103</v>
          </cell>
          <cell r="BA370">
            <v>0.99674445721492477</v>
          </cell>
          <cell r="BB370">
            <v>0.69322782240977909</v>
          </cell>
          <cell r="BC370">
            <v>0.48168238228769172</v>
          </cell>
          <cell r="BD370">
            <v>0.3344740560293965</v>
          </cell>
          <cell r="BE370">
            <v>0.23214936962331975</v>
          </cell>
          <cell r="BF370">
            <v>0.1610779577653699</v>
          </cell>
          <cell r="BG370">
            <v>0.11174035033163976</v>
          </cell>
          <cell r="BH370">
            <v>7.750295333182862E-2</v>
          </cell>
        </row>
        <row r="371">
          <cell r="K371">
            <v>4114.5596153846154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13.621424856061232</v>
          </cell>
          <cell r="AK371">
            <v>17.51159659895567</v>
          </cell>
          <cell r="AL371">
            <v>20.948065116388051</v>
          </cell>
          <cell r="AM371">
            <v>23.003484959655903</v>
          </cell>
          <cell r="AN371">
            <v>23.003484959655903</v>
          </cell>
          <cell r="AO371">
            <v>20.948065116388054</v>
          </cell>
          <cell r="AP371">
            <v>17.511596598955641</v>
          </cell>
          <cell r="AQ371">
            <v>13.621424856061237</v>
          </cell>
          <cell r="AR371">
            <v>10.013642974767343</v>
          </cell>
          <cell r="AS371">
            <v>7.0598761600326618</v>
          </cell>
          <cell r="AT371">
            <v>4.8318897681189554</v>
          </cell>
          <cell r="AU371">
            <v>3.2402393579134077</v>
          </cell>
          <cell r="AV371">
            <v>2.1432650230152781</v>
          </cell>
          <cell r="AW371">
            <v>1.4048255580527342</v>
          </cell>
          <cell r="AX371">
            <v>0.9153228727711793</v>
          </cell>
          <cell r="AY371">
            <v>0.59406496221755323</v>
          </cell>
          <cell r="AZ371">
            <v>0.38458689061487211</v>
          </cell>
          <cell r="BA371">
            <v>0.24856682705742011</v>
          </cell>
          <cell r="BB371">
            <v>0.16048396520470176</v>
          </cell>
          <cell r="BC371">
            <v>0.10354352278039987</v>
          </cell>
          <cell r="BD371">
            <v>6.6776316609555672E-2</v>
          </cell>
          <cell r="BE371">
            <v>4.305249255536147E-2</v>
          </cell>
          <cell r="BF371">
            <v>2.775200694834444E-2</v>
          </cell>
          <cell r="BG371">
            <v>1.7887064974777999E-2</v>
          </cell>
          <cell r="BH371">
            <v>1.1527911663089793E-2</v>
          </cell>
        </row>
        <row r="372">
          <cell r="K372">
            <v>7579.451923076922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F372">
            <v>0</v>
          </cell>
          <cell r="AG372">
            <v>0</v>
          </cell>
          <cell r="AH372">
            <v>0</v>
          </cell>
          <cell r="AI372">
            <v>0</v>
          </cell>
          <cell r="AJ372">
            <v>17.195457421895615</v>
          </cell>
          <cell r="AK372">
            <v>21.580771876248118</v>
          </cell>
          <cell r="AL372">
            <v>25.877733106417111</v>
          </cell>
          <cell r="AM372">
            <v>29.38703435081376</v>
          </cell>
          <cell r="AN372">
            <v>31.37963462596813</v>
          </cell>
          <cell r="AO372">
            <v>31.37963462596813</v>
          </cell>
          <cell r="AP372">
            <v>29.387034350813739</v>
          </cell>
          <cell r="AQ372">
            <v>25.877733106417171</v>
          </cell>
          <cell r="AR372">
            <v>21.58077187624804</v>
          </cell>
          <cell r="AS372">
            <v>17.195457421895632</v>
          </cell>
          <cell r="AT372">
            <v>13.210411951775667</v>
          </cell>
          <cell r="AU372">
            <v>9.8672381885822009</v>
          </cell>
          <cell r="AV372">
            <v>7.2162655360765076</v>
          </cell>
          <cell r="AW372">
            <v>5.1964853824496355</v>
          </cell>
          <cell r="AX372">
            <v>3.7004757564115649</v>
          </cell>
          <cell r="AY372">
            <v>2.6142468741637996</v>
          </cell>
          <cell r="AZ372">
            <v>1.8364928964154799</v>
          </cell>
          <cell r="BA372">
            <v>1.2850259643304696</v>
          </cell>
          <cell r="BB372">
            <v>0.89666521018743706</v>
          </cell>
          <cell r="BC372">
            <v>0.62446499051170556</v>
          </cell>
          <cell r="BD372">
            <v>0.43431042170343265</v>
          </cell>
          <cell r="BE372">
            <v>0.30177622971228624</v>
          </cell>
          <cell r="BF372">
            <v>0.20954953570388546</v>
          </cell>
          <cell r="BG372">
            <v>0.14544264866462719</v>
          </cell>
          <cell r="BH372">
            <v>0.10091608199021795</v>
          </cell>
        </row>
        <row r="373">
          <cell r="K373">
            <v>9961.5653846153855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F373">
            <v>0</v>
          </cell>
          <cell r="AG373">
            <v>0</v>
          </cell>
          <cell r="AH373">
            <v>0</v>
          </cell>
          <cell r="AI373">
            <v>0</v>
          </cell>
          <cell r="AJ373">
            <v>22.599744040205671</v>
          </cell>
          <cell r="AK373">
            <v>28.363300180211819</v>
          </cell>
          <cell r="AL373">
            <v>34.010734939862495</v>
          </cell>
          <cell r="AM373">
            <v>38.622959432498085</v>
          </cell>
          <cell r="AN373">
            <v>41.241805508415268</v>
          </cell>
          <cell r="AO373">
            <v>41.241805508415268</v>
          </cell>
          <cell r="AP373">
            <v>38.622959432498071</v>
          </cell>
          <cell r="AQ373">
            <v>34.010734939862573</v>
          </cell>
          <cell r="AR373">
            <v>28.363300180211713</v>
          </cell>
          <cell r="AS373">
            <v>22.599744040205689</v>
          </cell>
          <cell r="AT373">
            <v>17.362255708048025</v>
          </cell>
          <cell r="AU373">
            <v>12.968370190708036</v>
          </cell>
          <cell r="AV373">
            <v>9.4842347045577</v>
          </cell>
          <cell r="AW373">
            <v>6.8296665026480943</v>
          </cell>
          <cell r="AX373">
            <v>4.8634824227123437</v>
          </cell>
          <cell r="AY373">
            <v>3.4358673203295664</v>
          </cell>
          <cell r="AZ373">
            <v>2.41367637814606</v>
          </cell>
          <cell r="BA373">
            <v>1.6888912674057603</v>
          </cell>
          <cell r="BB373">
            <v>1.178474276246346</v>
          </cell>
          <cell r="BC373">
            <v>0.82072541610109895</v>
          </cell>
          <cell r="BD373">
            <v>0.57080798281022593</v>
          </cell>
          <cell r="BE373">
            <v>0.39662018762186196</v>
          </cell>
          <cell r="BF373">
            <v>0.2754079612108209</v>
          </cell>
          <cell r="BG373">
            <v>0.19115319538779577</v>
          </cell>
          <cell r="BH373">
            <v>0.13263256490142933</v>
          </cell>
        </row>
        <row r="374">
          <cell r="K374">
            <v>1530.9980769230772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>
            <v>0</v>
          </cell>
          <cell r="AG374">
            <v>0</v>
          </cell>
          <cell r="AH374">
            <v>0</v>
          </cell>
          <cell r="AI374">
            <v>0</v>
          </cell>
          <cell r="AJ374">
            <v>5.064447923272577</v>
          </cell>
          <cell r="AK374">
            <v>6.5108143946706596</v>
          </cell>
          <cell r="AL374">
            <v>7.78849393483695</v>
          </cell>
          <cell r="AM374">
            <v>8.5526993587694609</v>
          </cell>
          <cell r="AN374">
            <v>8.5526993587694609</v>
          </cell>
          <cell r="AO374">
            <v>7.7884939348369535</v>
          </cell>
          <cell r="AP374">
            <v>6.510814394670648</v>
          </cell>
          <cell r="AQ374">
            <v>5.0644479232725805</v>
          </cell>
          <cell r="AR374">
            <v>3.7230740472342791</v>
          </cell>
          <cell r="AS374">
            <v>2.6248630767381944</v>
          </cell>
          <cell r="AT374">
            <v>1.7964973826319701</v>
          </cell>
          <cell r="AU374">
            <v>1.2047215075145781</v>
          </cell>
          <cell r="AV374">
            <v>0.79686627570407864</v>
          </cell>
          <cell r="AW374">
            <v>0.52231436543692711</v>
          </cell>
          <cell r="AX374">
            <v>0.3403171893626934</v>
          </cell>
          <cell r="AY374">
            <v>0.22087344723360017</v>
          </cell>
          <cell r="AZ374">
            <v>0.14298946696649395</v>
          </cell>
          <cell r="BA374">
            <v>9.2417185748761302E-2</v>
          </cell>
          <cell r="BB374">
            <v>5.9667963732724996E-2</v>
          </cell>
          <cell r="BC374">
            <v>3.849749820263338E-2</v>
          </cell>
          <cell r="BD374">
            <v>2.4827445113171944E-2</v>
          </cell>
          <cell r="BE374">
            <v>1.6006923564731688E-2</v>
          </cell>
          <cell r="BF374">
            <v>1.0318200587778313E-2</v>
          </cell>
          <cell r="BG374">
            <v>6.6504135963901317E-3</v>
          </cell>
          <cell r="BH374">
            <v>4.2860793858746655E-3</v>
          </cell>
        </row>
        <row r="375">
          <cell r="K375">
            <v>2820.2596153846152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6.4026909858997225</v>
          </cell>
          <cell r="AK375">
            <v>8.0355532377329304</v>
          </cell>
          <cell r="AL375">
            <v>9.6355173596603532</v>
          </cell>
          <cell r="AM375">
            <v>10.942198007521135</v>
          </cell>
          <cell r="AN375">
            <v>11.684138364628877</v>
          </cell>
          <cell r="AO375">
            <v>11.684138364628877</v>
          </cell>
          <cell r="AP375">
            <v>10.94219800752113</v>
          </cell>
          <cell r="AQ375">
            <v>9.6355173596603763</v>
          </cell>
          <cell r="AR375">
            <v>8.0355532377329002</v>
          </cell>
          <cell r="AS375">
            <v>6.4026909858997278</v>
          </cell>
          <cell r="AT375">
            <v>4.918868015453568</v>
          </cell>
          <cell r="AU375">
            <v>3.6740445721039841</v>
          </cell>
          <cell r="AV375">
            <v>2.6869606993334898</v>
          </cell>
          <cell r="AW375">
            <v>1.9348999738852033</v>
          </cell>
          <cell r="AX375">
            <v>1.3778640595479366</v>
          </cell>
          <cell r="AY375">
            <v>0.97340910947862869</v>
          </cell>
          <cell r="AZ375">
            <v>0.68381411584758034</v>
          </cell>
          <cell r="BA375">
            <v>0.47847660906009132</v>
          </cell>
          <cell r="BB375">
            <v>0.33387133111833739</v>
          </cell>
          <cell r="BC375">
            <v>0.23251817428643248</v>
          </cell>
          <cell r="BD375">
            <v>0.16171453622292337</v>
          </cell>
          <cell r="BE375">
            <v>0.11236571952295624</v>
          </cell>
          <cell r="BF375">
            <v>7.8025311594347432E-2</v>
          </cell>
          <cell r="BG375">
            <v>5.4155252327549377E-2</v>
          </cell>
          <cell r="BH375">
            <v>3.7575882550721716E-2</v>
          </cell>
        </row>
        <row r="376">
          <cell r="K376">
            <v>3706.626923076923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8.4149652957539214</v>
          </cell>
          <cell r="AK376">
            <v>10.561012826734709</v>
          </cell>
          <cell r="AL376">
            <v>12.663822815553607</v>
          </cell>
          <cell r="AM376">
            <v>14.381174524170637</v>
          </cell>
          <cell r="AN376">
            <v>15.356296136369384</v>
          </cell>
          <cell r="AO376">
            <v>15.356296136369384</v>
          </cell>
          <cell r="AP376">
            <v>14.381174524170628</v>
          </cell>
          <cell r="AQ376">
            <v>12.663822815553635</v>
          </cell>
          <cell r="AR376">
            <v>10.56101282673467</v>
          </cell>
          <cell r="AS376">
            <v>8.4149652957539285</v>
          </cell>
          <cell r="AT376">
            <v>6.4647979631675474</v>
          </cell>
          <cell r="AU376">
            <v>4.8287442947652375</v>
          </cell>
          <cell r="AV376">
            <v>3.5314340619811579</v>
          </cell>
          <cell r="AW376">
            <v>2.5430113942491248</v>
          </cell>
          <cell r="AX376">
            <v>1.8109070496915738</v>
          </cell>
          <cell r="AY376">
            <v>1.2793376867433406</v>
          </cell>
          <cell r="AZ376">
            <v>0.89872712368539154</v>
          </cell>
          <cell r="BA376">
            <v>0.62885497190754869</v>
          </cell>
          <cell r="BB376">
            <v>0.43880232089838628</v>
          </cell>
          <cell r="BC376">
            <v>0.30559531477645413</v>
          </cell>
          <cell r="BD376">
            <v>0.21253910475012788</v>
          </cell>
          <cell r="BE376">
            <v>0.14768065994445678</v>
          </cell>
          <cell r="BF376">
            <v>0.10254755238114234</v>
          </cell>
          <cell r="BG376">
            <v>7.1175474487636323E-2</v>
          </cell>
          <cell r="BH376">
            <v>4.9385445638091406E-2</v>
          </cell>
        </row>
        <row r="377">
          <cell r="K377">
            <v>1243.9519230769233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4.1074514265426751</v>
          </cell>
          <cell r="AK377">
            <v>5.2805072297127538</v>
          </cell>
          <cell r="AL377">
            <v>6.3167517976160665</v>
          </cell>
          <cell r="AM377">
            <v>6.9365501855664968</v>
          </cell>
          <cell r="AN377">
            <v>6.9365501855664968</v>
          </cell>
          <cell r="AO377">
            <v>6.3167517976160692</v>
          </cell>
          <cell r="AP377">
            <v>5.2805072297127449</v>
          </cell>
          <cell r="AQ377">
            <v>4.1074514265426778</v>
          </cell>
          <cell r="AR377">
            <v>3.0195484361017479</v>
          </cell>
          <cell r="AS377">
            <v>2.1288594042962607</v>
          </cell>
          <cell r="AT377">
            <v>1.4570247041465563</v>
          </cell>
          <cell r="AU377">
            <v>0.97707295041743636</v>
          </cell>
          <cell r="AV377">
            <v>0.64628752639822618</v>
          </cell>
          <cell r="AW377">
            <v>0.42361594351854309</v>
          </cell>
          <cell r="AX377">
            <v>0.27600961567821319</v>
          </cell>
          <cell r="AY377">
            <v>0.17913639742568657</v>
          </cell>
          <cell r="AZ377">
            <v>0.11596965729930592</v>
          </cell>
          <cell r="BA377">
            <v>7.4953698249407091E-2</v>
          </cell>
          <cell r="BB377">
            <v>4.8392888319899727E-2</v>
          </cell>
          <cell r="BC377">
            <v>3.1222870943956975E-2</v>
          </cell>
          <cell r="BD377">
            <v>2.0135960798193301E-2</v>
          </cell>
          <cell r="BE377">
            <v>1.2982197077866586E-2</v>
          </cell>
          <cell r="BF377">
            <v>8.3684358819978086E-3</v>
          </cell>
          <cell r="BG377">
            <v>5.3937272586150053E-3</v>
          </cell>
          <cell r="BH377">
            <v>3.4761662385522228E-3</v>
          </cell>
        </row>
        <row r="378">
          <cell r="K378">
            <v>2291.4903846153848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5.1913691558443489</v>
          </cell>
          <cell r="AK378">
            <v>6.515311034122937</v>
          </cell>
          <cell r="AL378">
            <v>7.8125787628519099</v>
          </cell>
          <cell r="AM378">
            <v>8.8720491678397533</v>
          </cell>
          <cell r="AN378">
            <v>9.4736222085889654</v>
          </cell>
          <cell r="AO378">
            <v>9.4736222085889654</v>
          </cell>
          <cell r="AP378">
            <v>8.8720491678397462</v>
          </cell>
          <cell r="AQ378">
            <v>7.8125787628519294</v>
          </cell>
          <cell r="AR378">
            <v>6.515311034122913</v>
          </cell>
          <cell r="AS378">
            <v>5.1913691558443542</v>
          </cell>
          <cell r="AT378">
            <v>3.9882698936010925</v>
          </cell>
          <cell r="AU378">
            <v>2.978953960267964</v>
          </cell>
          <cell r="AV378">
            <v>2.1786159800941403</v>
          </cell>
          <cell r="AW378">
            <v>1.5688372383100671</v>
          </cell>
          <cell r="AX378">
            <v>1.1171866634570182</v>
          </cell>
          <cell r="AY378">
            <v>0.78925033834897185</v>
          </cell>
          <cell r="AZ378">
            <v>0.55444367331797106</v>
          </cell>
          <cell r="BA378">
            <v>0.38795386432639184</v>
          </cell>
          <cell r="BB378">
            <v>0.27070638489433074</v>
          </cell>
          <cell r="BC378">
            <v>0.18852817992030627</v>
          </cell>
          <cell r="BD378">
            <v>0.13111984589732417</v>
          </cell>
          <cell r="BE378">
            <v>9.1107306566937329E-2</v>
          </cell>
          <cell r="BF378">
            <v>6.3263742835329081E-2</v>
          </cell>
          <cell r="BG378">
            <v>4.390964786202331E-2</v>
          </cell>
          <cell r="BH378">
            <v>3.0466920566217959E-2</v>
          </cell>
        </row>
        <row r="379">
          <cell r="K379">
            <v>3011.6730769230767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>
            <v>0</v>
          </cell>
          <cell r="AG379">
            <v>0</v>
          </cell>
          <cell r="AH379">
            <v>0</v>
          </cell>
          <cell r="AI379">
            <v>0</v>
          </cell>
          <cell r="AJ379">
            <v>6.8229423191097149</v>
          </cell>
          <cell r="AK379">
            <v>8.5629802162758573</v>
          </cell>
          <cell r="AL379">
            <v>10.267960659748223</v>
          </cell>
          <cell r="AM379">
            <v>11.660407477732244</v>
          </cell>
          <cell r="AN379">
            <v>12.451046331288353</v>
          </cell>
          <cell r="AO379">
            <v>12.451046331288353</v>
          </cell>
          <cell r="AP379">
            <v>11.660407477732239</v>
          </cell>
          <cell r="AQ379">
            <v>10.267960659748248</v>
          </cell>
          <cell r="AR379">
            <v>8.5629802162758271</v>
          </cell>
          <cell r="AS379">
            <v>6.8229423191097203</v>
          </cell>
          <cell r="AT379">
            <v>5.2417261458757203</v>
          </cell>
          <cell r="AU379">
            <v>3.9151966334950372</v>
          </cell>
          <cell r="AV379">
            <v>2.8633238595522981</v>
          </cell>
          <cell r="AW379">
            <v>2.0619003703503735</v>
          </cell>
          <cell r="AX379">
            <v>1.4683024719720812</v>
          </cell>
          <cell r="AY379">
            <v>1.03730044468722</v>
          </cell>
          <cell r="AZ379">
            <v>0.72869739921790455</v>
          </cell>
          <cell r="BA379">
            <v>0.50988222168611486</v>
          </cell>
          <cell r="BB379">
            <v>0.35578553443254884</v>
          </cell>
          <cell r="BC379">
            <v>0.24777989360954533</v>
          </cell>
          <cell r="BD379">
            <v>0.17232894032219745</v>
          </cell>
          <cell r="BE379">
            <v>0.11974103148797474</v>
          </cell>
          <cell r="BF379">
            <v>8.3146633440718209E-2</v>
          </cell>
          <cell r="BG379">
            <v>5.7709822904373487E-2</v>
          </cell>
          <cell r="BH379">
            <v>4.0042238458457891E-2</v>
          </cell>
        </row>
        <row r="380">
          <cell r="K380">
            <v>755.29872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  <cell r="AF380">
            <v>0</v>
          </cell>
          <cell r="AG380">
            <v>0</v>
          </cell>
          <cell r="AH380">
            <v>0</v>
          </cell>
          <cell r="AI380">
            <v>0</v>
          </cell>
          <cell r="AJ380">
            <v>2.4601329643538006</v>
          </cell>
          <cell r="AK380">
            <v>3.1627275785606765</v>
          </cell>
          <cell r="AL380">
            <v>3.7833799383567599</v>
          </cell>
          <cell r="AM380">
            <v>4.1546044002206077</v>
          </cell>
          <cell r="AN380">
            <v>4.1546044002206077</v>
          </cell>
          <cell r="AO380">
            <v>3.7833799383567608</v>
          </cell>
          <cell r="AP380">
            <v>3.1627275785606717</v>
          </cell>
          <cell r="AQ380">
            <v>2.4601329643538024</v>
          </cell>
          <cell r="AR380">
            <v>1.8085401076476237</v>
          </cell>
          <cell r="AS380">
            <v>1.2750673478790586</v>
          </cell>
          <cell r="AT380">
            <v>0.87267605439850848</v>
          </cell>
          <cell r="AU380">
            <v>0.58521188062438734</v>
          </cell>
          <cell r="AV380">
            <v>0.38708996967524673</v>
          </cell>
          <cell r="AW380">
            <v>0.25372218406317354</v>
          </cell>
          <cell r="AX380">
            <v>0.1653142748373633</v>
          </cell>
          <cell r="AY380">
            <v>0.10729265197749652</v>
          </cell>
          <cell r="AZ380">
            <v>6.9459318482307464E-2</v>
          </cell>
          <cell r="BA380">
            <v>4.4893060127750309E-2</v>
          </cell>
          <cell r="BB380">
            <v>2.8984625119787864E-2</v>
          </cell>
          <cell r="BC380">
            <v>1.8700748000238087E-2</v>
          </cell>
          <cell r="BD380">
            <v>1.2060310831299987E-2</v>
          </cell>
          <cell r="BE380">
            <v>7.7756077100782587E-3</v>
          </cell>
          <cell r="BF380">
            <v>5.0122235993701972E-3</v>
          </cell>
          <cell r="BG380">
            <v>3.2305400238954148E-3</v>
          </cell>
          <cell r="BH380">
            <v>2.0820285537093567E-3</v>
          </cell>
        </row>
        <row r="381">
          <cell r="K381">
            <v>977.50149999999985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2.2049354125259391</v>
          </cell>
          <cell r="AK381">
            <v>2.7672545703257985</v>
          </cell>
          <cell r="AL381">
            <v>3.3182443899153822</v>
          </cell>
          <cell r="AM381">
            <v>3.7682343144136228</v>
          </cell>
          <cell r="AN381">
            <v>4.0237410335371466</v>
          </cell>
          <cell r="AO381">
            <v>4.0237410335371466</v>
          </cell>
          <cell r="AP381">
            <v>3.7682343144136201</v>
          </cell>
          <cell r="AQ381">
            <v>3.3182443899153902</v>
          </cell>
          <cell r="AR381">
            <v>2.7672545703257883</v>
          </cell>
          <cell r="AS381">
            <v>2.2049354125259404</v>
          </cell>
          <cell r="AT381">
            <v>1.6939418598679536</v>
          </cell>
          <cell r="AU381">
            <v>1.2652540942661796</v>
          </cell>
          <cell r="AV381">
            <v>0.92532574367140674</v>
          </cell>
          <cell r="AW381">
            <v>0.66633380894228544</v>
          </cell>
          <cell r="AX381">
            <v>0.47450380866960923</v>
          </cell>
          <cell r="AY381">
            <v>0.33521908539572642</v>
          </cell>
          <cell r="AZ381">
            <v>0.23548941576876203</v>
          </cell>
          <cell r="BA381">
            <v>0.16477603271894778</v>
          </cell>
          <cell r="BB381">
            <v>0.11497739354143571</v>
          </cell>
          <cell r="BC381">
            <v>8.0073762371024204E-2</v>
          </cell>
          <cell r="BD381">
            <v>5.5690663257587508E-2</v>
          </cell>
          <cell r="BE381">
            <v>3.8696097418374424E-2</v>
          </cell>
          <cell r="BF381">
            <v>2.6870072753256844E-2</v>
          </cell>
          <cell r="BG381">
            <v>1.8649788642659558E-2</v>
          </cell>
          <cell r="BH381">
            <v>1.2940245636633544E-2</v>
          </cell>
        </row>
        <row r="382">
          <cell r="K382">
            <v>555.98377999999991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1.2541242395147534</v>
          </cell>
          <cell r="AK382">
            <v>1.5739604043901858</v>
          </cell>
          <cell r="AL382">
            <v>1.8873526627518713</v>
          </cell>
          <cell r="AM382">
            <v>2.1432981515152605</v>
          </cell>
          <cell r="AN382">
            <v>2.2886253878557623</v>
          </cell>
          <cell r="AO382">
            <v>2.2886253878557623</v>
          </cell>
          <cell r="AP382">
            <v>2.1432981515152587</v>
          </cell>
          <cell r="AQ382">
            <v>1.8873526627518757</v>
          </cell>
          <cell r="AR382">
            <v>1.5739604043901803</v>
          </cell>
          <cell r="AS382">
            <v>1.2541242395147545</v>
          </cell>
          <cell r="AT382">
            <v>0.96348107736879707</v>
          </cell>
          <cell r="AU382">
            <v>0.71965184093383672</v>
          </cell>
          <cell r="AV382">
            <v>0.5263072278638341</v>
          </cell>
          <cell r="AW382">
            <v>0.3789976688910755</v>
          </cell>
          <cell r="AX382">
            <v>0.26988850776037288</v>
          </cell>
          <cell r="AY382">
            <v>0.19066607491288631</v>
          </cell>
          <cell r="AZ382">
            <v>0.13394178477384222</v>
          </cell>
          <cell r="BA382">
            <v>9.3721392268435663E-2</v>
          </cell>
          <cell r="BB382">
            <v>6.5396897985031247E-2</v>
          </cell>
          <cell r="BC382">
            <v>4.5544393621763032E-2</v>
          </cell>
          <cell r="BD382">
            <v>3.1675762613827818E-2</v>
          </cell>
          <cell r="BE382">
            <v>2.2009585165768085E-2</v>
          </cell>
          <cell r="BF382">
            <v>1.5283173087949992E-2</v>
          </cell>
          <cell r="BG382">
            <v>1.0607635881629779E-2</v>
          </cell>
          <cell r="BH382">
            <v>7.3601592255193712E-3</v>
          </cell>
        </row>
        <row r="383">
          <cell r="K383">
            <v>393.39827999999994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1.2938753253119746</v>
          </cell>
          <cell r="AK383">
            <v>1.6633959358608223</v>
          </cell>
          <cell r="AL383">
            <v>1.9898200704797966</v>
          </cell>
          <cell r="AM383">
            <v>2.1850608067804109</v>
          </cell>
          <cell r="AN383">
            <v>2.1850608067804109</v>
          </cell>
          <cell r="AO383">
            <v>1.9898200704797975</v>
          </cell>
          <cell r="AP383">
            <v>1.6633959358608195</v>
          </cell>
          <cell r="AQ383">
            <v>1.2938753253119752</v>
          </cell>
          <cell r="AR383">
            <v>0.95117843386037193</v>
          </cell>
          <cell r="AS383">
            <v>0.67060528981003198</v>
          </cell>
          <cell r="AT383">
            <v>0.45897275884575134</v>
          </cell>
          <cell r="AU383">
            <v>0.30778466993071729</v>
          </cell>
          <cell r="AV383">
            <v>0.20358499629718946</v>
          </cell>
          <cell r="AW383">
            <v>0.13344192293680901</v>
          </cell>
          <cell r="AX383">
            <v>8.6944918926400522E-2</v>
          </cell>
          <cell r="AY383">
            <v>5.6429191833309002E-2</v>
          </cell>
          <cell r="AZ383">
            <v>3.6531236156518099E-2</v>
          </cell>
          <cell r="BA383">
            <v>2.3610928197249019E-2</v>
          </cell>
          <cell r="BB383">
            <v>1.5244091193161129E-2</v>
          </cell>
          <cell r="BC383">
            <v>9.8354181473036574E-3</v>
          </cell>
          <cell r="BD383">
            <v>6.3429655332920675E-3</v>
          </cell>
          <cell r="BE383">
            <v>4.0894809756831267E-3</v>
          </cell>
          <cell r="BF383">
            <v>2.6361146060554187E-3</v>
          </cell>
          <cell r="BG383">
            <v>1.699061020244069E-3</v>
          </cell>
          <cell r="BH383">
            <v>1.0950161683423937E-3</v>
          </cell>
        </row>
        <row r="384">
          <cell r="K384">
            <v>509.1328749999999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F384">
            <v>0</v>
          </cell>
          <cell r="AG384">
            <v>0</v>
          </cell>
          <cell r="AH384">
            <v>0</v>
          </cell>
          <cell r="AI384">
            <v>0</v>
          </cell>
          <cell r="AJ384">
            <v>1.1492303939912303</v>
          </cell>
          <cell r="AK384">
            <v>1.4423157440636094</v>
          </cell>
          <cell r="AL384">
            <v>1.7294961502809025</v>
          </cell>
          <cell r="AM384">
            <v>1.9640345840533306</v>
          </cell>
          <cell r="AN384">
            <v>2.0972067784938697</v>
          </cell>
          <cell r="AO384">
            <v>2.0972067784938697</v>
          </cell>
          <cell r="AP384">
            <v>1.9640345840533295</v>
          </cell>
          <cell r="AQ384">
            <v>1.7294961502809065</v>
          </cell>
          <cell r="AR384">
            <v>1.4423157440636041</v>
          </cell>
          <cell r="AS384">
            <v>1.1492303939912314</v>
          </cell>
          <cell r="AT384">
            <v>0.88289636964202234</v>
          </cell>
          <cell r="AU384">
            <v>0.6594607955372177</v>
          </cell>
          <cell r="AV384">
            <v>0.48228735541577178</v>
          </cell>
          <cell r="AW384">
            <v>0.34729863805995331</v>
          </cell>
          <cell r="AX384">
            <v>0.24731527095526629</v>
          </cell>
          <cell r="AY384">
            <v>0.17471893253389278</v>
          </cell>
          <cell r="AZ384">
            <v>0.12273901200338011</v>
          </cell>
          <cell r="BA384">
            <v>8.5882617661337299E-2</v>
          </cell>
          <cell r="BB384">
            <v>5.9927159103647661E-2</v>
          </cell>
          <cell r="BC384">
            <v>4.1735100699658127E-2</v>
          </cell>
          <cell r="BD384">
            <v>2.9026429760058706E-2</v>
          </cell>
          <cell r="BE384">
            <v>2.0168722870252474E-2</v>
          </cell>
          <cell r="BF384">
            <v>1.4004901967365504E-2</v>
          </cell>
          <cell r="BG384">
            <v>9.7204225701575664E-3</v>
          </cell>
          <cell r="BH384">
            <v>6.7445619979840223E-3</v>
          </cell>
        </row>
        <row r="385">
          <cell r="K385">
            <v>289.58484499999997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F385">
            <v>0</v>
          </cell>
          <cell r="AG385">
            <v>0</v>
          </cell>
          <cell r="AH385">
            <v>0</v>
          </cell>
          <cell r="AI385">
            <v>0</v>
          </cell>
          <cell r="AJ385">
            <v>0.65365982409452417</v>
          </cell>
          <cell r="AK385">
            <v>0.82036105247715541</v>
          </cell>
          <cell r="AL385">
            <v>0.98370366401343035</v>
          </cell>
          <cell r="AM385">
            <v>1.1171045487835043</v>
          </cell>
          <cell r="AN385">
            <v>1.1928502944994399</v>
          </cell>
          <cell r="AO385">
            <v>1.1928502944994399</v>
          </cell>
          <cell r="AP385">
            <v>1.1171045487835036</v>
          </cell>
          <cell r="AQ385">
            <v>0.98370366401343279</v>
          </cell>
          <cell r="AR385">
            <v>0.82036105247715241</v>
          </cell>
          <cell r="AS385">
            <v>0.65365982409452483</v>
          </cell>
          <cell r="AT385">
            <v>0.5021742278061454</v>
          </cell>
          <cell r="AU385">
            <v>0.37508843297385158</v>
          </cell>
          <cell r="AV385">
            <v>0.27431563727550734</v>
          </cell>
          <cell r="AW385">
            <v>0.19753668876971006</v>
          </cell>
          <cell r="AX385">
            <v>0.14066810045553194</v>
          </cell>
          <cell r="AY385">
            <v>9.9376719675375133E-2</v>
          </cell>
          <cell r="AZ385">
            <v>6.9811555119971322E-2</v>
          </cell>
          <cell r="BA385">
            <v>4.8848357167375275E-2</v>
          </cell>
          <cell r="BB385">
            <v>3.4085398787733256E-2</v>
          </cell>
          <cell r="BC385">
            <v>2.3738110934537263E-2</v>
          </cell>
          <cell r="BD385">
            <v>1.6509666878160221E-2</v>
          </cell>
          <cell r="BE385">
            <v>1.1471576032543602E-2</v>
          </cell>
          <cell r="BF385">
            <v>7.9657149726576476E-3</v>
          </cell>
          <cell r="BG385">
            <v>5.5287866911237667E-3</v>
          </cell>
          <cell r="BH385">
            <v>3.8361752632435952E-3</v>
          </cell>
        </row>
        <row r="386">
          <cell r="K386">
            <v>1400.4632399999998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F386">
            <v>0</v>
          </cell>
          <cell r="AG386">
            <v>0</v>
          </cell>
          <cell r="AH386">
            <v>0</v>
          </cell>
          <cell r="AI386">
            <v>0</v>
          </cell>
          <cell r="AJ386">
            <v>4.6065760749062008</v>
          </cell>
          <cell r="AK386">
            <v>5.9221779497070983</v>
          </cell>
          <cell r="AL386">
            <v>7.0843437159065283</v>
          </cell>
          <cell r="AM386">
            <v>7.7794580650982654</v>
          </cell>
          <cell r="AN386">
            <v>7.7794580650982654</v>
          </cell>
          <cell r="AO386">
            <v>7.084343715906531</v>
          </cell>
          <cell r="AP386">
            <v>5.9221779497070877</v>
          </cell>
          <cell r="AQ386">
            <v>4.6065760749062035</v>
          </cell>
          <cell r="AR386">
            <v>3.3864745162610208</v>
          </cell>
          <cell r="AS386">
            <v>2.3875517395770545</v>
          </cell>
          <cell r="AT386">
            <v>1.634077788308345</v>
          </cell>
          <cell r="AU386">
            <v>1.0958037988581948</v>
          </cell>
          <cell r="AV386">
            <v>0.72482236487999674</v>
          </cell>
          <cell r="AW386">
            <v>0.47509242781329386</v>
          </cell>
          <cell r="AX386">
            <v>0.30954944075809199</v>
          </cell>
          <cell r="AY386">
            <v>0.20090449206374389</v>
          </cell>
          <cell r="AZ386">
            <v>0.13006192727633062</v>
          </cell>
          <cell r="BA386">
            <v>8.4061837189414193E-2</v>
          </cell>
          <cell r="BB386">
            <v>5.4273440725189227E-2</v>
          </cell>
          <cell r="BC386">
            <v>3.50169765492227E-2</v>
          </cell>
          <cell r="BD386">
            <v>2.2582819764781145E-2</v>
          </cell>
          <cell r="BE386">
            <v>1.4559753055669169E-2</v>
          </cell>
          <cell r="BF386">
            <v>9.3853420321140229E-3</v>
          </cell>
          <cell r="BG386">
            <v>6.0491561223449909E-3</v>
          </cell>
          <cell r="BH386">
            <v>3.898579085666755E-3</v>
          </cell>
        </row>
        <row r="387">
          <cell r="K387">
            <v>1812.468208333333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>
            <v>0</v>
          </cell>
          <cell r="AG387">
            <v>0</v>
          </cell>
          <cell r="AH387">
            <v>0</v>
          </cell>
          <cell r="AI387">
            <v>0</v>
          </cell>
          <cell r="AJ387">
            <v>4.0825995206118</v>
          </cell>
          <cell r="AK387">
            <v>5.1237746548233698</v>
          </cell>
          <cell r="AL387">
            <v>6.1439726889877626</v>
          </cell>
          <cell r="AM387">
            <v>6.9771620148973454</v>
          </cell>
          <cell r="AN387">
            <v>7.4502514319754631</v>
          </cell>
          <cell r="AO387">
            <v>7.4502514319754631</v>
          </cell>
          <cell r="AP387">
            <v>6.977162014897341</v>
          </cell>
          <cell r="AQ387">
            <v>6.1439726889877768</v>
          </cell>
          <cell r="AR387">
            <v>5.1237746548233511</v>
          </cell>
          <cell r="AS387">
            <v>4.0825995206118026</v>
          </cell>
          <cell r="AT387">
            <v>3.1364575060811735</v>
          </cell>
          <cell r="AU387">
            <v>2.3427106886480984</v>
          </cell>
          <cell r="AV387">
            <v>1.7133084334633317</v>
          </cell>
          <cell r="AW387">
            <v>1.2337658842527239</v>
          </cell>
          <cell r="AX387">
            <v>0.87857857912662574</v>
          </cell>
          <cell r="AY387">
            <v>0.62068270551685323</v>
          </cell>
          <cell r="AZ387">
            <v>0.43602591280681824</v>
          </cell>
          <cell r="BA387">
            <v>0.30509490135860234</v>
          </cell>
          <cell r="BB387">
            <v>0.21288907107519989</v>
          </cell>
          <cell r="BC387">
            <v>0.14826243980317988</v>
          </cell>
          <cell r="BD387">
            <v>0.10311534470640883</v>
          </cell>
          <cell r="BE387">
            <v>7.1648660487892826E-2</v>
          </cell>
          <cell r="BF387">
            <v>4.9751909066388614E-2</v>
          </cell>
          <cell r="BG387">
            <v>3.4531450553832312E-2</v>
          </cell>
          <cell r="BH387">
            <v>2.3959813213847395E-2</v>
          </cell>
        </row>
        <row r="388">
          <cell r="K388">
            <v>1030.8965516666665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2.3221029468455407</v>
          </cell>
          <cell r="AK388">
            <v>2.9143030475727079</v>
          </cell>
          <cell r="AL388">
            <v>3.494571783102308</v>
          </cell>
          <cell r="AM388">
            <v>3.9684736143269781</v>
          </cell>
          <cell r="AN388">
            <v>4.2375576437479952</v>
          </cell>
          <cell r="AO388">
            <v>4.2375576437479952</v>
          </cell>
          <cell r="AP388">
            <v>3.9684736143269759</v>
          </cell>
          <cell r="AQ388">
            <v>3.4945717831023164</v>
          </cell>
          <cell r="AR388">
            <v>2.9143030475726968</v>
          </cell>
          <cell r="AS388">
            <v>2.322102946845543</v>
          </cell>
          <cell r="AT388">
            <v>1.7839558302881211</v>
          </cell>
          <cell r="AU388">
            <v>1.3324881282749672</v>
          </cell>
          <cell r="AV388">
            <v>0.97449640654548553</v>
          </cell>
          <cell r="AW388">
            <v>0.70174196148228096</v>
          </cell>
          <cell r="AX388">
            <v>0.49971835281055893</v>
          </cell>
          <cell r="AY388">
            <v>0.35303221201592722</v>
          </cell>
          <cell r="AZ388">
            <v>0.2480030313818293</v>
          </cell>
          <cell r="BA388">
            <v>0.17353202682152702</v>
          </cell>
          <cell r="BB388">
            <v>0.12108714969447953</v>
          </cell>
          <cell r="BC388">
            <v>8.4328782834394017E-2</v>
          </cell>
          <cell r="BD388">
            <v>5.8649996062279365E-2</v>
          </cell>
          <cell r="BE388">
            <v>4.075236006286978E-2</v>
          </cell>
          <cell r="BF388">
            <v>2.8297915108004456E-2</v>
          </cell>
          <cell r="BG388">
            <v>1.9640815290618768E-2</v>
          </cell>
          <cell r="BH388">
            <v>1.3627874247485884E-2</v>
          </cell>
        </row>
        <row r="389">
          <cell r="K389">
            <v>51.755740384615343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0.17084246040291284</v>
          </cell>
          <cell r="AK389">
            <v>0.21963372262172828</v>
          </cell>
          <cell r="AL389">
            <v>0.2627345540559709</v>
          </cell>
          <cell r="AM389">
            <v>0.28851401449388497</v>
          </cell>
          <cell r="AN389">
            <v>0.28851401449388497</v>
          </cell>
          <cell r="AO389">
            <v>0.26273455405597096</v>
          </cell>
          <cell r="AP389">
            <v>0.21963372262172792</v>
          </cell>
          <cell r="AQ389">
            <v>0.17084246040291293</v>
          </cell>
          <cell r="AR389">
            <v>0.12559298469016977</v>
          </cell>
          <cell r="AS389">
            <v>8.8546288370349821E-2</v>
          </cell>
          <cell r="AT389">
            <v>6.0602465975780555E-2</v>
          </cell>
          <cell r="AU389">
            <v>4.063968858250204E-2</v>
          </cell>
          <cell r="AV389">
            <v>2.6881231126456087E-2</v>
          </cell>
          <cell r="AW389">
            <v>1.7619585124960535E-2</v>
          </cell>
          <cell r="AX389">
            <v>1.1480150813863412E-2</v>
          </cell>
          <cell r="AY389">
            <v>7.4508739619298199E-3</v>
          </cell>
          <cell r="AZ389">
            <v>4.8235607747095519E-3</v>
          </cell>
          <cell r="BA389">
            <v>3.1175716753404589E-3</v>
          </cell>
          <cell r="BB389">
            <v>2.0128199333410072E-3</v>
          </cell>
          <cell r="BC389">
            <v>1.2986622455078243E-3</v>
          </cell>
          <cell r="BD389">
            <v>8.3752106308790277E-4</v>
          </cell>
          <cell r="BE389">
            <v>5.3997242082667613E-4</v>
          </cell>
          <cell r="BF389">
            <v>3.4807086617404494E-4</v>
          </cell>
          <cell r="BG389">
            <v>2.2434291727697236E-4</v>
          </cell>
          <cell r="BH389">
            <v>1.4458522604214423E-4</v>
          </cell>
        </row>
        <row r="390">
          <cell r="K390">
            <v>334.89287860576917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>
            <v>0</v>
          </cell>
          <cell r="AG390">
            <v>0</v>
          </cell>
          <cell r="AH390">
            <v>0</v>
          </cell>
          <cell r="AI390">
            <v>0</v>
          </cell>
          <cell r="AJ390">
            <v>0.75759115067085514</v>
          </cell>
          <cell r="AK390">
            <v>0.95079772505927851</v>
          </cell>
          <cell r="AL390">
            <v>1.1401116655309425</v>
          </cell>
          <cell r="AM390">
            <v>1.2947231714980829</v>
          </cell>
          <cell r="AN390">
            <v>1.3825124229406796</v>
          </cell>
          <cell r="AO390">
            <v>1.3825124229406796</v>
          </cell>
          <cell r="AP390">
            <v>1.294723171498082</v>
          </cell>
          <cell r="AQ390">
            <v>1.1401116655309451</v>
          </cell>
          <cell r="AR390">
            <v>0.95079772505927518</v>
          </cell>
          <cell r="AS390">
            <v>0.7575911506708557</v>
          </cell>
          <cell r="AT390">
            <v>0.58201948025168959</v>
          </cell>
          <cell r="AU390">
            <v>0.43472715786628469</v>
          </cell>
          <cell r="AV390">
            <v>0.31793157790971754</v>
          </cell>
          <cell r="AW390">
            <v>0.22894484535906615</v>
          </cell>
          <cell r="AX390">
            <v>0.16303420243765693</v>
          </cell>
          <cell r="AY390">
            <v>0.11517752909635054</v>
          </cell>
          <cell r="AZ390">
            <v>8.0911529856870626E-2</v>
          </cell>
          <cell r="BA390">
            <v>5.6615202205637212E-2</v>
          </cell>
          <cell r="BB390">
            <v>3.9504946666172394E-2</v>
          </cell>
          <cell r="BC390">
            <v>2.7512449311934303E-2</v>
          </cell>
          <cell r="BD390">
            <v>1.9134689124796531E-2</v>
          </cell>
          <cell r="BE390">
            <v>1.3295546347125899E-2</v>
          </cell>
          <cell r="BF390">
            <v>9.2322565187654779E-3</v>
          </cell>
          <cell r="BG390">
            <v>6.407858823118469E-3</v>
          </cell>
          <cell r="BH390">
            <v>4.4461236942038513E-3</v>
          </cell>
        </row>
        <row r="391">
          <cell r="K391">
            <v>342.86309415064107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>
            <v>0</v>
          </cell>
          <cell r="AG391">
            <v>0</v>
          </cell>
          <cell r="AH391">
            <v>0</v>
          </cell>
          <cell r="AI391">
            <v>0</v>
          </cell>
          <cell r="AJ391">
            <v>0.77562128851932899</v>
          </cell>
          <cell r="AK391">
            <v>0.97342604382152109</v>
          </cell>
          <cell r="AL391">
            <v>1.1672455232508661</v>
          </cell>
          <cell r="AM391">
            <v>1.3255366745822361</v>
          </cell>
          <cell r="AN391">
            <v>1.4154152486148908</v>
          </cell>
          <cell r="AO391">
            <v>1.4154152486148908</v>
          </cell>
          <cell r="AP391">
            <v>1.3255366745822355</v>
          </cell>
          <cell r="AQ391">
            <v>1.1672455232508687</v>
          </cell>
          <cell r="AR391">
            <v>0.97342604382151743</v>
          </cell>
          <cell r="AS391">
            <v>0.77562128851932954</v>
          </cell>
          <cell r="AT391">
            <v>0.59587113552794591</v>
          </cell>
          <cell r="AU391">
            <v>0.44507335921230567</v>
          </cell>
          <cell r="AV391">
            <v>0.32549812639833037</v>
          </cell>
          <cell r="AW391">
            <v>0.23439357204742062</v>
          </cell>
          <cell r="AX391">
            <v>0.16691430206839308</v>
          </cell>
          <cell r="AY391">
            <v>0.11791867347853466</v>
          </cell>
          <cell r="AZ391">
            <v>8.2837167498702194E-2</v>
          </cell>
          <cell r="BA391">
            <v>5.7962604296043038E-2</v>
          </cell>
          <cell r="BB391">
            <v>4.0445136679554898E-2</v>
          </cell>
          <cell r="BC391">
            <v>2.8167226302404778E-2</v>
          </cell>
          <cell r="BD391">
            <v>1.9590081300777298E-2</v>
          </cell>
          <cell r="BE391">
            <v>1.3611971021829634E-2</v>
          </cell>
          <cell r="BF391">
            <v>9.4519777464202783E-3</v>
          </cell>
          <cell r="BG391">
            <v>6.5603613672573224E-3</v>
          </cell>
          <cell r="BH391">
            <v>4.5519383186577861E-3</v>
          </cell>
        </row>
        <row r="392">
          <cell r="K392">
            <v>19.231384615384581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6.3433849594750999E-2</v>
          </cell>
          <cell r="AK392">
            <v>8.1550057836116407E-2</v>
          </cell>
          <cell r="AL392">
            <v>9.7553407660044875E-2</v>
          </cell>
          <cell r="AM392">
            <v>0.10712532796718528</v>
          </cell>
          <cell r="AN392">
            <v>0.10712532796718528</v>
          </cell>
          <cell r="AO392">
            <v>9.755340766004493E-2</v>
          </cell>
          <cell r="AP392">
            <v>8.1550057836116269E-2</v>
          </cell>
          <cell r="AQ392">
            <v>6.3433849594751027E-2</v>
          </cell>
          <cell r="AR392">
            <v>4.6632707596244959E-2</v>
          </cell>
          <cell r="AS392">
            <v>3.2877259701198099E-2</v>
          </cell>
          <cell r="AT392">
            <v>2.2501711241528891E-2</v>
          </cell>
          <cell r="AU392">
            <v>1.5089526848537474E-2</v>
          </cell>
          <cell r="AV392">
            <v>9.9810080478581146E-3</v>
          </cell>
          <cell r="AW392">
            <v>6.5421564996356266E-3</v>
          </cell>
          <cell r="AX392">
            <v>4.2625829570366773E-3</v>
          </cell>
          <cell r="AY392">
            <v>2.7665114230726925E-3</v>
          </cell>
          <cell r="AZ392">
            <v>1.7909893592755201E-3</v>
          </cell>
          <cell r="BA392">
            <v>1.1575551668362106E-3</v>
          </cell>
          <cell r="BB392">
            <v>7.473605602011876E-4</v>
          </cell>
          <cell r="BC392">
            <v>4.8219362658230808E-4</v>
          </cell>
          <cell r="BD392">
            <v>3.1097178665689696E-4</v>
          </cell>
          <cell r="BE392">
            <v>2.0049189907036106E-4</v>
          </cell>
          <cell r="BF392">
            <v>1.2923880235116662E-4</v>
          </cell>
          <cell r="BG392">
            <v>8.3298583025748164E-5</v>
          </cell>
          <cell r="BH392">
            <v>5.3684531706873479E-5</v>
          </cell>
        </row>
        <row r="393">
          <cell r="K393">
            <v>124.57692307692308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0.28200973689333902</v>
          </cell>
          <cell r="AK393">
            <v>0.35392997403060572</v>
          </cell>
          <cell r="AL393">
            <v>0.42440119653020758</v>
          </cell>
          <cell r="AM393">
            <v>0.48195460126555345</v>
          </cell>
          <cell r="AN393">
            <v>0.51463373654777922</v>
          </cell>
          <cell r="AO393">
            <v>0.51463373654777922</v>
          </cell>
          <cell r="AP393">
            <v>0.48195460126555317</v>
          </cell>
          <cell r="AQ393">
            <v>0.42440119653020852</v>
          </cell>
          <cell r="AR393">
            <v>0.35392997403060444</v>
          </cell>
          <cell r="AS393">
            <v>0.28200973689333925</v>
          </cell>
          <cell r="AT393">
            <v>0.2166540096821794</v>
          </cell>
          <cell r="AU393">
            <v>0.16182513655511788</v>
          </cell>
          <cell r="AV393">
            <v>0.11834853212977585</v>
          </cell>
          <cell r="AW393">
            <v>8.522364014630282E-2</v>
          </cell>
          <cell r="AX393">
            <v>6.0688713817928938E-2</v>
          </cell>
          <cell r="AY393">
            <v>4.2874292615118693E-2</v>
          </cell>
          <cell r="AZ393">
            <v>3.0118935822267975E-2</v>
          </cell>
          <cell r="BA393">
            <v>2.1074742311914335E-2</v>
          </cell>
          <cell r="BB393">
            <v>1.4705530292226075E-2</v>
          </cell>
          <cell r="BC393">
            <v>1.0241379647689175E-2</v>
          </cell>
          <cell r="BD393">
            <v>7.1227978849031431E-3</v>
          </cell>
          <cell r="BE393">
            <v>4.9492044935925796E-3</v>
          </cell>
          <cell r="BF393">
            <v>3.4366639967789523E-3</v>
          </cell>
          <cell r="BG393">
            <v>2.385295260058296E-3</v>
          </cell>
          <cell r="BH393">
            <v>1.6550485998778773E-3</v>
          </cell>
        </row>
        <row r="394">
          <cell r="K394">
            <v>127.55741025641026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0.28875678429618862</v>
          </cell>
          <cell r="AK394">
            <v>0.36239770404014443</v>
          </cell>
          <cell r="AL394">
            <v>0.43455494165390318</v>
          </cell>
          <cell r="AM394">
            <v>0.4934853043419159</v>
          </cell>
          <cell r="AN394">
            <v>0.52694628381598496</v>
          </cell>
          <cell r="AO394">
            <v>0.52694628381598496</v>
          </cell>
          <cell r="AP394">
            <v>0.49348530434191556</v>
          </cell>
          <cell r="AQ394">
            <v>0.43455494165390413</v>
          </cell>
          <cell r="AR394">
            <v>0.36239770404014304</v>
          </cell>
          <cell r="AS394">
            <v>0.2887567842961889</v>
          </cell>
          <cell r="AT394">
            <v>0.22183742955074934</v>
          </cell>
          <cell r="AU394">
            <v>0.16569678254627368</v>
          </cell>
          <cell r="AV394">
            <v>0.12118000584105158</v>
          </cell>
          <cell r="AW394">
            <v>8.7262604992853418E-2</v>
          </cell>
          <cell r="AX394">
            <v>6.2140683645135336E-2</v>
          </cell>
          <cell r="AY394">
            <v>4.3900054660871247E-2</v>
          </cell>
          <cell r="AZ394">
            <v>3.0839527564790283E-2</v>
          </cell>
          <cell r="BA394">
            <v>2.1578952864882251E-2</v>
          </cell>
          <cell r="BB394">
            <v>1.505735825057496E-2</v>
          </cell>
          <cell r="BC394">
            <v>1.0486403364652796E-2</v>
          </cell>
          <cell r="BD394">
            <v>7.293209926344588E-3</v>
          </cell>
          <cell r="BE394">
            <v>5.0676135871668753E-3</v>
          </cell>
          <cell r="BF394">
            <v>3.5188857496495072E-3</v>
          </cell>
          <cell r="BG394">
            <v>2.4423631484464642E-3</v>
          </cell>
          <cell r="BH394">
            <v>1.6946454289817579E-3</v>
          </cell>
        </row>
        <row r="395">
          <cell r="K395">
            <v>15.61756730769228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5.1455521968098841E-2</v>
          </cell>
          <cell r="AK395">
            <v>6.6150814104670788E-2</v>
          </cell>
          <cell r="AL395">
            <v>7.9132222669483165E-2</v>
          </cell>
          <cell r="AM395">
            <v>8.6896660091892272E-2</v>
          </cell>
          <cell r="AN395">
            <v>8.6896660091892272E-2</v>
          </cell>
          <cell r="AO395">
            <v>7.9132222669483221E-2</v>
          </cell>
          <cell r="AP395">
            <v>6.6150814104670677E-2</v>
          </cell>
          <cell r="AQ395">
            <v>5.1455521968098869E-2</v>
          </cell>
          <cell r="AR395">
            <v>3.7826969756365951E-2</v>
          </cell>
          <cell r="AS395">
            <v>2.6668987766207956E-2</v>
          </cell>
          <cell r="AT395">
            <v>1.8252672737114083E-2</v>
          </cell>
          <cell r="AU395">
            <v>1.2240144421368773E-2</v>
          </cell>
          <cell r="AV395">
            <v>8.0962763910962746E-3</v>
          </cell>
          <cell r="AW395">
            <v>5.3067893504227266E-3</v>
          </cell>
          <cell r="AX395">
            <v>3.4576717696917741E-3</v>
          </cell>
          <cell r="AY395">
            <v>2.2441061076118678E-3</v>
          </cell>
          <cell r="AZ395">
            <v>1.4527936253211176E-3</v>
          </cell>
          <cell r="BA395">
            <v>9.3897194789445101E-4</v>
          </cell>
          <cell r="BB395">
            <v>6.0623512476696672E-4</v>
          </cell>
          <cell r="BC395">
            <v>3.9114013896354E-4</v>
          </cell>
          <cell r="BD395">
            <v>2.522504262630621E-4</v>
          </cell>
          <cell r="BE395">
            <v>1.626326540632098E-4</v>
          </cell>
          <cell r="BF395">
            <v>1.048344074338114E-4</v>
          </cell>
          <cell r="BG395">
            <v>6.7569162145687613E-5</v>
          </cell>
          <cell r="BH395">
            <v>4.3547185268395035E-5</v>
          </cell>
        </row>
        <row r="396">
          <cell r="K396">
            <v>101.20848357371794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0.2286303288570497</v>
          </cell>
          <cell r="AK396">
            <v>0.28693734920787312</v>
          </cell>
          <cell r="AL396">
            <v>0.34406962752043402</v>
          </cell>
          <cell r="AM396">
            <v>0.39072920032965847</v>
          </cell>
          <cell r="AN396">
            <v>0.4172227587742916</v>
          </cell>
          <cell r="AO396">
            <v>0.4172227587742916</v>
          </cell>
          <cell r="AP396">
            <v>0.3907292003296583</v>
          </cell>
          <cell r="AQ396">
            <v>0.34406962752043474</v>
          </cell>
          <cell r="AR396">
            <v>0.28693734920787212</v>
          </cell>
          <cell r="AS396">
            <v>0.2286303288570499</v>
          </cell>
          <cell r="AT396">
            <v>0.17564527390970763</v>
          </cell>
          <cell r="AU396">
            <v>0.1311945275206115</v>
          </cell>
          <cell r="AV396">
            <v>9.5947268057675603E-2</v>
          </cell>
          <cell r="AW396">
            <v>6.909232669655492E-2</v>
          </cell>
          <cell r="AX396">
            <v>4.9201423862014884E-2</v>
          </cell>
          <cell r="AY396">
            <v>3.4758954524380083E-2</v>
          </cell>
          <cell r="AZ396">
            <v>2.441795903122999E-2</v>
          </cell>
          <cell r="BA396">
            <v>1.7085669872359509E-2</v>
          </cell>
          <cell r="BB396">
            <v>1.1922035968568593E-2</v>
          </cell>
          <cell r="BC396">
            <v>8.3028693356310048E-3</v>
          </cell>
          <cell r="BD396">
            <v>5.774579419658925E-3</v>
          </cell>
          <cell r="BE396">
            <v>4.0124084487863886E-3</v>
          </cell>
          <cell r="BF396">
            <v>2.7861648622860484E-3</v>
          </cell>
          <cell r="BG396">
            <v>1.9338014557084289E-3</v>
          </cell>
          <cell r="BH396">
            <v>1.3417774500729175E-3</v>
          </cell>
        </row>
        <row r="397">
          <cell r="K397">
            <v>103.63455649038461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0</v>
          </cell>
          <cell r="AH397">
            <v>0</v>
          </cell>
          <cell r="AI397">
            <v>0</v>
          </cell>
          <cell r="AJ397">
            <v>0.23411083631238241</v>
          </cell>
          <cell r="AK397">
            <v>0.29381553675809274</v>
          </cell>
          <cell r="AL397">
            <v>0.35231733537356974</v>
          </cell>
          <cell r="AM397">
            <v>0.40009538681125079</v>
          </cell>
          <cell r="AN397">
            <v>0.42722402348588062</v>
          </cell>
          <cell r="AO397">
            <v>0.42722402348588062</v>
          </cell>
          <cell r="AP397">
            <v>0.40009538681125056</v>
          </cell>
          <cell r="AQ397">
            <v>0.35231733537357052</v>
          </cell>
          <cell r="AR397">
            <v>0.29381553675809163</v>
          </cell>
          <cell r="AS397">
            <v>0.23411083631238264</v>
          </cell>
          <cell r="AT397">
            <v>0.17985567433194555</v>
          </cell>
          <cell r="AU397">
            <v>0.13433939718759749</v>
          </cell>
          <cell r="AV397">
            <v>9.8247224150717308E-2</v>
          </cell>
          <cell r="AW397">
            <v>7.0748541834151607E-2</v>
          </cell>
          <cell r="AX397">
            <v>5.0380833311481917E-2</v>
          </cell>
          <cell r="AY397">
            <v>3.559216291962123E-2</v>
          </cell>
          <cell r="AZ397">
            <v>2.5003282978335619E-2</v>
          </cell>
          <cell r="BA397">
            <v>1.7495231200390343E-2</v>
          </cell>
          <cell r="BB397">
            <v>1.2207819606002531E-2</v>
          </cell>
          <cell r="BC397">
            <v>8.5018977739053959E-3</v>
          </cell>
          <cell r="BD397">
            <v>5.9130021115172708E-3</v>
          </cell>
          <cell r="BE397">
            <v>4.1085900644423018E-3</v>
          </cell>
          <cell r="BF397">
            <v>2.8529521401414377E-3</v>
          </cell>
          <cell r="BG397">
            <v>1.9801566936513784E-3</v>
          </cell>
          <cell r="BH397">
            <v>1.3739412550907537E-3</v>
          </cell>
        </row>
        <row r="398">
          <cell r="K398">
            <v>7680.5112820512813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0</v>
          </cell>
          <cell r="AH398">
            <v>0</v>
          </cell>
          <cell r="AI398">
            <v>0</v>
          </cell>
          <cell r="AJ398">
            <v>305.11991677577151</v>
          </cell>
          <cell r="AK398">
            <v>392.25976381660706</v>
          </cell>
          <cell r="AL398">
            <v>469.23665860709218</v>
          </cell>
          <cell r="AM398">
            <v>515.27806309629216</v>
          </cell>
          <cell r="AN398">
            <v>515.27806309629216</v>
          </cell>
          <cell r="AO398">
            <v>469.23665860709235</v>
          </cell>
          <cell r="AP398">
            <v>392.25976381660632</v>
          </cell>
          <cell r="AQ398">
            <v>305.11991677577163</v>
          </cell>
          <cell r="AR398">
            <v>224.30560263478841</v>
          </cell>
          <cell r="AS398">
            <v>158.14122598473159</v>
          </cell>
          <cell r="AT398">
            <v>108.23433080586459</v>
          </cell>
          <cell r="AU398">
            <v>72.581361617260328</v>
          </cell>
          <cell r="AV398">
            <v>48.009136515542217</v>
          </cell>
          <cell r="AW398">
            <v>31.468092500381236</v>
          </cell>
          <cell r="AX398">
            <v>20.503232350074409</v>
          </cell>
          <cell r="AY398">
            <v>13.307055153673192</v>
          </cell>
          <cell r="AZ398">
            <v>8.6147463497731334</v>
          </cell>
          <cell r="BA398">
            <v>5.5678969260862088</v>
          </cell>
          <cell r="BB398">
            <v>3.5948408205853188</v>
          </cell>
          <cell r="BC398">
            <v>2.3193749102809567</v>
          </cell>
          <cell r="BD398">
            <v>1.4957894920540469</v>
          </cell>
          <cell r="BE398">
            <v>0.96437583324009668</v>
          </cell>
          <cell r="BF398">
            <v>0.62164495564291533</v>
          </cell>
          <cell r="BG398">
            <v>0.4006702554350271</v>
          </cell>
          <cell r="BH398">
            <v>0.25822522125321129</v>
          </cell>
        </row>
        <row r="399">
          <cell r="K399">
            <v>14148.310256410254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385.17824625046171</v>
          </cell>
          <cell r="AK399">
            <v>483.40929002795764</v>
          </cell>
          <cell r="AL399">
            <v>579.66122158374321</v>
          </cell>
          <cell r="AM399">
            <v>658.26956945822792</v>
          </cell>
          <cell r="AN399">
            <v>702.90381562168614</v>
          </cell>
          <cell r="AO399">
            <v>702.90381562168614</v>
          </cell>
          <cell r="AP399">
            <v>658.26956945822758</v>
          </cell>
          <cell r="AQ399">
            <v>579.66122158374446</v>
          </cell>
          <cell r="AR399">
            <v>483.40929002795599</v>
          </cell>
          <cell r="AS399">
            <v>385.17824625046211</v>
          </cell>
          <cell r="AT399">
            <v>295.91322771977491</v>
          </cell>
          <cell r="AU399">
            <v>221.02613542424126</v>
          </cell>
          <cell r="AV399">
            <v>161.64434800811378</v>
          </cell>
          <cell r="AW399">
            <v>116.40127256687181</v>
          </cell>
          <cell r="AX399">
            <v>82.890656943619035</v>
          </cell>
          <cell r="AY399">
            <v>58.559129981269109</v>
          </cell>
          <cell r="AZ399">
            <v>41.137440879706737</v>
          </cell>
          <cell r="BA399">
            <v>28.784581601002508</v>
          </cell>
          <cell r="BB399">
            <v>20.085300708198584</v>
          </cell>
          <cell r="BC399">
            <v>13.988015787462205</v>
          </cell>
          <cell r="BD399">
            <v>9.7285534461568908</v>
          </cell>
          <cell r="BE399">
            <v>6.7597875455552101</v>
          </cell>
          <cell r="BF399">
            <v>4.693909599767033</v>
          </cell>
          <cell r="BG399">
            <v>3.257915330087648</v>
          </cell>
          <cell r="BH399">
            <v>2.2605202365808821</v>
          </cell>
        </row>
        <row r="400">
          <cell r="K400">
            <v>18594.92205128205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506.23426650060691</v>
          </cell>
          <cell r="AK400">
            <v>635.33792403674443</v>
          </cell>
          <cell r="AL400">
            <v>761.84046265291977</v>
          </cell>
          <cell r="AM400">
            <v>865.15429128795688</v>
          </cell>
          <cell r="AN400">
            <v>923.81644338850174</v>
          </cell>
          <cell r="AO400">
            <v>923.81644338850174</v>
          </cell>
          <cell r="AP400">
            <v>865.15429128795631</v>
          </cell>
          <cell r="AQ400">
            <v>761.84046265292147</v>
          </cell>
          <cell r="AR400">
            <v>635.33792403674227</v>
          </cell>
          <cell r="AS400">
            <v>506.23426650060742</v>
          </cell>
          <cell r="AT400">
            <v>388.91452786027565</v>
          </cell>
          <cell r="AU400">
            <v>290.49149227186001</v>
          </cell>
          <cell r="AV400">
            <v>212.44685738209242</v>
          </cell>
          <cell r="AW400">
            <v>152.98452965931727</v>
          </cell>
          <cell r="AX400">
            <v>108.94200626875647</v>
          </cell>
          <cell r="AY400">
            <v>76.96342797538226</v>
          </cell>
          <cell r="AZ400">
            <v>54.066350870471716</v>
          </cell>
          <cell r="BA400">
            <v>37.831164389889018</v>
          </cell>
          <cell r="BB400">
            <v>26.397823787918146</v>
          </cell>
          <cell r="BC400">
            <v>18.384249320664615</v>
          </cell>
          <cell r="BD400">
            <v>12.786098814949057</v>
          </cell>
          <cell r="BE400">
            <v>8.8842922027297053</v>
          </cell>
          <cell r="BF400">
            <v>6.1691383311223866</v>
          </cell>
          <cell r="BG400">
            <v>4.2818315766866233</v>
          </cell>
          <cell r="BH400">
            <v>2.9709694537920166</v>
          </cell>
        </row>
        <row r="401">
          <cell r="K401">
            <v>2857.8630769230772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0</v>
          </cell>
          <cell r="AJ401">
            <v>113.44363348130572</v>
          </cell>
          <cell r="AK401">
            <v>145.84224244062278</v>
          </cell>
          <cell r="AL401">
            <v>174.46226414034766</v>
          </cell>
          <cell r="AM401">
            <v>191.58046563643595</v>
          </cell>
          <cell r="AN401">
            <v>191.58046563643595</v>
          </cell>
          <cell r="AO401">
            <v>174.46226414034774</v>
          </cell>
          <cell r="AP401">
            <v>145.8422424406225</v>
          </cell>
          <cell r="AQ401">
            <v>113.44363348130577</v>
          </cell>
          <cell r="AR401">
            <v>83.396858658047847</v>
          </cell>
          <cell r="AS401">
            <v>58.796932918935532</v>
          </cell>
          <cell r="AT401">
            <v>40.241541370956128</v>
          </cell>
          <cell r="AU401">
            <v>26.98576176832654</v>
          </cell>
          <cell r="AV401">
            <v>17.849804575771358</v>
          </cell>
          <cell r="AW401">
            <v>11.699841785787166</v>
          </cell>
          <cell r="AX401">
            <v>7.6231050417243296</v>
          </cell>
          <cell r="AY401">
            <v>4.9475652180326435</v>
          </cell>
          <cell r="AZ401">
            <v>3.2029640600494638</v>
          </cell>
          <cell r="BA401">
            <v>2.0701449607722533</v>
          </cell>
          <cell r="BB401">
            <v>1.3365623876130397</v>
          </cell>
          <cell r="BC401">
            <v>0.86234395973898759</v>
          </cell>
          <cell r="BD401">
            <v>0.55613477053505167</v>
          </cell>
          <cell r="BE401">
            <v>0.35855508784998974</v>
          </cell>
          <cell r="BF401">
            <v>0.23112769316623422</v>
          </cell>
          <cell r="BG401">
            <v>0.14896926455913892</v>
          </cell>
          <cell r="BH401">
            <v>9.6008178243592493E-2</v>
          </cell>
        </row>
        <row r="402">
          <cell r="K402">
            <v>5264.4846153846147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143.42027808415375</v>
          </cell>
          <cell r="AK402">
            <v>179.99639252521757</v>
          </cell>
          <cell r="AL402">
            <v>215.83558885639187</v>
          </cell>
          <cell r="AM402">
            <v>245.10523536847339</v>
          </cell>
          <cell r="AN402">
            <v>261.72469936768681</v>
          </cell>
          <cell r="AO402">
            <v>261.72469936768681</v>
          </cell>
          <cell r="AP402">
            <v>245.10523536847325</v>
          </cell>
          <cell r="AQ402">
            <v>215.83558885639235</v>
          </cell>
          <cell r="AR402">
            <v>179.99639252521695</v>
          </cell>
          <cell r="AS402">
            <v>143.42027808415389</v>
          </cell>
          <cell r="AT402">
            <v>110.18264354615991</v>
          </cell>
          <cell r="AU402">
            <v>82.298598415129234</v>
          </cell>
          <cell r="AV402">
            <v>60.187919665070162</v>
          </cell>
          <cell r="AW402">
            <v>43.341759415028541</v>
          </cell>
          <cell r="AX402">
            <v>30.864154933873767</v>
          </cell>
          <cell r="AY402">
            <v>21.804364052321276</v>
          </cell>
          <cell r="AZ402">
            <v>15.317436194985797</v>
          </cell>
          <cell r="BA402">
            <v>10.717876042946044</v>
          </cell>
          <cell r="BB402">
            <v>7.4787178170507547</v>
          </cell>
          <cell r="BC402">
            <v>5.2084071040160866</v>
          </cell>
          <cell r="BD402">
            <v>3.6224056113934835</v>
          </cell>
          <cell r="BE402">
            <v>2.5169921173142193</v>
          </cell>
          <cell r="BF402">
            <v>1.7477669797133819</v>
          </cell>
          <cell r="BG402">
            <v>1.2130776521371056</v>
          </cell>
          <cell r="BH402">
            <v>0.8416997691361664</v>
          </cell>
        </row>
        <row r="403">
          <cell r="K403">
            <v>6919.0369230769229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  <cell r="AF403">
            <v>0</v>
          </cell>
          <cell r="AG403">
            <v>0</v>
          </cell>
          <cell r="AH403">
            <v>0</v>
          </cell>
          <cell r="AI403">
            <v>0</v>
          </cell>
          <cell r="AJ403">
            <v>188.49522262488779</v>
          </cell>
          <cell r="AK403">
            <v>236.56668731885742</v>
          </cell>
          <cell r="AL403">
            <v>283.66963106840075</v>
          </cell>
          <cell r="AM403">
            <v>322.1383093414222</v>
          </cell>
          <cell r="AN403">
            <v>343.98103345467422</v>
          </cell>
          <cell r="AO403">
            <v>343.98103345467422</v>
          </cell>
          <cell r="AP403">
            <v>322.13830934142197</v>
          </cell>
          <cell r="AQ403">
            <v>283.66963106840137</v>
          </cell>
          <cell r="AR403">
            <v>236.56668731885657</v>
          </cell>
          <cell r="AS403">
            <v>188.49522262488799</v>
          </cell>
          <cell r="AT403">
            <v>144.81147437495304</v>
          </cell>
          <cell r="AU403">
            <v>108.1638722027413</v>
          </cell>
          <cell r="AV403">
            <v>79.104122988377938</v>
          </cell>
          <cell r="AW403">
            <v>56.963455231180376</v>
          </cell>
          <cell r="AX403">
            <v>40.564317913091237</v>
          </cell>
          <cell r="AY403">
            <v>28.657164183050824</v>
          </cell>
          <cell r="AZ403">
            <v>20.131487570552764</v>
          </cell>
          <cell r="BA403">
            <v>14.086351370729087</v>
          </cell>
          <cell r="BB403">
            <v>9.8291719881238517</v>
          </cell>
          <cell r="BC403">
            <v>6.8453350509925714</v>
          </cell>
          <cell r="BD403">
            <v>4.760875946402864</v>
          </cell>
          <cell r="BE403">
            <v>3.3080467827558313</v>
          </cell>
          <cell r="BF403">
            <v>2.2970651733375878</v>
          </cell>
          <cell r="BG403">
            <v>1.5943306285230534</v>
          </cell>
          <cell r="BH403">
            <v>1.1062339822932474</v>
          </cell>
        </row>
        <row r="404">
          <cell r="K404">
            <v>2322.04358974359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J404">
            <v>92.006911954555932</v>
          </cell>
          <cell r="AK404">
            <v>118.2833619455657</v>
          </cell>
          <cell r="AL404">
            <v>141.49524026659989</v>
          </cell>
          <cell r="AM404">
            <v>155.37872415668951</v>
          </cell>
          <cell r="AN404">
            <v>155.37872415668951</v>
          </cell>
          <cell r="AO404">
            <v>141.49524026659992</v>
          </cell>
          <cell r="AP404">
            <v>118.28336194556547</v>
          </cell>
          <cell r="AQ404">
            <v>92.006911954555974</v>
          </cell>
          <cell r="AR404">
            <v>67.637884968679131</v>
          </cell>
          <cell r="AS404">
            <v>47.686450656236225</v>
          </cell>
          <cell r="AT404">
            <v>32.637353372882856</v>
          </cell>
          <cell r="AU404">
            <v>21.886434089350573</v>
          </cell>
          <cell r="AV404">
            <v>14.476840591320261</v>
          </cell>
          <cell r="AW404">
            <v>9.4889971348153637</v>
          </cell>
          <cell r="AX404">
            <v>6.1826153911919732</v>
          </cell>
          <cell r="AY404">
            <v>4.0126553023353795</v>
          </cell>
          <cell r="AZ404">
            <v>2.5977203235044524</v>
          </cell>
          <cell r="BA404">
            <v>1.6789628407867183</v>
          </cell>
          <cell r="BB404">
            <v>1.0840006983657537</v>
          </cell>
          <cell r="BC404">
            <v>0.69939230914463613</v>
          </cell>
          <cell r="BD404">
            <v>0.45104552187953001</v>
          </cell>
          <cell r="BE404">
            <v>0.29080121454421148</v>
          </cell>
          <cell r="BF404">
            <v>0.18745296375675086</v>
          </cell>
          <cell r="BG404">
            <v>0.12081949059297609</v>
          </cell>
          <cell r="BH404">
            <v>7.7866123743569771E-2</v>
          </cell>
        </row>
        <row r="405">
          <cell r="K405">
            <v>4277.4487179487178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0</v>
          </cell>
          <cell r="AH405">
            <v>0</v>
          </cell>
          <cell r="AI405">
            <v>0</v>
          </cell>
          <cell r="AJ405">
            <v>116.28666909091338</v>
          </cell>
          <cell r="AK405">
            <v>145.94296716435375</v>
          </cell>
          <cell r="AL405">
            <v>175.00176428788279</v>
          </cell>
          <cell r="AM405">
            <v>198.7339013596104</v>
          </cell>
          <cell r="AN405">
            <v>212.2091374723928</v>
          </cell>
          <cell r="AO405">
            <v>212.2091374723928</v>
          </cell>
          <cell r="AP405">
            <v>198.73390135961026</v>
          </cell>
          <cell r="AQ405">
            <v>175.00176428788316</v>
          </cell>
          <cell r="AR405">
            <v>145.94296716435323</v>
          </cell>
          <cell r="AS405">
            <v>116.28666909091351</v>
          </cell>
          <cell r="AT405">
            <v>89.337245616664461</v>
          </cell>
          <cell r="AU405">
            <v>66.728568710002378</v>
          </cell>
          <cell r="AV405">
            <v>48.80099795410873</v>
          </cell>
          <cell r="AW405">
            <v>35.141954138145493</v>
          </cell>
          <cell r="AX405">
            <v>25.024981261437205</v>
          </cell>
          <cell r="AY405">
            <v>17.679207579016964</v>
          </cell>
          <cell r="AZ405">
            <v>12.419538282322547</v>
          </cell>
          <cell r="BA405">
            <v>8.6901665609111749</v>
          </cell>
          <cell r="BB405">
            <v>6.0638230216330067</v>
          </cell>
          <cell r="BC405">
            <v>4.2230312302148594</v>
          </cell>
          <cell r="BD405">
            <v>2.9370845481000609</v>
          </cell>
          <cell r="BE405">
            <v>2.0408036670993956</v>
          </cell>
          <cell r="BF405">
            <v>1.4171078395113712</v>
          </cell>
          <cell r="BG405">
            <v>0.98357611210932205</v>
          </cell>
          <cell r="BH405">
            <v>0.68245902068328224</v>
          </cell>
        </row>
        <row r="406">
          <cell r="K406">
            <v>5621.789743589743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  <cell r="AF406">
            <v>0</v>
          </cell>
          <cell r="AG406">
            <v>0</v>
          </cell>
          <cell r="AH406">
            <v>0</v>
          </cell>
          <cell r="AI406">
            <v>0</v>
          </cell>
          <cell r="AJ406">
            <v>152.83390794805757</v>
          </cell>
          <cell r="AK406">
            <v>191.8107568445792</v>
          </cell>
          <cell r="AL406">
            <v>230.00231877836021</v>
          </cell>
          <cell r="AM406">
            <v>261.19312750120218</v>
          </cell>
          <cell r="AN406">
            <v>278.9034378208591</v>
          </cell>
          <cell r="AO406">
            <v>278.9034378208591</v>
          </cell>
          <cell r="AP406">
            <v>261.19312750120207</v>
          </cell>
          <cell r="AQ406">
            <v>230.00231877836072</v>
          </cell>
          <cell r="AR406">
            <v>191.81075684457852</v>
          </cell>
          <cell r="AS406">
            <v>152.83390794805774</v>
          </cell>
          <cell r="AT406">
            <v>117.41466566761612</v>
          </cell>
          <cell r="AU406">
            <v>87.700404590288841</v>
          </cell>
          <cell r="AV406">
            <v>64.138454453971477</v>
          </cell>
          <cell r="AW406">
            <v>46.18656829584836</v>
          </cell>
          <cell r="AX406">
            <v>32.889975372174611</v>
          </cell>
          <cell r="AY406">
            <v>23.235529960993723</v>
          </cell>
          <cell r="AZ406">
            <v>16.322821742481061</v>
          </cell>
          <cell r="BA406">
            <v>11.421361765768973</v>
          </cell>
          <cell r="BB406">
            <v>7.9695959712890945</v>
          </cell>
          <cell r="BC406">
            <v>5.5502696168538161</v>
          </cell>
          <cell r="BD406">
            <v>3.8601682632172234</v>
          </cell>
          <cell r="BE406">
            <v>2.6821991053306338</v>
          </cell>
          <cell r="BF406">
            <v>1.8624845890720876</v>
          </cell>
          <cell r="BG406">
            <v>1.2927000330579661</v>
          </cell>
          <cell r="BH406">
            <v>0.89694614146945661</v>
          </cell>
        </row>
        <row r="407">
          <cell r="K407">
            <v>2087.8176000000003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  <cell r="AF407">
            <v>0</v>
          </cell>
          <cell r="AG407">
            <v>0</v>
          </cell>
          <cell r="AH407">
            <v>0</v>
          </cell>
          <cell r="AI407">
            <v>0</v>
          </cell>
          <cell r="AJ407">
            <v>81.604410524906569</v>
          </cell>
          <cell r="AK407">
            <v>104.90998797176881</v>
          </cell>
          <cell r="AL407">
            <v>125.49748088207788</v>
          </cell>
          <cell r="AM407">
            <v>137.81126790975676</v>
          </cell>
          <cell r="AN407">
            <v>137.81126790975676</v>
          </cell>
          <cell r="AO407">
            <v>125.49748088207794</v>
          </cell>
          <cell r="AP407">
            <v>104.90998797176862</v>
          </cell>
          <cell r="AQ407">
            <v>81.604410524906598</v>
          </cell>
          <cell r="AR407">
            <v>59.99059869270166</v>
          </cell>
          <cell r="AS407">
            <v>42.294916905256578</v>
          </cell>
          <cell r="AT407">
            <v>28.947303267852963</v>
          </cell>
          <cell r="AU407">
            <v>19.411906284126022</v>
          </cell>
          <cell r="AV407">
            <v>12.84005753069111</v>
          </cell>
          <cell r="AW407">
            <v>8.4161504957540494</v>
          </cell>
          <cell r="AX407">
            <v>5.4835954580198552</v>
          </cell>
          <cell r="AY407">
            <v>3.5589757729120794</v>
          </cell>
          <cell r="AZ407">
            <v>2.3040164179497111</v>
          </cell>
          <cell r="BA407">
            <v>1.4891356530180591</v>
          </cell>
          <cell r="BB407">
            <v>0.9614412234856462</v>
          </cell>
          <cell r="BC407">
            <v>0.62031749464204378</v>
          </cell>
          <cell r="BD407">
            <v>0.40004933489190203</v>
          </cell>
          <cell r="BE407">
            <v>0.257922597212352</v>
          </cell>
          <cell r="BF407">
            <v>0.16625912427179187</v>
          </cell>
          <cell r="BG407">
            <v>0.1071593764023845</v>
          </cell>
          <cell r="BH407">
            <v>6.9062410562066467E-2</v>
          </cell>
        </row>
        <row r="408">
          <cell r="K408">
            <v>2702.0366666666664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>
            <v>0</v>
          </cell>
          <cell r="AG408">
            <v>0</v>
          </cell>
          <cell r="AH408">
            <v>0</v>
          </cell>
          <cell r="AI408">
            <v>0</v>
          </cell>
          <cell r="AJ408">
            <v>73.139321000860392</v>
          </cell>
          <cell r="AK408">
            <v>91.791858918124035</v>
          </cell>
          <cell r="AL408">
            <v>110.06859439719318</v>
          </cell>
          <cell r="AM408">
            <v>124.99508945372013</v>
          </cell>
          <cell r="AN408">
            <v>133.47043428318341</v>
          </cell>
          <cell r="AO408">
            <v>133.47043428318341</v>
          </cell>
          <cell r="AP408">
            <v>124.99508945372006</v>
          </cell>
          <cell r="AQ408">
            <v>110.06859439719341</v>
          </cell>
          <cell r="AR408">
            <v>91.791858918123708</v>
          </cell>
          <cell r="AS408">
            <v>73.139321000860477</v>
          </cell>
          <cell r="AT408">
            <v>56.189290961473588</v>
          </cell>
          <cell r="AU408">
            <v>41.9694041024879</v>
          </cell>
          <cell r="AV408">
            <v>30.693731985197882</v>
          </cell>
          <cell r="AW408">
            <v>22.102780003939223</v>
          </cell>
          <cell r="AX408">
            <v>15.73963853147972</v>
          </cell>
          <cell r="AY408">
            <v>11.119462344833851</v>
          </cell>
          <cell r="AZ408">
            <v>7.811356230378447</v>
          </cell>
          <cell r="BA408">
            <v>5.4657415731163175</v>
          </cell>
          <cell r="BB408">
            <v>3.8138842735695744</v>
          </cell>
          <cell r="BC408">
            <v>2.6561052884047052</v>
          </cell>
          <cell r="BD408">
            <v>1.8473000495199761</v>
          </cell>
          <cell r="BE408">
            <v>1.2835778655851027</v>
          </cell>
          <cell r="BF408">
            <v>0.89129997425437324</v>
          </cell>
          <cell r="BG408">
            <v>0.61862713546382919</v>
          </cell>
          <cell r="BH408">
            <v>0.42923741623955175</v>
          </cell>
        </row>
        <row r="409">
          <cell r="K409">
            <v>1536.8657333333333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41.600218676586941</v>
          </cell>
          <cell r="AK409">
            <v>52.209418291967147</v>
          </cell>
          <cell r="AL409">
            <v>62.604868813232805</v>
          </cell>
          <cell r="AM409">
            <v>71.094767952701318</v>
          </cell>
          <cell r="AN409">
            <v>75.915378719117982</v>
          </cell>
          <cell r="AO409">
            <v>75.915378719117982</v>
          </cell>
          <cell r="AP409">
            <v>71.094767952701275</v>
          </cell>
          <cell r="AQ409">
            <v>62.60486881323294</v>
          </cell>
          <cell r="AR409">
            <v>52.209418291966955</v>
          </cell>
          <cell r="AS409">
            <v>41.600218676586984</v>
          </cell>
          <cell r="AT409">
            <v>31.959372322477176</v>
          </cell>
          <cell r="AU409">
            <v>23.871378138293121</v>
          </cell>
          <cell r="AV409">
            <v>17.457995851093042</v>
          </cell>
          <cell r="AW409">
            <v>12.571629992484455</v>
          </cell>
          <cell r="AX409">
            <v>8.9523992818074891</v>
          </cell>
          <cell r="AY409">
            <v>6.3245332166225712</v>
          </cell>
          <cell r="AZ409">
            <v>4.4429470071323269</v>
          </cell>
          <cell r="BA409">
            <v>3.1088071581725005</v>
          </cell>
          <cell r="BB409">
            <v>2.169262957552256</v>
          </cell>
          <cell r="BC409">
            <v>1.5107408615999447</v>
          </cell>
          <cell r="BD409">
            <v>1.0507082232879474</v>
          </cell>
          <cell r="BE409">
            <v>0.73007404452303892</v>
          </cell>
          <cell r="BF409">
            <v>0.50695403413687767</v>
          </cell>
          <cell r="BG409">
            <v>0.35186304387845119</v>
          </cell>
          <cell r="BH409">
            <v>0.24414186699283774</v>
          </cell>
        </row>
        <row r="410">
          <cell r="K410">
            <v>1087.4423999999999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42.918791278641102</v>
          </cell>
          <cell r="AK410">
            <v>55.176060311480938</v>
          </cell>
          <cell r="AL410">
            <v>66.003787703720079</v>
          </cell>
          <cell r="AM410">
            <v>72.480065785886808</v>
          </cell>
          <cell r="AN410">
            <v>72.480065785886808</v>
          </cell>
          <cell r="AO410">
            <v>66.003787703720107</v>
          </cell>
          <cell r="AP410">
            <v>55.176060311480832</v>
          </cell>
          <cell r="AQ410">
            <v>42.91879127864113</v>
          </cell>
          <cell r="AR410">
            <v>31.551284635368436</v>
          </cell>
          <cell r="AS410">
            <v>22.24446814979618</v>
          </cell>
          <cell r="AT410">
            <v>15.224462244639556</v>
          </cell>
          <cell r="AU410">
            <v>10.209442709896964</v>
          </cell>
          <cell r="AV410">
            <v>6.7530632918092106</v>
          </cell>
          <cell r="AW410">
            <v>4.4263662242453714</v>
          </cell>
          <cell r="AX410">
            <v>2.8840265790220663</v>
          </cell>
          <cell r="AY410">
            <v>1.8717975827634206</v>
          </cell>
          <cell r="AZ410">
            <v>1.2117678334845028</v>
          </cell>
          <cell r="BA410">
            <v>0.78319176459167461</v>
          </cell>
          <cell r="BB410">
            <v>0.50565765909022276</v>
          </cell>
          <cell r="BC410">
            <v>0.32624801659348712</v>
          </cell>
          <cell r="BD410">
            <v>0.21040080793359053</v>
          </cell>
          <cell r="BE410">
            <v>0.13565107626656225</v>
          </cell>
          <cell r="BF410">
            <v>8.7441850347204128E-2</v>
          </cell>
          <cell r="BG410">
            <v>5.6359097256876427E-2</v>
          </cell>
          <cell r="BH410">
            <v>3.6322487535259886E-2</v>
          </cell>
        </row>
        <row r="411">
          <cell r="K411">
            <v>1407.3591666666666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38.120813068977391</v>
          </cell>
          <cell r="AK411">
            <v>47.842668583573378</v>
          </cell>
          <cell r="AL411">
            <v>57.368652789805552</v>
          </cell>
          <cell r="AM411">
            <v>65.148464251525112</v>
          </cell>
          <cell r="AN411">
            <v>69.565883384186904</v>
          </cell>
          <cell r="AO411">
            <v>69.565883384186904</v>
          </cell>
          <cell r="AP411">
            <v>65.14846425152507</v>
          </cell>
          <cell r="AQ411">
            <v>57.36865278980568</v>
          </cell>
          <cell r="AR411">
            <v>47.842668583573207</v>
          </cell>
          <cell r="AS411">
            <v>38.120813068977434</v>
          </cell>
          <cell r="AT411">
            <v>29.286318602759767</v>
          </cell>
          <cell r="AU411">
            <v>21.874797120258929</v>
          </cell>
          <cell r="AV411">
            <v>15.997824472328046</v>
          </cell>
          <cell r="AW411">
            <v>11.520149945403331</v>
          </cell>
          <cell r="AX411">
            <v>8.2036284999795654</v>
          </cell>
          <cell r="AY411">
            <v>5.7955548352705906</v>
          </cell>
          <cell r="AZ411">
            <v>4.0713428371852913</v>
          </cell>
          <cell r="BA411">
            <v>2.848789268766311</v>
          </cell>
          <cell r="BB411">
            <v>1.9878277166088005</v>
          </cell>
          <cell r="BC411">
            <v>1.3843838280862213</v>
          </cell>
          <cell r="BD411">
            <v>0.96282791399219148</v>
          </cell>
          <cell r="BE411">
            <v>0.66901129520837466</v>
          </cell>
          <cell r="BF411">
            <v>0.4645528457467582</v>
          </cell>
          <cell r="BG411">
            <v>0.32243352915644607</v>
          </cell>
          <cell r="BH411">
            <v>0.22372205651849442</v>
          </cell>
        </row>
        <row r="412">
          <cell r="K412">
            <v>800.47843333333333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0</v>
          </cell>
          <cell r="AJ412">
            <v>21.682374652891532</v>
          </cell>
          <cell r="AK412">
            <v>27.211976374851982</v>
          </cell>
          <cell r="AL412">
            <v>32.63017031849428</v>
          </cell>
          <cell r="AM412">
            <v>37.055175276721116</v>
          </cell>
          <cell r="AN412">
            <v>39.567717085835092</v>
          </cell>
          <cell r="AO412">
            <v>39.567717085835092</v>
          </cell>
          <cell r="AP412">
            <v>37.055175276721094</v>
          </cell>
          <cell r="AQ412">
            <v>32.630170318494351</v>
          </cell>
          <cell r="AR412">
            <v>27.211976374851883</v>
          </cell>
          <cell r="AS412">
            <v>21.682374652891557</v>
          </cell>
          <cell r="AT412">
            <v>16.657486580886776</v>
          </cell>
          <cell r="AU412">
            <v>12.441957776693616</v>
          </cell>
          <cell r="AV412">
            <v>9.0992504071875615</v>
          </cell>
          <cell r="AW412">
            <v>6.552436505531845</v>
          </cell>
          <cell r="AX412">
            <v>4.666063819988377</v>
          </cell>
          <cell r="AY412">
            <v>3.2963985063051258</v>
          </cell>
          <cell r="AZ412">
            <v>2.3157003649551462</v>
          </cell>
          <cell r="BA412">
            <v>1.620335749942204</v>
          </cell>
          <cell r="BB412">
            <v>1.1306376183248106</v>
          </cell>
          <cell r="BC412">
            <v>0.78741050904806531</v>
          </cell>
          <cell r="BD412">
            <v>0.54763773059263177</v>
          </cell>
          <cell r="BE412">
            <v>0.38052057083559265</v>
          </cell>
          <cell r="BF412">
            <v>0.2642285942149854</v>
          </cell>
          <cell r="BG412">
            <v>0.18339389999825179</v>
          </cell>
          <cell r="BH412">
            <v>0.12724874043929976</v>
          </cell>
        </row>
        <row r="413">
          <cell r="K413">
            <v>3871.1991999999996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  <cell r="AF413">
            <v>0</v>
          </cell>
          <cell r="AG413">
            <v>0</v>
          </cell>
          <cell r="AH413">
            <v>0</v>
          </cell>
          <cell r="AI413">
            <v>0</v>
          </cell>
          <cell r="AJ413">
            <v>152.80349907005933</v>
          </cell>
          <cell r="AK413">
            <v>196.44297589272324</v>
          </cell>
          <cell r="AL413">
            <v>234.9928647227531</v>
          </cell>
          <cell r="AM413">
            <v>258.05031630569857</v>
          </cell>
          <cell r="AN413">
            <v>258.05031630569857</v>
          </cell>
          <cell r="AO413">
            <v>234.99286472275321</v>
          </cell>
          <cell r="AP413">
            <v>196.44297589272287</v>
          </cell>
          <cell r="AQ413">
            <v>152.80349907005942</v>
          </cell>
          <cell r="AR413">
            <v>112.33183761256066</v>
          </cell>
          <cell r="AS413">
            <v>79.196838190848624</v>
          </cell>
          <cell r="AT413">
            <v>54.203555904862171</v>
          </cell>
          <cell r="AU413">
            <v>36.348613815784013</v>
          </cell>
          <cell r="AV413">
            <v>24.042888200897448</v>
          </cell>
          <cell r="AW413">
            <v>15.759163459172671</v>
          </cell>
          <cell r="AX413">
            <v>10.267981449536707</v>
          </cell>
          <cell r="AY413">
            <v>6.66414900504126</v>
          </cell>
          <cell r="AZ413">
            <v>4.3142492950197466</v>
          </cell>
          <cell r="BA413">
            <v>2.7883926482342263</v>
          </cell>
          <cell r="BB413">
            <v>1.8002897411282277</v>
          </cell>
          <cell r="BC413">
            <v>1.1615387343156796</v>
          </cell>
          <cell r="BD413">
            <v>0.74908865561225257</v>
          </cell>
          <cell r="BE413">
            <v>0.48295766233439191</v>
          </cell>
          <cell r="BF413">
            <v>0.31131866252866019</v>
          </cell>
          <cell r="BG413">
            <v>0.20065493478998017</v>
          </cell>
          <cell r="BH413">
            <v>0.12931872089040938</v>
          </cell>
        </row>
        <row r="414">
          <cell r="K414">
            <v>5010.0747222222217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135.42281336663527</v>
          </cell>
          <cell r="AK414">
            <v>169.95935440389715</v>
          </cell>
          <cell r="AL414">
            <v>203.80006968349653</v>
          </cell>
          <cell r="AM414">
            <v>231.43756927464366</v>
          </cell>
          <cell r="AN414">
            <v>247.13029140211293</v>
          </cell>
          <cell r="AO414">
            <v>247.13029140211293</v>
          </cell>
          <cell r="AP414">
            <v>231.43756927464347</v>
          </cell>
          <cell r="AQ414">
            <v>203.80006968349699</v>
          </cell>
          <cell r="AR414">
            <v>169.95935440389653</v>
          </cell>
          <cell r="AS414">
            <v>135.42281336663544</v>
          </cell>
          <cell r="AT414">
            <v>104.03859044561941</v>
          </cell>
          <cell r="AU414">
            <v>77.709427721010101</v>
          </cell>
          <cell r="AV414">
            <v>56.8316943782959</v>
          </cell>
          <cell r="AW414">
            <v>40.924917136187908</v>
          </cell>
          <cell r="AX414">
            <v>29.143094332005148</v>
          </cell>
          <cell r="AY414">
            <v>20.588499500071229</v>
          </cell>
          <cell r="AZ414">
            <v>14.463298571152993</v>
          </cell>
          <cell r="BA414">
            <v>10.120221118236566</v>
          </cell>
          <cell r="BB414">
            <v>7.06168626005541</v>
          </cell>
          <cell r="BC414">
            <v>4.917973612983527</v>
          </cell>
          <cell r="BD414">
            <v>3.4204114341638059</v>
          </cell>
          <cell r="BE414">
            <v>2.3766384942325427</v>
          </cell>
          <cell r="BF414">
            <v>1.6503072275680126</v>
          </cell>
          <cell r="BG414">
            <v>1.1454334817856571</v>
          </cell>
          <cell r="BH414">
            <v>0.79476453587396245</v>
          </cell>
        </row>
        <row r="415">
          <cell r="K415">
            <v>2849.6327444444441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J415">
            <v>77.025853846583786</v>
          </cell>
          <cell r="AK415">
            <v>96.669564504850769</v>
          </cell>
          <cell r="AL415">
            <v>115.9175030492473</v>
          </cell>
          <cell r="AM415">
            <v>131.63717354840708</v>
          </cell>
          <cell r="AN415">
            <v>140.56288769505545</v>
          </cell>
          <cell r="AO415">
            <v>140.56288769505545</v>
          </cell>
          <cell r="AP415">
            <v>131.63717354840699</v>
          </cell>
          <cell r="AQ415">
            <v>115.91750304924756</v>
          </cell>
          <cell r="AR415">
            <v>96.669564504850413</v>
          </cell>
          <cell r="AS415">
            <v>77.025853846583857</v>
          </cell>
          <cell r="AT415">
            <v>59.175120224191339</v>
          </cell>
          <cell r="AU415">
            <v>44.199606206194034</v>
          </cell>
          <cell r="AV415">
            <v>32.324758851264889</v>
          </cell>
          <cell r="AW415">
            <v>23.27729433209517</v>
          </cell>
          <cell r="AX415">
            <v>16.576023410301463</v>
          </cell>
          <cell r="AY415">
            <v>11.710336788821001</v>
          </cell>
          <cell r="AZ415">
            <v>8.2264420165679955</v>
          </cell>
          <cell r="BA415">
            <v>5.7561843043238223</v>
          </cell>
          <cell r="BB415">
            <v>4.016549355719321</v>
          </cell>
          <cell r="BC415">
            <v>2.7972474306042892</v>
          </cell>
          <cell r="BD415">
            <v>1.9454632840170718</v>
          </cell>
          <cell r="BE415">
            <v>1.3517856020854364</v>
          </cell>
          <cell r="BF415">
            <v>0.93866254992405007</v>
          </cell>
          <cell r="BG415">
            <v>0.65150021451808593</v>
          </cell>
          <cell r="BH415">
            <v>0.45204656040440988</v>
          </cell>
        </row>
        <row r="416">
          <cell r="K416">
            <v>96.610715384615332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3.8268711130252484</v>
          </cell>
          <cell r="AK416">
            <v>4.9197953867267152</v>
          </cell>
          <cell r="AL416">
            <v>5.8852540108537497</v>
          </cell>
          <cell r="AM416">
            <v>6.4627139246630252</v>
          </cell>
          <cell r="AN416">
            <v>6.4627139246630252</v>
          </cell>
          <cell r="AO416">
            <v>5.8852540108537523</v>
          </cell>
          <cell r="AP416">
            <v>4.9197953867267064</v>
          </cell>
          <cell r="AQ416">
            <v>3.8268711130252506</v>
          </cell>
          <cell r="AR416">
            <v>2.8132828570598036</v>
          </cell>
          <cell r="AS416">
            <v>1.9834368594958363</v>
          </cell>
          <cell r="AT416">
            <v>1.3574952378574849</v>
          </cell>
          <cell r="AU416">
            <v>0.91032902424804585</v>
          </cell>
          <cell r="AV416">
            <v>0.60213957723261646</v>
          </cell>
          <cell r="AW416">
            <v>0.39467870679911604</v>
          </cell>
          <cell r="AX416">
            <v>0.25715537823054041</v>
          </cell>
          <cell r="AY416">
            <v>0.166899576747228</v>
          </cell>
          <cell r="AZ416">
            <v>0.108047761353494</v>
          </cell>
          <cell r="BA416">
            <v>6.9833605527626283E-2</v>
          </cell>
          <cell r="BB416">
            <v>4.5087166506838562E-2</v>
          </cell>
          <cell r="BC416">
            <v>2.9090034299375272E-2</v>
          </cell>
          <cell r="BD416">
            <v>1.8760471813169029E-2</v>
          </cell>
          <cell r="BE416">
            <v>1.2095382226517548E-2</v>
          </cell>
          <cell r="BF416">
            <v>7.7967874022986071E-3</v>
          </cell>
          <cell r="BG416">
            <v>5.0252813470041818E-3</v>
          </cell>
          <cell r="BH416">
            <v>3.2387090633440312E-3</v>
          </cell>
        </row>
        <row r="417">
          <cell r="K417">
            <v>625.13337339743578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16.970041775027148</v>
          </cell>
          <cell r="AK417">
            <v>21.297869041327836</v>
          </cell>
          <cell r="AL417">
            <v>25.538501307893114</v>
          </cell>
          <cell r="AM417">
            <v>29.001799041557049</v>
          </cell>
          <cell r="AN417">
            <v>30.968278273871224</v>
          </cell>
          <cell r="AO417">
            <v>30.968278273871224</v>
          </cell>
          <cell r="AP417">
            <v>29.001799041557028</v>
          </cell>
          <cell r="AQ417">
            <v>25.538501307893171</v>
          </cell>
          <cell r="AR417">
            <v>21.297869041327758</v>
          </cell>
          <cell r="AS417">
            <v>16.97004177502717</v>
          </cell>
          <cell r="AT417">
            <v>13.037236357637845</v>
          </cell>
          <cell r="AU417">
            <v>9.7378883362047777</v>
          </cell>
          <cell r="AV417">
            <v>7.1216673451776726</v>
          </cell>
          <cell r="AW417">
            <v>5.1283645360430805</v>
          </cell>
          <cell r="AX417">
            <v>3.6519661346035148</v>
          </cell>
          <cell r="AY417">
            <v>2.5799766517582516</v>
          </cell>
          <cell r="AZ417">
            <v>1.8124182687939017</v>
          </cell>
          <cell r="BA417">
            <v>1.2681805294062733</v>
          </cell>
          <cell r="BB417">
            <v>0.88491080532226141</v>
          </cell>
          <cell r="BC417">
            <v>0.61627886458732828</v>
          </cell>
          <cell r="BD417">
            <v>0.4286170363954423</v>
          </cell>
          <cell r="BE417">
            <v>0.29782023817562009</v>
          </cell>
          <cell r="BF417">
            <v>0.20680254602034664</v>
          </cell>
          <cell r="BG417">
            <v>0.14353603763785369</v>
          </cell>
          <cell r="BH417">
            <v>9.9593170750166257E-2</v>
          </cell>
        </row>
        <row r="418">
          <cell r="K418">
            <v>640.01110908119665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17.373916862832964</v>
          </cell>
          <cell r="AK418">
            <v>21.804743381602066</v>
          </cell>
          <cell r="AL418">
            <v>26.146299720819396</v>
          </cell>
          <cell r="AM418">
            <v>29.692021510642082</v>
          </cell>
          <cell r="AN418">
            <v>31.70530156897355</v>
          </cell>
          <cell r="AO418">
            <v>31.70530156897355</v>
          </cell>
          <cell r="AP418">
            <v>29.692021510642064</v>
          </cell>
          <cell r="AQ418">
            <v>26.146299720819453</v>
          </cell>
          <cell r="AR418">
            <v>21.804743381601988</v>
          </cell>
          <cell r="AS418">
            <v>17.373916862832981</v>
          </cell>
          <cell r="AT418">
            <v>13.347513435825988</v>
          </cell>
          <cell r="AU418">
            <v>9.9696432463556466</v>
          </cell>
          <cell r="AV418">
            <v>7.2911580313225999</v>
          </cell>
          <cell r="AW418">
            <v>5.2504160138622211</v>
          </cell>
          <cell r="AX418">
            <v>3.7388803663320043</v>
          </cell>
          <cell r="AY418">
            <v>2.6413782859191759</v>
          </cell>
          <cell r="AZ418">
            <v>1.8555525519709286</v>
          </cell>
          <cell r="BA418">
            <v>1.2983623362313637</v>
          </cell>
          <cell r="BB418">
            <v>0.90597106162202945</v>
          </cell>
          <cell r="BC418">
            <v>0.63094586917386697</v>
          </cell>
          <cell r="BD418">
            <v>0.43881782113741147</v>
          </cell>
          <cell r="BE418">
            <v>0.30490815088898376</v>
          </cell>
          <cell r="BF418">
            <v>0.21172430151981417</v>
          </cell>
          <cell r="BG418">
            <v>0.14695209462656397</v>
          </cell>
          <cell r="BH418">
            <v>0.1019634183379344</v>
          </cell>
        </row>
        <row r="419">
          <cell r="K419">
            <v>35.89858461538455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0</v>
          </cell>
          <cell r="AH419">
            <v>0</v>
          </cell>
          <cell r="AI419">
            <v>0</v>
          </cell>
          <cell r="AJ419">
            <v>1.420918230922422</v>
          </cell>
          <cell r="AK419">
            <v>1.8267212955290077</v>
          </cell>
          <cell r="AL419">
            <v>2.1851963315850047</v>
          </cell>
          <cell r="AM419">
            <v>2.3996073464649506</v>
          </cell>
          <cell r="AN419">
            <v>2.3996073464649506</v>
          </cell>
          <cell r="AO419">
            <v>2.1851963315850056</v>
          </cell>
          <cell r="AP419">
            <v>1.8267212955290042</v>
          </cell>
          <cell r="AQ419">
            <v>1.4209182309224226</v>
          </cell>
          <cell r="AR419">
            <v>1.044572650155887</v>
          </cell>
          <cell r="AS419">
            <v>0.73645061730683736</v>
          </cell>
          <cell r="AT419">
            <v>0.50403833181024715</v>
          </cell>
          <cell r="AU419">
            <v>0.33800540140723934</v>
          </cell>
          <cell r="AV419">
            <v>0.22357458027202168</v>
          </cell>
          <cell r="AW419">
            <v>0.14654430559183801</v>
          </cell>
          <cell r="AX419">
            <v>9.5481858237621564E-2</v>
          </cell>
          <cell r="AY419">
            <v>6.1969855876828309E-2</v>
          </cell>
          <cell r="AZ419">
            <v>4.0118161647771648E-2</v>
          </cell>
          <cell r="BA419">
            <v>2.5929235737131118E-2</v>
          </cell>
          <cell r="BB419">
            <v>1.67408765485066E-2</v>
          </cell>
          <cell r="BC419">
            <v>1.0801137235443698E-2</v>
          </cell>
          <cell r="BD419">
            <v>6.9657680211144919E-3</v>
          </cell>
          <cell r="BE419">
            <v>4.4910185391760877E-3</v>
          </cell>
          <cell r="BF419">
            <v>2.8949491726661318E-3</v>
          </cell>
          <cell r="BG419">
            <v>1.8658882597767587E-3</v>
          </cell>
          <cell r="BH419">
            <v>1.2025335102339655E-3</v>
          </cell>
        </row>
        <row r="420">
          <cell r="K420">
            <v>232.54358974358976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  <cell r="AF420">
            <v>0</v>
          </cell>
          <cell r="AG420">
            <v>0</v>
          </cell>
          <cell r="AH420">
            <v>0</v>
          </cell>
          <cell r="AI420">
            <v>0</v>
          </cell>
          <cell r="AJ420">
            <v>6.3170181064107931</v>
          </cell>
          <cell r="AK420">
            <v>7.9280314182855669</v>
          </cell>
          <cell r="AL420">
            <v>9.5065868022766509</v>
          </cell>
          <cell r="AM420">
            <v>10.795783068348397</v>
          </cell>
          <cell r="AN420">
            <v>11.527795698670255</v>
          </cell>
          <cell r="AO420">
            <v>11.527795698670255</v>
          </cell>
          <cell r="AP420">
            <v>10.795783068348388</v>
          </cell>
          <cell r="AQ420">
            <v>9.5065868022766704</v>
          </cell>
          <cell r="AR420">
            <v>7.9280314182855394</v>
          </cell>
          <cell r="AS420">
            <v>6.3170181064108002</v>
          </cell>
          <cell r="AT420">
            <v>4.8530498168808194</v>
          </cell>
          <cell r="AU420">
            <v>3.6248830588346408</v>
          </cell>
          <cell r="AV420">
            <v>2.6510071197069798</v>
          </cell>
          <cell r="AW420">
            <v>1.9090095392771829</v>
          </cell>
          <cell r="AX420">
            <v>1.3594271895216081</v>
          </cell>
          <cell r="AY420">
            <v>0.96038415457865867</v>
          </cell>
          <cell r="AZ420">
            <v>0.67466416241880256</v>
          </cell>
          <cell r="BA420">
            <v>0.47207422778688113</v>
          </cell>
          <cell r="BB420">
            <v>0.329403878545864</v>
          </cell>
          <cell r="BC420">
            <v>0.22940690410823752</v>
          </cell>
          <cell r="BD420">
            <v>0.15955067262183042</v>
          </cell>
          <cell r="BE420">
            <v>0.1108621806564738</v>
          </cell>
          <cell r="BF420">
            <v>7.6981273527848532E-2</v>
          </cell>
          <cell r="BG420">
            <v>5.3430613825305819E-2</v>
          </cell>
          <cell r="BH420">
            <v>3.7073088637264454E-2</v>
          </cell>
        </row>
        <row r="421">
          <cell r="K421">
            <v>238.10716581196581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  <cell r="AF421">
            <v>0</v>
          </cell>
          <cell r="AG421">
            <v>0</v>
          </cell>
          <cell r="AH421">
            <v>0</v>
          </cell>
          <cell r="AI421">
            <v>0</v>
          </cell>
          <cell r="AJ421">
            <v>6.4681519682346238</v>
          </cell>
          <cell r="AK421">
            <v>8.1177085704992322</v>
          </cell>
          <cell r="AL421">
            <v>9.7340306930474298</v>
          </cell>
          <cell r="AM421">
            <v>11.054070817258912</v>
          </cell>
          <cell r="AN421">
            <v>11.80359675747806</v>
          </cell>
          <cell r="AO421">
            <v>11.80359675747806</v>
          </cell>
          <cell r="AP421">
            <v>11.054070817258907</v>
          </cell>
          <cell r="AQ421">
            <v>9.7340306930474512</v>
          </cell>
          <cell r="AR421">
            <v>8.1177085704992038</v>
          </cell>
          <cell r="AS421">
            <v>6.4681519682346309</v>
          </cell>
          <cell r="AT421">
            <v>4.9691584219367853</v>
          </cell>
          <cell r="AU421">
            <v>3.7116079290365298</v>
          </cell>
          <cell r="AV421">
            <v>2.7144321308395551</v>
          </cell>
          <cell r="AW421">
            <v>1.9546823518399161</v>
          </cell>
          <cell r="AX421">
            <v>1.3919513136510311</v>
          </cell>
          <cell r="AY421">
            <v>0.98336122440351581</v>
          </cell>
          <cell r="AZ421">
            <v>0.69080541745130197</v>
          </cell>
          <cell r="BA421">
            <v>0.48336854417336234</v>
          </cell>
          <cell r="BB421">
            <v>0.33728482481287908</v>
          </cell>
          <cell r="BC421">
            <v>0.23489543536822258</v>
          </cell>
          <cell r="BD421">
            <v>0.16336790235011875</v>
          </cell>
          <cell r="BE421">
            <v>0.11351454435253798</v>
          </cell>
          <cell r="BF421">
            <v>7.8823040792148941E-2</v>
          </cell>
          <cell r="BG421">
            <v>5.4708934525200786E-2</v>
          </cell>
          <cell r="BH421">
            <v>3.7960057609191376E-2</v>
          </cell>
        </row>
        <row r="422">
          <cell r="K422">
            <v>29.152792307692266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1.1526036920854141</v>
          </cell>
          <cell r="AK422">
            <v>1.4817782359446261</v>
          </cell>
          <cell r="AL422">
            <v>1.7725617877964237</v>
          </cell>
          <cell r="AM422">
            <v>1.9464851860583876</v>
          </cell>
          <cell r="AN422">
            <v>1.9464851860583876</v>
          </cell>
          <cell r="AO422">
            <v>1.7725617877964244</v>
          </cell>
          <cell r="AP422">
            <v>1.4817782359446234</v>
          </cell>
          <cell r="AQ422">
            <v>1.1526036920854148</v>
          </cell>
          <cell r="AR422">
            <v>0.84732412254259737</v>
          </cell>
          <cell r="AS422">
            <v>0.59738532596305838</v>
          </cell>
          <cell r="AT422">
            <v>0.40885986931135548</v>
          </cell>
          <cell r="AU422">
            <v>0.2741792350386606</v>
          </cell>
          <cell r="AV422">
            <v>0.18135659116055658</v>
          </cell>
          <cell r="AW422">
            <v>0.11887208144946911</v>
          </cell>
          <cell r="AX422">
            <v>7.745184764109575E-2</v>
          </cell>
          <cell r="AY422">
            <v>5.0267976810505863E-2</v>
          </cell>
          <cell r="AZ422">
            <v>3.2542577207193037E-2</v>
          </cell>
          <cell r="BA422">
            <v>2.1032971632835705E-2</v>
          </cell>
          <cell r="BB422">
            <v>1.3579666794780055E-2</v>
          </cell>
          <cell r="BC422">
            <v>8.7615391127832971E-3</v>
          </cell>
          <cell r="BD422">
            <v>5.6504095482925931E-3</v>
          </cell>
          <cell r="BE422">
            <v>3.6429714510159009E-3</v>
          </cell>
          <cell r="BF422">
            <v>2.3482907265173756E-3</v>
          </cell>
          <cell r="BG422">
            <v>1.5135492320634027E-3</v>
          </cell>
          <cell r="BH422">
            <v>9.7545695001204915E-4</v>
          </cell>
        </row>
        <row r="423">
          <cell r="K423">
            <v>188.92250267094013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>
            <v>0</v>
          </cell>
          <cell r="AG423">
            <v>0</v>
          </cell>
          <cell r="AH423">
            <v>0</v>
          </cell>
          <cell r="AI423">
            <v>0</v>
          </cell>
          <cell r="AJ423">
            <v>5.1213193663979126</v>
          </cell>
          <cell r="AK423">
            <v>6.4273966222563566</v>
          </cell>
          <cell r="AL423">
            <v>7.7071596564577209</v>
          </cell>
          <cell r="AM423">
            <v>8.752334087384348</v>
          </cell>
          <cell r="AN423">
            <v>9.3457897965441319</v>
          </cell>
          <cell r="AO423">
            <v>9.3457897965441319</v>
          </cell>
          <cell r="AP423">
            <v>8.7523340873843427</v>
          </cell>
          <cell r="AQ423">
            <v>7.7071596564577369</v>
          </cell>
          <cell r="AR423">
            <v>6.4273966222563343</v>
          </cell>
          <cell r="AS423">
            <v>5.1213193663979171</v>
          </cell>
          <cell r="AT423">
            <v>3.9344541355774507</v>
          </cell>
          <cell r="AU423">
            <v>2.9387574164616979</v>
          </cell>
          <cell r="AV423">
            <v>2.1492188044919334</v>
          </cell>
          <cell r="AW423">
            <v>1.54766811800283</v>
          </cell>
          <cell r="AX423">
            <v>1.102111894509133</v>
          </cell>
          <cell r="AY423">
            <v>0.77860058134611376</v>
          </cell>
          <cell r="AZ423">
            <v>0.54696228229955168</v>
          </cell>
          <cell r="BA423">
            <v>0.38271900514085294</v>
          </cell>
          <cell r="BB423">
            <v>0.26705360569593645</v>
          </cell>
          <cell r="BC423">
            <v>0.18598427311813448</v>
          </cell>
          <cell r="BD423">
            <v>0.1293505790003599</v>
          </cell>
          <cell r="BE423">
            <v>8.9877949252815073E-2</v>
          </cell>
          <cell r="BF423">
            <v>6.241009291520748E-2</v>
          </cell>
          <cell r="BG423">
            <v>4.3317152607868802E-2</v>
          </cell>
          <cell r="BH423">
            <v>3.0055814881633346E-2</v>
          </cell>
        </row>
        <row r="424">
          <cell r="K424">
            <v>193.45117211538459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>
            <v>0</v>
          </cell>
          <cell r="AG424">
            <v>0</v>
          </cell>
          <cell r="AH424">
            <v>0</v>
          </cell>
          <cell r="AI424">
            <v>0</v>
          </cell>
          <cell r="AJ424">
            <v>5.2440827333973656</v>
          </cell>
          <cell r="AK424">
            <v>6.5814680233812748</v>
          </cell>
          <cell r="AL424">
            <v>7.8919083123679616</v>
          </cell>
          <cell r="AM424">
            <v>8.9621366645720162</v>
          </cell>
          <cell r="AN424">
            <v>9.5698181260837263</v>
          </cell>
          <cell r="AO424">
            <v>9.5698181260837263</v>
          </cell>
          <cell r="AP424">
            <v>8.9621366645720091</v>
          </cell>
          <cell r="AQ424">
            <v>7.8919083123679794</v>
          </cell>
          <cell r="AR424">
            <v>6.5814680233812526</v>
          </cell>
          <cell r="AS424">
            <v>5.2440827333973719</v>
          </cell>
          <cell r="AT424">
            <v>4.0287671050355804</v>
          </cell>
          <cell r="AU424">
            <v>3.0092024970021845</v>
          </cell>
          <cell r="AV424">
            <v>2.2007378209760682</v>
          </cell>
          <cell r="AW424">
            <v>1.5847673370849957</v>
          </cell>
          <cell r="AX424">
            <v>1.1285306661771946</v>
          </cell>
          <cell r="AY424">
            <v>0.79726444939951546</v>
          </cell>
          <cell r="AZ424">
            <v>0.56007353871471766</v>
          </cell>
          <cell r="BA424">
            <v>0.3918931788887437</v>
          </cell>
          <cell r="BB424">
            <v>0.27345515917445667</v>
          </cell>
          <cell r="BC424">
            <v>0.19044251013548086</v>
          </cell>
          <cell r="BD424">
            <v>0.13245124729798688</v>
          </cell>
          <cell r="BE424">
            <v>9.2032417443507541E-2</v>
          </cell>
          <cell r="BF424">
            <v>6.3906127939168195E-2</v>
          </cell>
          <cell r="BG424">
            <v>4.4355509937790874E-2</v>
          </cell>
          <cell r="BH424">
            <v>3.0776284114032885E-2</v>
          </cell>
        </row>
        <row r="425">
          <cell r="K425">
            <v>7680.5112820512813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  <cell r="AG425">
            <v>0</v>
          </cell>
          <cell r="AH425">
            <v>0</v>
          </cell>
          <cell r="AI425">
            <v>0</v>
          </cell>
          <cell r="AJ425">
            <v>152.55995838788576</v>
          </cell>
          <cell r="AK425">
            <v>196.12988190830353</v>
          </cell>
          <cell r="AL425">
            <v>234.61832930354609</v>
          </cell>
          <cell r="AM425">
            <v>257.63903154814608</v>
          </cell>
          <cell r="AN425">
            <v>257.63903154814608</v>
          </cell>
          <cell r="AO425">
            <v>234.61832930354618</v>
          </cell>
          <cell r="AP425">
            <v>196.12988190830316</v>
          </cell>
          <cell r="AQ425">
            <v>152.55995838788581</v>
          </cell>
          <cell r="AR425">
            <v>112.15280131739421</v>
          </cell>
          <cell r="AS425">
            <v>79.070612992365795</v>
          </cell>
          <cell r="AT425">
            <v>54.117165402932294</v>
          </cell>
          <cell r="AU425">
            <v>36.290680808630164</v>
          </cell>
          <cell r="AV425">
            <v>24.004568257771108</v>
          </cell>
          <cell r="AW425">
            <v>15.734046250190618</v>
          </cell>
          <cell r="AX425">
            <v>10.251616175037205</v>
          </cell>
          <cell r="AY425">
            <v>6.6535275768365958</v>
          </cell>
          <cell r="AZ425">
            <v>4.3073731748865667</v>
          </cell>
          <cell r="BA425">
            <v>2.7839484630431044</v>
          </cell>
          <cell r="BB425">
            <v>1.7974204102926594</v>
          </cell>
          <cell r="BC425">
            <v>1.1596874551404783</v>
          </cell>
          <cell r="BD425">
            <v>0.74789474602702344</v>
          </cell>
          <cell r="BE425">
            <v>0.48218791662004834</v>
          </cell>
          <cell r="BF425">
            <v>0.31082247782145767</v>
          </cell>
          <cell r="BG425">
            <v>0.20033512771751355</v>
          </cell>
          <cell r="BH425">
            <v>0.12911261062660565</v>
          </cell>
        </row>
        <row r="426">
          <cell r="K426">
            <v>14148.310256410254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192.58912312523086</v>
          </cell>
          <cell r="AK426">
            <v>241.70464501397882</v>
          </cell>
          <cell r="AL426">
            <v>289.83061079187161</v>
          </cell>
          <cell r="AM426">
            <v>329.13478472911396</v>
          </cell>
          <cell r="AN426">
            <v>351.45190781084307</v>
          </cell>
          <cell r="AO426">
            <v>351.45190781084307</v>
          </cell>
          <cell r="AP426">
            <v>329.13478472911379</v>
          </cell>
          <cell r="AQ426">
            <v>289.83061079187223</v>
          </cell>
          <cell r="AR426">
            <v>241.70464501397799</v>
          </cell>
          <cell r="AS426">
            <v>192.58912312523105</v>
          </cell>
          <cell r="AT426">
            <v>147.95661385988745</v>
          </cell>
          <cell r="AU426">
            <v>110.51306771212063</v>
          </cell>
          <cell r="AV426">
            <v>80.82217400405689</v>
          </cell>
          <cell r="AW426">
            <v>58.200636283435905</v>
          </cell>
          <cell r="AX426">
            <v>41.445328471809518</v>
          </cell>
          <cell r="AY426">
            <v>29.279564990634555</v>
          </cell>
          <cell r="AZ426">
            <v>20.568720439853369</v>
          </cell>
          <cell r="BA426">
            <v>14.392290800501254</v>
          </cell>
          <cell r="BB426">
            <v>10.042650354099292</v>
          </cell>
          <cell r="BC426">
            <v>6.9940078937311023</v>
          </cell>
          <cell r="BD426">
            <v>4.8642767230784454</v>
          </cell>
          <cell r="BE426">
            <v>3.3798937727776051</v>
          </cell>
          <cell r="BF426">
            <v>2.3469547998835165</v>
          </cell>
          <cell r="BG426">
            <v>1.628957665043824</v>
          </cell>
          <cell r="BH426">
            <v>1.130260118290441</v>
          </cell>
        </row>
        <row r="427">
          <cell r="K427">
            <v>18594.92205128205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J427">
            <v>253.11713325030345</v>
          </cell>
          <cell r="AK427">
            <v>317.66896201837221</v>
          </cell>
          <cell r="AL427">
            <v>380.92023132645988</v>
          </cell>
          <cell r="AM427">
            <v>432.57714564397844</v>
          </cell>
          <cell r="AN427">
            <v>461.90822169425087</v>
          </cell>
          <cell r="AO427">
            <v>461.90822169425087</v>
          </cell>
          <cell r="AP427">
            <v>432.57714564397816</v>
          </cell>
          <cell r="AQ427">
            <v>380.92023132646074</v>
          </cell>
          <cell r="AR427">
            <v>317.66896201837113</v>
          </cell>
          <cell r="AS427">
            <v>253.11713325030371</v>
          </cell>
          <cell r="AT427">
            <v>194.45726393013783</v>
          </cell>
          <cell r="AU427">
            <v>145.24574613593001</v>
          </cell>
          <cell r="AV427">
            <v>106.22342869104621</v>
          </cell>
          <cell r="AW427">
            <v>76.492264829658637</v>
          </cell>
          <cell r="AX427">
            <v>54.471003134378236</v>
          </cell>
          <cell r="AY427">
            <v>38.48171398769113</v>
          </cell>
          <cell r="AZ427">
            <v>27.033175435235858</v>
          </cell>
          <cell r="BA427">
            <v>18.915582194944509</v>
          </cell>
          <cell r="BB427">
            <v>13.198911893959073</v>
          </cell>
          <cell r="BC427">
            <v>9.1921246603323077</v>
          </cell>
          <cell r="BD427">
            <v>6.3930494074745283</v>
          </cell>
          <cell r="BE427">
            <v>4.4421461013648527</v>
          </cell>
          <cell r="BF427">
            <v>3.0845691655611933</v>
          </cell>
          <cell r="BG427">
            <v>2.1409157883433116</v>
          </cell>
          <cell r="BH427">
            <v>1.4854847268960083</v>
          </cell>
        </row>
        <row r="428">
          <cell r="K428">
            <v>2857.8630769230772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>
            <v>0</v>
          </cell>
          <cell r="AG428">
            <v>0</v>
          </cell>
          <cell r="AH428">
            <v>0</v>
          </cell>
          <cell r="AI428">
            <v>0</v>
          </cell>
          <cell r="AJ428">
            <v>56.721816740652862</v>
          </cell>
          <cell r="AK428">
            <v>72.921121220311392</v>
          </cell>
          <cell r="AL428">
            <v>87.231132070173828</v>
          </cell>
          <cell r="AM428">
            <v>95.790232818217973</v>
          </cell>
          <cell r="AN428">
            <v>95.790232818217973</v>
          </cell>
          <cell r="AO428">
            <v>87.231132070173871</v>
          </cell>
          <cell r="AP428">
            <v>72.92112122031125</v>
          </cell>
          <cell r="AQ428">
            <v>56.721816740652883</v>
          </cell>
          <cell r="AR428">
            <v>41.698429329023924</v>
          </cell>
          <cell r="AS428">
            <v>29.398466459467766</v>
          </cell>
          <cell r="AT428">
            <v>20.120770685478064</v>
          </cell>
          <cell r="AU428">
            <v>13.49288088416327</v>
          </cell>
          <cell r="AV428">
            <v>8.9249022878856792</v>
          </cell>
          <cell r="AW428">
            <v>5.8499208928935831</v>
          </cell>
          <cell r="AX428">
            <v>3.8115525208621648</v>
          </cell>
          <cell r="AY428">
            <v>2.4737826090163217</v>
          </cell>
          <cell r="AZ428">
            <v>1.6014820300247319</v>
          </cell>
          <cell r="BA428">
            <v>1.0350724803861266</v>
          </cell>
          <cell r="BB428">
            <v>0.66828119380651985</v>
          </cell>
          <cell r="BC428">
            <v>0.43117197986949379</v>
          </cell>
          <cell r="BD428">
            <v>0.27806738526752584</v>
          </cell>
          <cell r="BE428">
            <v>0.17927754392499487</v>
          </cell>
          <cell r="BF428">
            <v>0.11556384658311711</v>
          </cell>
          <cell r="BG428">
            <v>7.448463227956946E-2</v>
          </cell>
          <cell r="BH428">
            <v>4.8004089121796246E-2</v>
          </cell>
        </row>
        <row r="429">
          <cell r="K429">
            <v>5264.4846153846147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J429">
            <v>71.710139042076875</v>
          </cell>
          <cell r="AK429">
            <v>89.998196262608786</v>
          </cell>
          <cell r="AL429">
            <v>107.91779442819593</v>
          </cell>
          <cell r="AM429">
            <v>122.55261768423669</v>
          </cell>
          <cell r="AN429">
            <v>130.86234968384341</v>
          </cell>
          <cell r="AO429">
            <v>130.86234968384341</v>
          </cell>
          <cell r="AP429">
            <v>122.55261768423662</v>
          </cell>
          <cell r="AQ429">
            <v>107.91779442819617</v>
          </cell>
          <cell r="AR429">
            <v>89.998196262608474</v>
          </cell>
          <cell r="AS429">
            <v>71.710139042076946</v>
          </cell>
          <cell r="AT429">
            <v>55.091321773079954</v>
          </cell>
          <cell r="AU429">
            <v>41.149299207564617</v>
          </cell>
          <cell r="AV429">
            <v>30.093959832535081</v>
          </cell>
          <cell r="AW429">
            <v>21.670879707514271</v>
          </cell>
          <cell r="AX429">
            <v>15.432077466936883</v>
          </cell>
          <cell r="AY429">
            <v>10.902182026160638</v>
          </cell>
          <cell r="AZ429">
            <v>7.6587180974928986</v>
          </cell>
          <cell r="BA429">
            <v>5.3589380214730218</v>
          </cell>
          <cell r="BB429">
            <v>3.7393589085253773</v>
          </cell>
          <cell r="BC429">
            <v>2.6042035520080433</v>
          </cell>
          <cell r="BD429">
            <v>1.8112028056967417</v>
          </cell>
          <cell r="BE429">
            <v>1.2584960586571097</v>
          </cell>
          <cell r="BF429">
            <v>0.87388348985669095</v>
          </cell>
          <cell r="BG429">
            <v>0.60653882606855281</v>
          </cell>
          <cell r="BH429">
            <v>0.4208498845680832</v>
          </cell>
        </row>
        <row r="430">
          <cell r="K430">
            <v>6919.0369230769229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J430">
            <v>94.247611312443894</v>
          </cell>
          <cell r="AK430">
            <v>118.28334365942871</v>
          </cell>
          <cell r="AL430">
            <v>141.83481553420037</v>
          </cell>
          <cell r="AM430">
            <v>161.0691546707111</v>
          </cell>
          <cell r="AN430">
            <v>171.99051672733711</v>
          </cell>
          <cell r="AO430">
            <v>171.99051672733711</v>
          </cell>
          <cell r="AP430">
            <v>161.06915467071099</v>
          </cell>
          <cell r="AQ430">
            <v>141.83481553420069</v>
          </cell>
          <cell r="AR430">
            <v>118.28334365942828</v>
          </cell>
          <cell r="AS430">
            <v>94.247611312443993</v>
          </cell>
          <cell r="AT430">
            <v>72.405737187476518</v>
          </cell>
          <cell r="AU430">
            <v>54.081936101370651</v>
          </cell>
          <cell r="AV430">
            <v>39.552061494188969</v>
          </cell>
          <cell r="AW430">
            <v>28.481727615590188</v>
          </cell>
          <cell r="AX430">
            <v>20.282158956545619</v>
          </cell>
          <cell r="AY430">
            <v>14.328582091525412</v>
          </cell>
          <cell r="AZ430">
            <v>10.065743785276382</v>
          </cell>
          <cell r="BA430">
            <v>7.0431756853645435</v>
          </cell>
          <cell r="BB430">
            <v>4.9145859940619259</v>
          </cell>
          <cell r="BC430">
            <v>3.4226675254962857</v>
          </cell>
          <cell r="BD430">
            <v>2.380437973201432</v>
          </cell>
          <cell r="BE430">
            <v>1.6540233913779157</v>
          </cell>
          <cell r="BF430">
            <v>1.1485325866687939</v>
          </cell>
          <cell r="BG430">
            <v>0.7971653142615267</v>
          </cell>
          <cell r="BH430">
            <v>0.55311699114662372</v>
          </cell>
        </row>
        <row r="431">
          <cell r="K431">
            <v>2322.04358974359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>
            <v>0</v>
          </cell>
          <cell r="AG431">
            <v>0</v>
          </cell>
          <cell r="AH431">
            <v>0</v>
          </cell>
          <cell r="AI431">
            <v>0</v>
          </cell>
          <cell r="AJ431">
            <v>46.003455977277966</v>
          </cell>
          <cell r="AK431">
            <v>59.141680972782851</v>
          </cell>
          <cell r="AL431">
            <v>70.747620133299947</v>
          </cell>
          <cell r="AM431">
            <v>77.689362078344757</v>
          </cell>
          <cell r="AN431">
            <v>77.689362078344757</v>
          </cell>
          <cell r="AO431">
            <v>70.747620133299961</v>
          </cell>
          <cell r="AP431">
            <v>59.141680972782737</v>
          </cell>
          <cell r="AQ431">
            <v>46.003455977277987</v>
          </cell>
          <cell r="AR431">
            <v>33.818942484339566</v>
          </cell>
          <cell r="AS431">
            <v>23.843225328118113</v>
          </cell>
          <cell r="AT431">
            <v>16.318676686441428</v>
          </cell>
          <cell r="AU431">
            <v>10.943217044675286</v>
          </cell>
          <cell r="AV431">
            <v>7.2384202956601307</v>
          </cell>
          <cell r="AW431">
            <v>4.7444985674076818</v>
          </cell>
          <cell r="AX431">
            <v>3.0913076955959866</v>
          </cell>
          <cell r="AY431">
            <v>2.0063276511676897</v>
          </cell>
          <cell r="AZ431">
            <v>1.2988601617522262</v>
          </cell>
          <cell r="BA431">
            <v>0.83948142039335916</v>
          </cell>
          <cell r="BB431">
            <v>0.54200034918287687</v>
          </cell>
          <cell r="BC431">
            <v>0.34969615457231806</v>
          </cell>
          <cell r="BD431">
            <v>0.225522760939765</v>
          </cell>
          <cell r="BE431">
            <v>0.14540060727210574</v>
          </cell>
          <cell r="BF431">
            <v>9.3726481878375428E-2</v>
          </cell>
          <cell r="BG431">
            <v>6.0409745296488043E-2</v>
          </cell>
          <cell r="BH431">
            <v>3.8933061871784885E-2</v>
          </cell>
        </row>
        <row r="432">
          <cell r="K432">
            <v>4277.4487179487178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58.143334545456689</v>
          </cell>
          <cell r="AK432">
            <v>72.971483582176873</v>
          </cell>
          <cell r="AL432">
            <v>87.500882143941396</v>
          </cell>
          <cell r="AM432">
            <v>99.3669506798052</v>
          </cell>
          <cell r="AN432">
            <v>106.1045687361964</v>
          </cell>
          <cell r="AO432">
            <v>106.1045687361964</v>
          </cell>
          <cell r="AP432">
            <v>99.366950679805129</v>
          </cell>
          <cell r="AQ432">
            <v>87.500882143941581</v>
          </cell>
          <cell r="AR432">
            <v>72.971483582176617</v>
          </cell>
          <cell r="AS432">
            <v>58.143334545456753</v>
          </cell>
          <cell r="AT432">
            <v>44.668622808332231</v>
          </cell>
          <cell r="AU432">
            <v>33.364284355001189</v>
          </cell>
          <cell r="AV432">
            <v>24.400498977054365</v>
          </cell>
          <cell r="AW432">
            <v>17.570977069072747</v>
          </cell>
          <cell r="AX432">
            <v>12.512490630718602</v>
          </cell>
          <cell r="AY432">
            <v>8.839603789508482</v>
          </cell>
          <cell r="AZ432">
            <v>6.2097691411612734</v>
          </cell>
          <cell r="BA432">
            <v>4.3450832804555874</v>
          </cell>
          <cell r="BB432">
            <v>3.0319115108165033</v>
          </cell>
          <cell r="BC432">
            <v>2.1115156151074297</v>
          </cell>
          <cell r="BD432">
            <v>1.4685422740500305</v>
          </cell>
          <cell r="BE432">
            <v>1.0204018335496978</v>
          </cell>
          <cell r="BF432">
            <v>0.7085539197556856</v>
          </cell>
          <cell r="BG432">
            <v>0.49178805605466103</v>
          </cell>
          <cell r="BH432">
            <v>0.34122951034164112</v>
          </cell>
        </row>
        <row r="433">
          <cell r="K433">
            <v>5621.789743589743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J433">
            <v>76.416953974028786</v>
          </cell>
          <cell r="AK433">
            <v>95.905378422289601</v>
          </cell>
          <cell r="AL433">
            <v>115.0011593891801</v>
          </cell>
          <cell r="AM433">
            <v>130.59656375060109</v>
          </cell>
          <cell r="AN433">
            <v>139.45171891042955</v>
          </cell>
          <cell r="AO433">
            <v>139.45171891042955</v>
          </cell>
          <cell r="AP433">
            <v>130.59656375060104</v>
          </cell>
          <cell r="AQ433">
            <v>115.00115938918036</v>
          </cell>
          <cell r="AR433">
            <v>95.90537842228926</v>
          </cell>
          <cell r="AS433">
            <v>76.416953974028871</v>
          </cell>
          <cell r="AT433">
            <v>58.70733283380806</v>
          </cell>
          <cell r="AU433">
            <v>43.85020229514442</v>
          </cell>
          <cell r="AV433">
            <v>32.069227226985738</v>
          </cell>
          <cell r="AW433">
            <v>23.09328414792418</v>
          </cell>
          <cell r="AX433">
            <v>16.444987686087305</v>
          </cell>
          <cell r="AY433">
            <v>11.617764980496862</v>
          </cell>
          <cell r="AZ433">
            <v>8.1614108712405304</v>
          </cell>
          <cell r="BA433">
            <v>5.7106808828844864</v>
          </cell>
          <cell r="BB433">
            <v>3.9847979856445472</v>
          </cell>
          <cell r="BC433">
            <v>2.7751348084269081</v>
          </cell>
          <cell r="BD433">
            <v>1.9300841316086117</v>
          </cell>
          <cell r="BE433">
            <v>1.3410995526653169</v>
          </cell>
          <cell r="BF433">
            <v>0.93124229453604379</v>
          </cell>
          <cell r="BG433">
            <v>0.64635001652898305</v>
          </cell>
          <cell r="BH433">
            <v>0.44847307073472831</v>
          </cell>
        </row>
        <row r="434">
          <cell r="K434">
            <v>2087.8176000000003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0</v>
          </cell>
          <cell r="AF434">
            <v>0</v>
          </cell>
          <cell r="AG434">
            <v>0</v>
          </cell>
          <cell r="AH434">
            <v>0</v>
          </cell>
          <cell r="AI434">
            <v>0</v>
          </cell>
          <cell r="AJ434">
            <v>40.802205262453285</v>
          </cell>
          <cell r="AK434">
            <v>52.454993985884407</v>
          </cell>
          <cell r="AL434">
            <v>62.74874044103894</v>
          </cell>
          <cell r="AM434">
            <v>68.905633954878382</v>
          </cell>
          <cell r="AN434">
            <v>68.905633954878382</v>
          </cell>
          <cell r="AO434">
            <v>62.748740441038969</v>
          </cell>
          <cell r="AP434">
            <v>52.454993985884308</v>
          </cell>
          <cell r="AQ434">
            <v>40.802205262453299</v>
          </cell>
          <cell r="AR434">
            <v>29.99529934635083</v>
          </cell>
          <cell r="AS434">
            <v>21.147458452628289</v>
          </cell>
          <cell r="AT434">
            <v>14.473651633926481</v>
          </cell>
          <cell r="AU434">
            <v>9.7059531420630112</v>
          </cell>
          <cell r="AV434">
            <v>6.4200287653455552</v>
          </cell>
          <cell r="AW434">
            <v>4.2080752478770247</v>
          </cell>
          <cell r="AX434">
            <v>2.7417977290099276</v>
          </cell>
          <cell r="AY434">
            <v>1.7794878864560397</v>
          </cell>
          <cell r="AZ434">
            <v>1.1520082089748556</v>
          </cell>
          <cell r="BA434">
            <v>0.74456782650902953</v>
          </cell>
          <cell r="BB434">
            <v>0.4807206117428231</v>
          </cell>
          <cell r="BC434">
            <v>0.31015874732102189</v>
          </cell>
          <cell r="BD434">
            <v>0.20002466744595102</v>
          </cell>
          <cell r="BE434">
            <v>0.128961298606176</v>
          </cell>
          <cell r="BF434">
            <v>8.3129562135895937E-2</v>
          </cell>
          <cell r="BG434">
            <v>5.3579688201192251E-2</v>
          </cell>
          <cell r="BH434">
            <v>3.4531205281033234E-2</v>
          </cell>
        </row>
        <row r="435">
          <cell r="K435">
            <v>2702.0366666666664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36.569660500430196</v>
          </cell>
          <cell r="AK435">
            <v>45.895929459062017</v>
          </cell>
          <cell r="AL435">
            <v>55.03429719859659</v>
          </cell>
          <cell r="AM435">
            <v>62.497544726860063</v>
          </cell>
          <cell r="AN435">
            <v>66.735217141591704</v>
          </cell>
          <cell r="AO435">
            <v>66.735217141591704</v>
          </cell>
          <cell r="AP435">
            <v>62.497544726860028</v>
          </cell>
          <cell r="AQ435">
            <v>55.034297198596704</v>
          </cell>
          <cell r="AR435">
            <v>45.895929459061854</v>
          </cell>
          <cell r="AS435">
            <v>36.569660500430238</v>
          </cell>
          <cell r="AT435">
            <v>28.094645480736794</v>
          </cell>
          <cell r="AU435">
            <v>20.98470205124395</v>
          </cell>
          <cell r="AV435">
            <v>15.346865992598941</v>
          </cell>
          <cell r="AW435">
            <v>11.051390001969612</v>
          </cell>
          <cell r="AX435">
            <v>7.86981926573986</v>
          </cell>
          <cell r="AY435">
            <v>5.5597311724169254</v>
          </cell>
          <cell r="AZ435">
            <v>3.9056781151892235</v>
          </cell>
          <cell r="BA435">
            <v>2.7328707865581587</v>
          </cell>
          <cell r="BB435">
            <v>1.9069421367847872</v>
          </cell>
          <cell r="BC435">
            <v>1.3280526442023526</v>
          </cell>
          <cell r="BD435">
            <v>0.92365002475998803</v>
          </cell>
          <cell r="BE435">
            <v>0.64178893279255134</v>
          </cell>
          <cell r="BF435">
            <v>0.44564998712718662</v>
          </cell>
          <cell r="BG435">
            <v>0.3093135677319146</v>
          </cell>
          <cell r="BH435">
            <v>0.21461870811977588</v>
          </cell>
        </row>
        <row r="436">
          <cell r="K436">
            <v>1536.8657333333333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20.800109338293471</v>
          </cell>
          <cell r="AK436">
            <v>26.104709145983573</v>
          </cell>
          <cell r="AL436">
            <v>31.302434406616403</v>
          </cell>
          <cell r="AM436">
            <v>35.547383976350659</v>
          </cell>
          <cell r="AN436">
            <v>37.957689359558991</v>
          </cell>
          <cell r="AO436">
            <v>37.957689359558991</v>
          </cell>
          <cell r="AP436">
            <v>35.547383976350638</v>
          </cell>
          <cell r="AQ436">
            <v>31.30243440661647</v>
          </cell>
          <cell r="AR436">
            <v>26.104709145983477</v>
          </cell>
          <cell r="AS436">
            <v>20.800109338293492</v>
          </cell>
          <cell r="AT436">
            <v>15.979686161238588</v>
          </cell>
          <cell r="AU436">
            <v>11.93568906914656</v>
          </cell>
          <cell r="AV436">
            <v>8.7289979255465209</v>
          </cell>
          <cell r="AW436">
            <v>6.2858149962422276</v>
          </cell>
          <cell r="AX436">
            <v>4.4761996409037446</v>
          </cell>
          <cell r="AY436">
            <v>3.1622666083112856</v>
          </cell>
          <cell r="AZ436">
            <v>2.2214735035661635</v>
          </cell>
          <cell r="BA436">
            <v>1.5544035790862503</v>
          </cell>
          <cell r="BB436">
            <v>1.084631478776128</v>
          </cell>
          <cell r="BC436">
            <v>0.75537043079997235</v>
          </cell>
          <cell r="BD436">
            <v>0.52535411164397372</v>
          </cell>
          <cell r="BE436">
            <v>0.36503702226151946</v>
          </cell>
          <cell r="BF436">
            <v>0.25347701706843884</v>
          </cell>
          <cell r="BG436">
            <v>0.17593152193922559</v>
          </cell>
          <cell r="BH436">
            <v>0.12207093349641887</v>
          </cell>
        </row>
        <row r="437">
          <cell r="K437">
            <v>1087.4423999999999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</v>
          </cell>
          <cell r="AH437">
            <v>0</v>
          </cell>
          <cell r="AI437">
            <v>0</v>
          </cell>
          <cell r="AJ437">
            <v>21.459395639320551</v>
          </cell>
          <cell r="AK437">
            <v>27.588030155740469</v>
          </cell>
          <cell r="AL437">
            <v>33.001893851860039</v>
          </cell>
          <cell r="AM437">
            <v>36.240032892943404</v>
          </cell>
          <cell r="AN437">
            <v>36.240032892943404</v>
          </cell>
          <cell r="AO437">
            <v>33.001893851860054</v>
          </cell>
          <cell r="AP437">
            <v>27.588030155740416</v>
          </cell>
          <cell r="AQ437">
            <v>21.459395639320565</v>
          </cell>
          <cell r="AR437">
            <v>15.775642317684218</v>
          </cell>
          <cell r="AS437">
            <v>11.12223407489809</v>
          </cell>
          <cell r="AT437">
            <v>7.6122311223197778</v>
          </cell>
          <cell r="AU437">
            <v>5.1047213549484818</v>
          </cell>
          <cell r="AV437">
            <v>3.3765316459046053</v>
          </cell>
          <cell r="AW437">
            <v>2.2131831121226857</v>
          </cell>
          <cell r="AX437">
            <v>1.4420132895110331</v>
          </cell>
          <cell r="AY437">
            <v>0.93589879138171028</v>
          </cell>
          <cell r="AZ437">
            <v>0.60588391674225139</v>
          </cell>
          <cell r="BA437">
            <v>0.39159588229583731</v>
          </cell>
          <cell r="BB437">
            <v>0.25282882954511138</v>
          </cell>
          <cell r="BC437">
            <v>0.16312400829674356</v>
          </cell>
          <cell r="BD437">
            <v>0.10520040396679527</v>
          </cell>
          <cell r="BE437">
            <v>6.7825538133281127E-2</v>
          </cell>
          <cell r="BF437">
            <v>4.3720925173602064E-2</v>
          </cell>
          <cell r="BG437">
            <v>2.8179548628438213E-2</v>
          </cell>
          <cell r="BH437">
            <v>1.8161243767629943E-2</v>
          </cell>
        </row>
        <row r="438">
          <cell r="K438">
            <v>1407.3591666666666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>
            <v>0</v>
          </cell>
          <cell r="AG438">
            <v>0</v>
          </cell>
          <cell r="AH438">
            <v>0</v>
          </cell>
          <cell r="AI438">
            <v>0</v>
          </cell>
          <cell r="AJ438">
            <v>19.060406534488695</v>
          </cell>
          <cell r="AK438">
            <v>23.921334291786689</v>
          </cell>
          <cell r="AL438">
            <v>28.684326394902776</v>
          </cell>
          <cell r="AM438">
            <v>32.574232125762556</v>
          </cell>
          <cell r="AN438">
            <v>34.782941692093452</v>
          </cell>
          <cell r="AO438">
            <v>34.782941692093452</v>
          </cell>
          <cell r="AP438">
            <v>32.574232125762535</v>
          </cell>
          <cell r="AQ438">
            <v>28.68432639490284</v>
          </cell>
          <cell r="AR438">
            <v>23.921334291786604</v>
          </cell>
          <cell r="AS438">
            <v>19.060406534488717</v>
          </cell>
          <cell r="AT438">
            <v>14.643159301379884</v>
          </cell>
          <cell r="AU438">
            <v>10.937398560129465</v>
          </cell>
          <cell r="AV438">
            <v>7.9989122361640232</v>
          </cell>
          <cell r="AW438">
            <v>5.7600749727016654</v>
          </cell>
          <cell r="AX438">
            <v>4.1018142499897827</v>
          </cell>
          <cell r="AY438">
            <v>2.8977774176352953</v>
          </cell>
          <cell r="AZ438">
            <v>2.0356714185926457</v>
          </cell>
          <cell r="BA438">
            <v>1.4243946343831555</v>
          </cell>
          <cell r="BB438">
            <v>0.99391385830440027</v>
          </cell>
          <cell r="BC438">
            <v>0.69219191404311065</v>
          </cell>
          <cell r="BD438">
            <v>0.48141395699609574</v>
          </cell>
          <cell r="BE438">
            <v>0.33450564760418733</v>
          </cell>
          <cell r="BF438">
            <v>0.2322764228733791</v>
          </cell>
          <cell r="BG438">
            <v>0.16121676457822304</v>
          </cell>
          <cell r="BH438">
            <v>0.11186102825924721</v>
          </cell>
        </row>
        <row r="439">
          <cell r="K439">
            <v>800.47843333333333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>
            <v>0</v>
          </cell>
          <cell r="AG439">
            <v>0</v>
          </cell>
          <cell r="AH439">
            <v>0</v>
          </cell>
          <cell r="AI439">
            <v>0</v>
          </cell>
          <cell r="AJ439">
            <v>10.841187326445766</v>
          </cell>
          <cell r="AK439">
            <v>13.605988187425991</v>
          </cell>
          <cell r="AL439">
            <v>16.31508515924714</v>
          </cell>
          <cell r="AM439">
            <v>18.527587638360558</v>
          </cell>
          <cell r="AN439">
            <v>19.783858542917546</v>
          </cell>
          <cell r="AO439">
            <v>19.783858542917546</v>
          </cell>
          <cell r="AP439">
            <v>18.527587638360547</v>
          </cell>
          <cell r="AQ439">
            <v>16.315085159247175</v>
          </cell>
          <cell r="AR439">
            <v>13.605988187425941</v>
          </cell>
          <cell r="AS439">
            <v>10.841187326445779</v>
          </cell>
          <cell r="AT439">
            <v>8.3287432904433878</v>
          </cell>
          <cell r="AU439">
            <v>6.2209788883468082</v>
          </cell>
          <cell r="AV439">
            <v>4.5496252035937808</v>
          </cell>
          <cell r="AW439">
            <v>3.2762182527659225</v>
          </cell>
          <cell r="AX439">
            <v>2.3330319099941885</v>
          </cell>
          <cell r="AY439">
            <v>1.6481992531525629</v>
          </cell>
          <cell r="AZ439">
            <v>1.1578501824775731</v>
          </cell>
          <cell r="BA439">
            <v>0.81016787497110199</v>
          </cell>
          <cell r="BB439">
            <v>0.56531880916240529</v>
          </cell>
          <cell r="BC439">
            <v>0.39370525452403266</v>
          </cell>
          <cell r="BD439">
            <v>0.27381886529631588</v>
          </cell>
          <cell r="BE439">
            <v>0.19026028541779633</v>
          </cell>
          <cell r="BF439">
            <v>0.1321142971074927</v>
          </cell>
          <cell r="BG439">
            <v>9.1696949999125893E-2</v>
          </cell>
          <cell r="BH439">
            <v>6.3624370219649881E-2</v>
          </cell>
        </row>
        <row r="440">
          <cell r="K440">
            <v>3871.1991999999996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  <cell r="AF440">
            <v>0</v>
          </cell>
          <cell r="AG440">
            <v>0</v>
          </cell>
          <cell r="AH440">
            <v>0</v>
          </cell>
          <cell r="AI440">
            <v>0</v>
          </cell>
          <cell r="AJ440">
            <v>76.401749535029666</v>
          </cell>
          <cell r="AK440">
            <v>98.22148794636162</v>
          </cell>
          <cell r="AL440">
            <v>117.49643236137655</v>
          </cell>
          <cell r="AM440">
            <v>129.02515815284929</v>
          </cell>
          <cell r="AN440">
            <v>129.02515815284929</v>
          </cell>
          <cell r="AO440">
            <v>117.49643236137661</v>
          </cell>
          <cell r="AP440">
            <v>98.221487946361435</v>
          </cell>
          <cell r="AQ440">
            <v>76.401749535029708</v>
          </cell>
          <cell r="AR440">
            <v>56.165918806280331</v>
          </cell>
          <cell r="AS440">
            <v>39.598419095424312</v>
          </cell>
          <cell r="AT440">
            <v>27.101777952431085</v>
          </cell>
          <cell r="AU440">
            <v>18.174306907892007</v>
          </cell>
          <cell r="AV440">
            <v>12.021444100448724</v>
          </cell>
          <cell r="AW440">
            <v>7.8795817295863353</v>
          </cell>
          <cell r="AX440">
            <v>5.1339907247683536</v>
          </cell>
          <cell r="AY440">
            <v>3.33207450252063</v>
          </cell>
          <cell r="AZ440">
            <v>2.1571246475098733</v>
          </cell>
          <cell r="BA440">
            <v>1.3941963241171131</v>
          </cell>
          <cell r="BB440">
            <v>0.90014487056411385</v>
          </cell>
          <cell r="BC440">
            <v>0.58076936715783978</v>
          </cell>
          <cell r="BD440">
            <v>0.37454432780612629</v>
          </cell>
          <cell r="BE440">
            <v>0.24147883116719596</v>
          </cell>
          <cell r="BF440">
            <v>0.1556593312643301</v>
          </cell>
          <cell r="BG440">
            <v>0.10032746739499009</v>
          </cell>
          <cell r="BH440">
            <v>6.4659360445204692E-2</v>
          </cell>
        </row>
        <row r="441">
          <cell r="K441">
            <v>5010.0747222222217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  <cell r="AG441">
            <v>0</v>
          </cell>
          <cell r="AH441">
            <v>0</v>
          </cell>
          <cell r="AI441">
            <v>0</v>
          </cell>
          <cell r="AJ441">
            <v>67.711406683317634</v>
          </cell>
          <cell r="AK441">
            <v>84.979677201948576</v>
          </cell>
          <cell r="AL441">
            <v>101.90003484174827</v>
          </cell>
          <cell r="AM441">
            <v>115.71878463732183</v>
          </cell>
          <cell r="AN441">
            <v>123.56514570105647</v>
          </cell>
          <cell r="AO441">
            <v>123.56514570105647</v>
          </cell>
          <cell r="AP441">
            <v>115.71878463732173</v>
          </cell>
          <cell r="AQ441">
            <v>101.90003484174849</v>
          </cell>
          <cell r="AR441">
            <v>84.979677201948263</v>
          </cell>
          <cell r="AS441">
            <v>67.711406683317719</v>
          </cell>
          <cell r="AT441">
            <v>52.019295222809703</v>
          </cell>
          <cell r="AU441">
            <v>38.854713860505051</v>
          </cell>
          <cell r="AV441">
            <v>28.41584718914795</v>
          </cell>
          <cell r="AW441">
            <v>20.462458568093954</v>
          </cell>
          <cell r="AX441">
            <v>14.571547166002574</v>
          </cell>
          <cell r="AY441">
            <v>10.294249750035615</v>
          </cell>
          <cell r="AZ441">
            <v>7.2316492855764967</v>
          </cell>
          <cell r="BA441">
            <v>5.0601105591182831</v>
          </cell>
          <cell r="BB441">
            <v>3.530843130027705</v>
          </cell>
          <cell r="BC441">
            <v>2.4589868064917635</v>
          </cell>
          <cell r="BD441">
            <v>1.7102057170819029</v>
          </cell>
          <cell r="BE441">
            <v>1.1883192471162713</v>
          </cell>
          <cell r="BF441">
            <v>0.82515361378400631</v>
          </cell>
          <cell r="BG441">
            <v>0.57271674089282854</v>
          </cell>
          <cell r="BH441">
            <v>0.39738226793698123</v>
          </cell>
        </row>
        <row r="442">
          <cell r="K442">
            <v>2849.6327444444441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38.512926923291893</v>
          </cell>
          <cell r="AK442">
            <v>48.334782252425384</v>
          </cell>
          <cell r="AL442">
            <v>57.958751524623651</v>
          </cell>
          <cell r="AM442">
            <v>65.818586774203538</v>
          </cell>
          <cell r="AN442">
            <v>70.281443847527726</v>
          </cell>
          <cell r="AO442">
            <v>70.281443847527726</v>
          </cell>
          <cell r="AP442">
            <v>65.818586774203496</v>
          </cell>
          <cell r="AQ442">
            <v>57.958751524623779</v>
          </cell>
          <cell r="AR442">
            <v>48.334782252425207</v>
          </cell>
          <cell r="AS442">
            <v>38.512926923291928</v>
          </cell>
          <cell r="AT442">
            <v>29.587560112095669</v>
          </cell>
          <cell r="AU442">
            <v>22.099803103097017</v>
          </cell>
          <cell r="AV442">
            <v>16.162379425632444</v>
          </cell>
          <cell r="AW442">
            <v>11.638647166047585</v>
          </cell>
          <cell r="AX442">
            <v>8.2880117051507316</v>
          </cell>
          <cell r="AY442">
            <v>5.8551683944105006</v>
          </cell>
          <cell r="AZ442">
            <v>4.1132210082839977</v>
          </cell>
          <cell r="BA442">
            <v>2.8780921521619112</v>
          </cell>
          <cell r="BB442">
            <v>2.0082746778596605</v>
          </cell>
          <cell r="BC442">
            <v>1.3986237153021446</v>
          </cell>
          <cell r="BD442">
            <v>0.9727316420085359</v>
          </cell>
          <cell r="BE442">
            <v>0.67589280104271821</v>
          </cell>
          <cell r="BF442">
            <v>0.46933127496202504</v>
          </cell>
          <cell r="BG442">
            <v>0.32575010725904296</v>
          </cell>
          <cell r="BH442">
            <v>0.22602328020220494</v>
          </cell>
        </row>
        <row r="443">
          <cell r="K443">
            <v>96.610715384615332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1.9134355565126242</v>
          </cell>
          <cell r="AK443">
            <v>2.4598976933633576</v>
          </cell>
          <cell r="AL443">
            <v>2.9426270054268748</v>
          </cell>
          <cell r="AM443">
            <v>3.2313569623315126</v>
          </cell>
          <cell r="AN443">
            <v>3.2313569623315126</v>
          </cell>
          <cell r="AO443">
            <v>2.9426270054268762</v>
          </cell>
          <cell r="AP443">
            <v>2.4598976933633532</v>
          </cell>
          <cell r="AQ443">
            <v>1.9134355565126253</v>
          </cell>
          <cell r="AR443">
            <v>1.4066414285299018</v>
          </cell>
          <cell r="AS443">
            <v>0.99171842974791813</v>
          </cell>
          <cell r="AT443">
            <v>0.67874761892874247</v>
          </cell>
          <cell r="AU443">
            <v>0.45516451212402292</v>
          </cell>
          <cell r="AV443">
            <v>0.30106978861630823</v>
          </cell>
          <cell r="AW443">
            <v>0.19733935339955802</v>
          </cell>
          <cell r="AX443">
            <v>0.12857768911527021</v>
          </cell>
          <cell r="AY443">
            <v>8.3449788373613998E-2</v>
          </cell>
          <cell r="AZ443">
            <v>5.4023880676747002E-2</v>
          </cell>
          <cell r="BA443">
            <v>3.4916802763813141E-2</v>
          </cell>
          <cell r="BB443">
            <v>2.2543583253419281E-2</v>
          </cell>
          <cell r="BC443">
            <v>1.4545017149687636E-2</v>
          </cell>
          <cell r="BD443">
            <v>9.3802359065845147E-3</v>
          </cell>
          <cell r="BE443">
            <v>6.0476911132587739E-3</v>
          </cell>
          <cell r="BF443">
            <v>3.8983937011493035E-3</v>
          </cell>
          <cell r="BG443">
            <v>2.5126406735020909E-3</v>
          </cell>
          <cell r="BH443">
            <v>1.6193545316720156E-3</v>
          </cell>
        </row>
        <row r="444">
          <cell r="K444">
            <v>625.13337339743578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8.4850208875135742</v>
          </cell>
          <cell r="AK444">
            <v>10.648934520663918</v>
          </cell>
          <cell r="AL444">
            <v>12.769250653946557</v>
          </cell>
          <cell r="AM444">
            <v>14.500899520778525</v>
          </cell>
          <cell r="AN444">
            <v>15.484139136935612</v>
          </cell>
          <cell r="AO444">
            <v>15.484139136935612</v>
          </cell>
          <cell r="AP444">
            <v>14.500899520778514</v>
          </cell>
          <cell r="AQ444">
            <v>12.769250653946585</v>
          </cell>
          <cell r="AR444">
            <v>10.648934520663879</v>
          </cell>
          <cell r="AS444">
            <v>8.4850208875135849</v>
          </cell>
          <cell r="AT444">
            <v>6.5186181788189224</v>
          </cell>
          <cell r="AU444">
            <v>4.8689441681023888</v>
          </cell>
          <cell r="AV444">
            <v>3.5608336725888363</v>
          </cell>
          <cell r="AW444">
            <v>2.5641822680215403</v>
          </cell>
          <cell r="AX444">
            <v>1.8259830673017574</v>
          </cell>
          <cell r="AY444">
            <v>1.2899883258791258</v>
          </cell>
          <cell r="AZ444">
            <v>0.90620913439695083</v>
          </cell>
          <cell r="BA444">
            <v>0.63409026470313667</v>
          </cell>
          <cell r="BB444">
            <v>0.4424554026611307</v>
          </cell>
          <cell r="BC444">
            <v>0.30813943229366414</v>
          </cell>
          <cell r="BD444">
            <v>0.21430851819772115</v>
          </cell>
          <cell r="BE444">
            <v>0.14891011908781004</v>
          </cell>
          <cell r="BF444">
            <v>0.10340127301017332</v>
          </cell>
          <cell r="BG444">
            <v>7.1768018818926846E-2</v>
          </cell>
          <cell r="BH444">
            <v>4.9796585375083129E-2</v>
          </cell>
        </row>
        <row r="445">
          <cell r="K445">
            <v>640.01110908119665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0</v>
          </cell>
          <cell r="AF445">
            <v>0</v>
          </cell>
          <cell r="AG445">
            <v>0</v>
          </cell>
          <cell r="AH445">
            <v>0</v>
          </cell>
          <cell r="AI445">
            <v>0</v>
          </cell>
          <cell r="AJ445">
            <v>8.6869584314164818</v>
          </cell>
          <cell r="AK445">
            <v>10.902371690801033</v>
          </cell>
          <cell r="AL445">
            <v>13.073149860409698</v>
          </cell>
          <cell r="AM445">
            <v>14.846010755321041</v>
          </cell>
          <cell r="AN445">
            <v>15.852650784486775</v>
          </cell>
          <cell r="AO445">
            <v>15.852650784486775</v>
          </cell>
          <cell r="AP445">
            <v>14.846010755321032</v>
          </cell>
          <cell r="AQ445">
            <v>13.073149860409726</v>
          </cell>
          <cell r="AR445">
            <v>10.902371690800994</v>
          </cell>
          <cell r="AS445">
            <v>8.6869584314164907</v>
          </cell>
          <cell r="AT445">
            <v>6.673756717912994</v>
          </cell>
          <cell r="AU445">
            <v>4.9848216231778233</v>
          </cell>
          <cell r="AV445">
            <v>3.6455790156612999</v>
          </cell>
          <cell r="AW445">
            <v>2.6252080069311106</v>
          </cell>
          <cell r="AX445">
            <v>1.8694401831660021</v>
          </cell>
          <cell r="AY445">
            <v>1.3206891429595879</v>
          </cell>
          <cell r="AZ445">
            <v>0.9277762759854643</v>
          </cell>
          <cell r="BA445">
            <v>0.64918116811568183</v>
          </cell>
          <cell r="BB445">
            <v>0.45298553081101472</v>
          </cell>
          <cell r="BC445">
            <v>0.31547293458693348</v>
          </cell>
          <cell r="BD445">
            <v>0.21940891056870573</v>
          </cell>
          <cell r="BE445">
            <v>0.15245407544449188</v>
          </cell>
          <cell r="BF445">
            <v>0.10586215075990708</v>
          </cell>
          <cell r="BG445">
            <v>7.3476047313281986E-2</v>
          </cell>
          <cell r="BH445">
            <v>5.0981709168967201E-2</v>
          </cell>
        </row>
        <row r="446">
          <cell r="K446">
            <v>35.89858461538455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  <cell r="AF446">
            <v>0</v>
          </cell>
          <cell r="AG446">
            <v>0</v>
          </cell>
          <cell r="AH446">
            <v>0</v>
          </cell>
          <cell r="AI446">
            <v>0</v>
          </cell>
          <cell r="AJ446">
            <v>0.71045911546121099</v>
          </cell>
          <cell r="AK446">
            <v>0.91336064776450387</v>
          </cell>
          <cell r="AL446">
            <v>1.0925981657925024</v>
          </cell>
          <cell r="AM446">
            <v>1.1998036732324753</v>
          </cell>
          <cell r="AN446">
            <v>1.1998036732324753</v>
          </cell>
          <cell r="AO446">
            <v>1.0925981657925028</v>
          </cell>
          <cell r="AP446">
            <v>0.9133606477645021</v>
          </cell>
          <cell r="AQ446">
            <v>0.71045911546121132</v>
          </cell>
          <cell r="AR446">
            <v>0.52228632507794348</v>
          </cell>
          <cell r="AS446">
            <v>0.36822530865341868</v>
          </cell>
          <cell r="AT446">
            <v>0.25201916590512358</v>
          </cell>
          <cell r="AU446">
            <v>0.16900270070361967</v>
          </cell>
          <cell r="AV446">
            <v>0.11178729013601084</v>
          </cell>
          <cell r="AW446">
            <v>7.3272152795919004E-2</v>
          </cell>
          <cell r="AX446">
            <v>4.7740929118810782E-2</v>
          </cell>
          <cell r="AY446">
            <v>3.0984927938414154E-2</v>
          </cell>
          <cell r="AZ446">
            <v>2.0059080823885824E-2</v>
          </cell>
          <cell r="BA446">
            <v>1.2964617868565559E-2</v>
          </cell>
          <cell r="BB446">
            <v>8.3704382742532998E-3</v>
          </cell>
          <cell r="BC446">
            <v>5.4005686177218491E-3</v>
          </cell>
          <cell r="BD446">
            <v>3.4828840105572459E-3</v>
          </cell>
          <cell r="BE446">
            <v>2.2455092695880439E-3</v>
          </cell>
          <cell r="BF446">
            <v>1.4474745863330659E-3</v>
          </cell>
          <cell r="BG446">
            <v>9.3294412988837935E-4</v>
          </cell>
          <cell r="BH446">
            <v>6.0126675511698276E-4</v>
          </cell>
        </row>
        <row r="447">
          <cell r="K447">
            <v>232.54358974358976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3.1585090532053965</v>
          </cell>
          <cell r="AK447">
            <v>3.9640157091427835</v>
          </cell>
          <cell r="AL447">
            <v>4.7532934011383254</v>
          </cell>
          <cell r="AM447">
            <v>5.3978915341741986</v>
          </cell>
          <cell r="AN447">
            <v>5.7638978493351276</v>
          </cell>
          <cell r="AO447">
            <v>5.7638978493351276</v>
          </cell>
          <cell r="AP447">
            <v>5.3978915341741942</v>
          </cell>
          <cell r="AQ447">
            <v>4.7532934011383352</v>
          </cell>
          <cell r="AR447">
            <v>3.9640157091427697</v>
          </cell>
          <cell r="AS447">
            <v>3.1585090532054001</v>
          </cell>
          <cell r="AT447">
            <v>2.4265249084404097</v>
          </cell>
          <cell r="AU447">
            <v>1.8124415294173204</v>
          </cell>
          <cell r="AV447">
            <v>1.3255035598534899</v>
          </cell>
          <cell r="AW447">
            <v>0.95450476963859143</v>
          </cell>
          <cell r="AX447">
            <v>0.67971359476080406</v>
          </cell>
          <cell r="AY447">
            <v>0.48019207728932933</v>
          </cell>
          <cell r="AZ447">
            <v>0.33733208120940128</v>
          </cell>
          <cell r="BA447">
            <v>0.23603711389344056</v>
          </cell>
          <cell r="BB447">
            <v>0.164701939272932</v>
          </cell>
          <cell r="BC447">
            <v>0.11470345205411876</v>
          </cell>
          <cell r="BD447">
            <v>7.9775336310915212E-2</v>
          </cell>
          <cell r="BE447">
            <v>5.5431090328236898E-2</v>
          </cell>
          <cell r="BF447">
            <v>3.8490636763924266E-2</v>
          </cell>
          <cell r="BG447">
            <v>2.6715306912652909E-2</v>
          </cell>
          <cell r="BH447">
            <v>1.8536544318632227E-2</v>
          </cell>
        </row>
        <row r="448">
          <cell r="K448">
            <v>238.10716581196581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3.2340759841173119</v>
          </cell>
          <cell r="AK448">
            <v>4.0588542852496161</v>
          </cell>
          <cell r="AL448">
            <v>4.8670153465237149</v>
          </cell>
          <cell r="AM448">
            <v>5.5270354086294562</v>
          </cell>
          <cell r="AN448">
            <v>5.9017983787390298</v>
          </cell>
          <cell r="AO448">
            <v>5.9017983787390298</v>
          </cell>
          <cell r="AP448">
            <v>5.5270354086294535</v>
          </cell>
          <cell r="AQ448">
            <v>4.8670153465237256</v>
          </cell>
          <cell r="AR448">
            <v>4.0588542852496019</v>
          </cell>
          <cell r="AS448">
            <v>3.2340759841173154</v>
          </cell>
          <cell r="AT448">
            <v>2.4845792109683926</v>
          </cell>
          <cell r="AU448">
            <v>1.8558039645182649</v>
          </cell>
          <cell r="AV448">
            <v>1.3572160654197776</v>
          </cell>
          <cell r="AW448">
            <v>0.97734117591995806</v>
          </cell>
          <cell r="AX448">
            <v>0.69597565682551554</v>
          </cell>
          <cell r="AY448">
            <v>0.49168061220175791</v>
          </cell>
          <cell r="AZ448">
            <v>0.34540270872565099</v>
          </cell>
          <cell r="BA448">
            <v>0.24168427208668117</v>
          </cell>
          <cell r="BB448">
            <v>0.16864241240643954</v>
          </cell>
          <cell r="BC448">
            <v>0.11744771768411129</v>
          </cell>
          <cell r="BD448">
            <v>8.1683951175059374E-2</v>
          </cell>
          <cell r="BE448">
            <v>5.675727217626899E-2</v>
          </cell>
          <cell r="BF448">
            <v>3.941152039607447E-2</v>
          </cell>
          <cell r="BG448">
            <v>2.7354467262600393E-2</v>
          </cell>
          <cell r="BH448">
            <v>1.8980028804595688E-2</v>
          </cell>
        </row>
        <row r="449">
          <cell r="K449">
            <v>29.152792307692266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>
            <v>0</v>
          </cell>
          <cell r="AI449">
            <v>0</v>
          </cell>
          <cell r="AJ449">
            <v>0.57630184604270707</v>
          </cell>
          <cell r="AK449">
            <v>0.74088911797231305</v>
          </cell>
          <cell r="AL449">
            <v>0.88628089389821185</v>
          </cell>
          <cell r="AM449">
            <v>0.9732425930291938</v>
          </cell>
          <cell r="AN449">
            <v>0.9732425930291938</v>
          </cell>
          <cell r="AO449">
            <v>0.88628089389821219</v>
          </cell>
          <cell r="AP449">
            <v>0.74088911797231172</v>
          </cell>
          <cell r="AQ449">
            <v>0.5763018460427074</v>
          </cell>
          <cell r="AR449">
            <v>0.42366206127129868</v>
          </cell>
          <cell r="AS449">
            <v>0.29869266298152919</v>
          </cell>
          <cell r="AT449">
            <v>0.20442993465567774</v>
          </cell>
          <cell r="AU449">
            <v>0.1370896175193303</v>
          </cell>
          <cell r="AV449">
            <v>9.067829558027829E-2</v>
          </cell>
          <cell r="AW449">
            <v>5.9436040724734553E-2</v>
          </cell>
          <cell r="AX449">
            <v>3.8725923820547875E-2</v>
          </cell>
          <cell r="AY449">
            <v>2.5133988405252931E-2</v>
          </cell>
          <cell r="AZ449">
            <v>1.6271288603596518E-2</v>
          </cell>
          <cell r="BA449">
            <v>1.0516485816417852E-2</v>
          </cell>
          <cell r="BB449">
            <v>6.7898333973900275E-3</v>
          </cell>
          <cell r="BC449">
            <v>4.3807695563916485E-3</v>
          </cell>
          <cell r="BD449">
            <v>2.8252047741462965E-3</v>
          </cell>
          <cell r="BE449">
            <v>1.8214857255079504E-3</v>
          </cell>
          <cell r="BF449">
            <v>1.1741453632586878E-3</v>
          </cell>
          <cell r="BG449">
            <v>7.5677461603170133E-4</v>
          </cell>
          <cell r="BH449">
            <v>4.8772847500602458E-4</v>
          </cell>
        </row>
        <row r="450">
          <cell r="K450">
            <v>188.92250267094013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>
            <v>0</v>
          </cell>
          <cell r="AI450">
            <v>0</v>
          </cell>
          <cell r="AJ450">
            <v>2.5606596831989563</v>
          </cell>
          <cell r="AK450">
            <v>3.2136983111281783</v>
          </cell>
          <cell r="AL450">
            <v>3.8535798282288605</v>
          </cell>
          <cell r="AM450">
            <v>4.376167043692174</v>
          </cell>
          <cell r="AN450">
            <v>4.6728948982720659</v>
          </cell>
          <cell r="AO450">
            <v>4.6728948982720659</v>
          </cell>
          <cell r="AP450">
            <v>4.3761670436921714</v>
          </cell>
          <cell r="AQ450">
            <v>3.8535798282288685</v>
          </cell>
          <cell r="AR450">
            <v>3.2136983111281672</v>
          </cell>
          <cell r="AS450">
            <v>2.5606596831989585</v>
          </cell>
          <cell r="AT450">
            <v>1.9672270677887254</v>
          </cell>
          <cell r="AU450">
            <v>1.4693787082308489</v>
          </cell>
          <cell r="AV450">
            <v>1.0746094022459667</v>
          </cell>
          <cell r="AW450">
            <v>0.773834059001415</v>
          </cell>
          <cell r="AX450">
            <v>0.55105594725456652</v>
          </cell>
          <cell r="AY450">
            <v>0.38930029067305688</v>
          </cell>
          <cell r="AZ450">
            <v>0.27348114114977584</v>
          </cell>
          <cell r="BA450">
            <v>0.19135950257042647</v>
          </cell>
          <cell r="BB450">
            <v>0.13352680284796822</v>
          </cell>
          <cell r="BC450">
            <v>9.299213655906724E-2</v>
          </cell>
          <cell r="BD450">
            <v>6.467528950017995E-2</v>
          </cell>
          <cell r="BE450">
            <v>4.4938974626407537E-2</v>
          </cell>
          <cell r="BF450">
            <v>3.120504645760374E-2</v>
          </cell>
          <cell r="BG450">
            <v>2.1658576303934401E-2</v>
          </cell>
          <cell r="BH450">
            <v>1.5027907440816673E-2</v>
          </cell>
        </row>
        <row r="451">
          <cell r="K451">
            <v>193.45117211538459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G451">
            <v>0</v>
          </cell>
          <cell r="AH451">
            <v>0</v>
          </cell>
          <cell r="AI451">
            <v>0</v>
          </cell>
          <cell r="AJ451">
            <v>2.6220413666986828</v>
          </cell>
          <cell r="AK451">
            <v>3.2907340116906374</v>
          </cell>
          <cell r="AL451">
            <v>3.9459541561839808</v>
          </cell>
          <cell r="AM451">
            <v>4.4810683322860081</v>
          </cell>
          <cell r="AN451">
            <v>4.7849090630418631</v>
          </cell>
          <cell r="AO451">
            <v>4.7849090630418631</v>
          </cell>
          <cell r="AP451">
            <v>4.4810683322860045</v>
          </cell>
          <cell r="AQ451">
            <v>3.9459541561839897</v>
          </cell>
          <cell r="AR451">
            <v>3.2907340116906263</v>
          </cell>
          <cell r="AS451">
            <v>2.6220413666986859</v>
          </cell>
          <cell r="AT451">
            <v>2.0143835525177902</v>
          </cell>
          <cell r="AU451">
            <v>1.5046012485010922</v>
          </cell>
          <cell r="AV451">
            <v>1.1003689104880341</v>
          </cell>
          <cell r="AW451">
            <v>0.79238366854249787</v>
          </cell>
          <cell r="AX451">
            <v>0.56426533308859728</v>
          </cell>
          <cell r="AY451">
            <v>0.39863222469975773</v>
          </cell>
          <cell r="AZ451">
            <v>0.28003676935735883</v>
          </cell>
          <cell r="BA451">
            <v>0.19594658944437185</v>
          </cell>
          <cell r="BB451">
            <v>0.13672757958722834</v>
          </cell>
          <cell r="BC451">
            <v>9.5221255067740429E-2</v>
          </cell>
          <cell r="BD451">
            <v>6.622562364899344E-2</v>
          </cell>
          <cell r="BE451">
            <v>4.6016208721753771E-2</v>
          </cell>
          <cell r="BF451">
            <v>3.1953063969584097E-2</v>
          </cell>
          <cell r="BG451">
            <v>2.2177754968895437E-2</v>
          </cell>
          <cell r="BH451">
            <v>1.5388142057016442E-2</v>
          </cell>
        </row>
        <row r="452">
          <cell r="K452">
            <v>13715.198717948719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544.85699424244922</v>
          </cell>
          <cell r="AK452">
            <v>700.46386395822697</v>
          </cell>
          <cell r="AL452">
            <v>837.92260465552181</v>
          </cell>
          <cell r="AM452">
            <v>920.13939838623617</v>
          </cell>
          <cell r="AN452">
            <v>920.13939838623617</v>
          </cell>
          <cell r="AO452">
            <v>837.92260465552226</v>
          </cell>
          <cell r="AP452">
            <v>700.4638639582256</v>
          </cell>
          <cell r="AQ452">
            <v>544.85699424244945</v>
          </cell>
          <cell r="AR452">
            <v>400.54571899069367</v>
          </cell>
          <cell r="AS452">
            <v>282.39504640130644</v>
          </cell>
          <cell r="AT452">
            <v>193.27559072475822</v>
          </cell>
          <cell r="AU452">
            <v>129.60957431653628</v>
          </cell>
          <cell r="AV452">
            <v>85.730600920611124</v>
          </cell>
          <cell r="AW452">
            <v>56.193022322109357</v>
          </cell>
          <cell r="AX452">
            <v>36.612914910847167</v>
          </cell>
          <cell r="AY452">
            <v>23.762598488702132</v>
          </cell>
          <cell r="AZ452">
            <v>15.383475624594885</v>
          </cell>
          <cell r="BA452">
            <v>9.9426730822968032</v>
          </cell>
          <cell r="BB452">
            <v>6.4193586081880696</v>
          </cell>
          <cell r="BC452">
            <v>4.1417409112159946</v>
          </cell>
          <cell r="BD452">
            <v>2.6710526643822265</v>
          </cell>
          <cell r="BE452">
            <v>1.7220997022144586</v>
          </cell>
          <cell r="BF452">
            <v>1.1100802779337775</v>
          </cell>
          <cell r="BG452">
            <v>0.71548259899111999</v>
          </cell>
          <cell r="BH452">
            <v>0.46111646652359167</v>
          </cell>
        </row>
        <row r="453">
          <cell r="K453">
            <v>25264.839743589742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  <cell r="AF453">
            <v>0</v>
          </cell>
          <cell r="AG453">
            <v>0</v>
          </cell>
          <cell r="AH453">
            <v>0</v>
          </cell>
          <cell r="AI453">
            <v>0</v>
          </cell>
          <cell r="AJ453">
            <v>687.81829687582456</v>
          </cell>
          <cell r="AK453">
            <v>863.23087504992463</v>
          </cell>
          <cell r="AL453">
            <v>1035.1093242566844</v>
          </cell>
          <cell r="AM453">
            <v>1175.4813740325503</v>
          </cell>
          <cell r="AN453">
            <v>1255.1853850387254</v>
          </cell>
          <cell r="AO453">
            <v>1255.1853850387254</v>
          </cell>
          <cell r="AP453">
            <v>1175.4813740325494</v>
          </cell>
          <cell r="AQ453">
            <v>1035.1093242566867</v>
          </cell>
          <cell r="AR453">
            <v>863.23087504992145</v>
          </cell>
          <cell r="AS453">
            <v>687.81829687582535</v>
          </cell>
          <cell r="AT453">
            <v>528.41647807102675</v>
          </cell>
          <cell r="AU453">
            <v>394.68952754328808</v>
          </cell>
          <cell r="AV453">
            <v>288.6506214430604</v>
          </cell>
          <cell r="AW453">
            <v>207.85941529798541</v>
          </cell>
          <cell r="AX453">
            <v>148.0190302564626</v>
          </cell>
          <cell r="AY453">
            <v>104.56987496655198</v>
          </cell>
          <cell r="AZ453">
            <v>73.459715856619184</v>
          </cell>
          <cell r="BA453">
            <v>51.40103857321877</v>
          </cell>
          <cell r="BB453">
            <v>35.86660840749748</v>
          </cell>
          <cell r="BC453">
            <v>24.978599620468227</v>
          </cell>
          <cell r="BD453">
            <v>17.372416868137307</v>
          </cell>
          <cell r="BE453">
            <v>12.071049188491447</v>
          </cell>
          <cell r="BF453">
            <v>8.3819814281554166</v>
          </cell>
          <cell r="BG453">
            <v>5.817705946585086</v>
          </cell>
          <cell r="BH453">
            <v>4.0366432796087182</v>
          </cell>
        </row>
        <row r="454">
          <cell r="K454">
            <v>33205.217948717953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903.98976160822667</v>
          </cell>
          <cell r="AK454">
            <v>1134.5320072084726</v>
          </cell>
          <cell r="AL454">
            <v>1360.4293975944997</v>
          </cell>
          <cell r="AM454">
            <v>1544.9183772999233</v>
          </cell>
          <cell r="AN454">
            <v>1649.6722203366105</v>
          </cell>
          <cell r="AO454">
            <v>1649.6722203366105</v>
          </cell>
          <cell r="AP454">
            <v>1544.9183772999222</v>
          </cell>
          <cell r="AQ454">
            <v>1360.4293975945027</v>
          </cell>
          <cell r="AR454">
            <v>1134.5320072084685</v>
          </cell>
          <cell r="AS454">
            <v>903.9897616082277</v>
          </cell>
          <cell r="AT454">
            <v>694.49022832192088</v>
          </cell>
          <cell r="AU454">
            <v>518.73480762832151</v>
          </cell>
          <cell r="AV454">
            <v>379.36938818230794</v>
          </cell>
          <cell r="AW454">
            <v>273.18666010592375</v>
          </cell>
          <cell r="AX454">
            <v>194.53929690849372</v>
          </cell>
          <cell r="AY454">
            <v>137.43469281318264</v>
          </cell>
          <cell r="AZ454">
            <v>96.547055125842377</v>
          </cell>
          <cell r="BA454">
            <v>67.555650696230401</v>
          </cell>
          <cell r="BB454">
            <v>47.138971049853836</v>
          </cell>
          <cell r="BC454">
            <v>32.829016644043961</v>
          </cell>
          <cell r="BD454">
            <v>22.832319312409037</v>
          </cell>
          <cell r="BE454">
            <v>15.864807504874477</v>
          </cell>
          <cell r="BF454">
            <v>11.016318448432838</v>
          </cell>
          <cell r="BG454">
            <v>7.6461278155118286</v>
          </cell>
          <cell r="BH454">
            <v>5.3053025960571727</v>
          </cell>
        </row>
        <row r="455">
          <cell r="K455">
            <v>5103.3269230769238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202.57791693090309</v>
          </cell>
          <cell r="AK455">
            <v>260.43257578682642</v>
          </cell>
          <cell r="AL455">
            <v>311.539757393478</v>
          </cell>
          <cell r="AM455">
            <v>342.10797435077848</v>
          </cell>
          <cell r="AN455">
            <v>342.10797435077848</v>
          </cell>
          <cell r="AO455">
            <v>311.53975739347806</v>
          </cell>
          <cell r="AP455">
            <v>260.43257578682591</v>
          </cell>
          <cell r="AQ455">
            <v>202.57791693090317</v>
          </cell>
          <cell r="AR455">
            <v>148.92296188937115</v>
          </cell>
          <cell r="AS455">
            <v>104.99452306952774</v>
          </cell>
          <cell r="AT455">
            <v>71.859895305278798</v>
          </cell>
          <cell r="AU455">
            <v>48.188860300583109</v>
          </cell>
          <cell r="AV455">
            <v>31.874651028163143</v>
          </cell>
          <cell r="AW455">
            <v>20.892574617477081</v>
          </cell>
          <cell r="AX455">
            <v>13.612687574507735</v>
          </cell>
          <cell r="AY455">
            <v>8.8349378893440065</v>
          </cell>
          <cell r="AZ455">
            <v>5.719578678659758</v>
          </cell>
          <cell r="BA455">
            <v>3.696687429950452</v>
          </cell>
          <cell r="BB455">
            <v>2.3867185493089997</v>
          </cell>
          <cell r="BC455">
            <v>1.5398999281053352</v>
          </cell>
          <cell r="BD455">
            <v>0.9930978045268779</v>
          </cell>
          <cell r="BE455">
            <v>0.64027694258926759</v>
          </cell>
          <cell r="BF455">
            <v>0.41272802351113252</v>
          </cell>
          <cell r="BG455">
            <v>0.26601654385560525</v>
          </cell>
          <cell r="BH455">
            <v>0.17144317543498658</v>
          </cell>
        </row>
        <row r="456">
          <cell r="K456">
            <v>9400.8653846153848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256.10763943598886</v>
          </cell>
          <cell r="AK456">
            <v>321.42212950931719</v>
          </cell>
          <cell r="AL456">
            <v>385.42069438641408</v>
          </cell>
          <cell r="AM456">
            <v>437.68792030084541</v>
          </cell>
          <cell r="AN456">
            <v>467.36553458515516</v>
          </cell>
          <cell r="AO456">
            <v>467.36553458515516</v>
          </cell>
          <cell r="AP456">
            <v>437.68792030084512</v>
          </cell>
          <cell r="AQ456">
            <v>385.42069438641494</v>
          </cell>
          <cell r="AR456">
            <v>321.42212950931599</v>
          </cell>
          <cell r="AS456">
            <v>256.10763943598914</v>
          </cell>
          <cell r="AT456">
            <v>196.75472061814273</v>
          </cell>
          <cell r="AU456">
            <v>146.96178288415939</v>
          </cell>
          <cell r="AV456">
            <v>107.47842797333961</v>
          </cell>
          <cell r="AW456">
            <v>77.395998955408132</v>
          </cell>
          <cell r="AX456">
            <v>55.114562381917445</v>
          </cell>
          <cell r="AY456">
            <v>38.936364379145139</v>
          </cell>
          <cell r="AZ456">
            <v>27.35256463390321</v>
          </cell>
          <cell r="BA456">
            <v>19.139064362403655</v>
          </cell>
          <cell r="BB456">
            <v>13.354853244733494</v>
          </cell>
          <cell r="BC456">
            <v>9.3007269714572978</v>
          </cell>
          <cell r="BD456">
            <v>6.468581448916936</v>
          </cell>
          <cell r="BE456">
            <v>4.4946287809182488</v>
          </cell>
          <cell r="BF456">
            <v>3.1210124637738965</v>
          </cell>
          <cell r="BG456">
            <v>2.1662100931019745</v>
          </cell>
          <cell r="BH456">
            <v>1.5030353020288687</v>
          </cell>
        </row>
        <row r="457">
          <cell r="K457">
            <v>12355.423076923078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336.59861183015687</v>
          </cell>
          <cell r="AK457">
            <v>422.44051306938832</v>
          </cell>
          <cell r="AL457">
            <v>506.55291262214428</v>
          </cell>
          <cell r="AM457">
            <v>575.24698096682539</v>
          </cell>
          <cell r="AN457">
            <v>614.25184545477532</v>
          </cell>
          <cell r="AO457">
            <v>614.25184545477532</v>
          </cell>
          <cell r="AP457">
            <v>575.24698096682505</v>
          </cell>
          <cell r="AQ457">
            <v>506.55291262214547</v>
          </cell>
          <cell r="AR457">
            <v>422.44051306938678</v>
          </cell>
          <cell r="AS457">
            <v>336.59861183015715</v>
          </cell>
          <cell r="AT457">
            <v>258.59191852670193</v>
          </cell>
          <cell r="AU457">
            <v>193.14977179060946</v>
          </cell>
          <cell r="AV457">
            <v>141.25736247924632</v>
          </cell>
          <cell r="AW457">
            <v>101.72045576996497</v>
          </cell>
          <cell r="AX457">
            <v>72.436281987662937</v>
          </cell>
          <cell r="AY457">
            <v>51.173507469733615</v>
          </cell>
          <cell r="AZ457">
            <v>35.949084947415656</v>
          </cell>
          <cell r="BA457">
            <v>25.154198876301948</v>
          </cell>
          <cell r="BB457">
            <v>17.552092835935451</v>
          </cell>
          <cell r="BC457">
            <v>12.223812591058165</v>
          </cell>
          <cell r="BD457">
            <v>8.5015641900051158</v>
          </cell>
          <cell r="BE457">
            <v>5.9072263977782704</v>
          </cell>
          <cell r="BF457">
            <v>4.101902095245693</v>
          </cell>
          <cell r="BG457">
            <v>2.847018979505453</v>
          </cell>
          <cell r="BH457">
            <v>1.9754178255236561</v>
          </cell>
        </row>
        <row r="458">
          <cell r="K458">
            <v>4146.5064102564111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0</v>
          </cell>
          <cell r="AG458">
            <v>0</v>
          </cell>
          <cell r="AH458">
            <v>0</v>
          </cell>
          <cell r="AI458">
            <v>0</v>
          </cell>
          <cell r="AJ458">
            <v>164.29805706170703</v>
          </cell>
          <cell r="AK458">
            <v>211.22028918851021</v>
          </cell>
          <cell r="AL458">
            <v>252.67007190464264</v>
          </cell>
          <cell r="AM458">
            <v>277.46200742265989</v>
          </cell>
          <cell r="AN458">
            <v>277.46200742265989</v>
          </cell>
          <cell r="AO458">
            <v>252.67007190464275</v>
          </cell>
          <cell r="AP458">
            <v>211.22028918850981</v>
          </cell>
          <cell r="AQ458">
            <v>164.29805706170711</v>
          </cell>
          <cell r="AR458">
            <v>120.7819374440699</v>
          </cell>
          <cell r="AS458">
            <v>85.154376171850416</v>
          </cell>
          <cell r="AT458">
            <v>58.280988165862247</v>
          </cell>
          <cell r="AU458">
            <v>39.082918016697455</v>
          </cell>
          <cell r="AV458">
            <v>25.851501055929042</v>
          </cell>
          <cell r="AW458">
            <v>16.944637740741722</v>
          </cell>
          <cell r="AX458">
            <v>11.040384627128525</v>
          </cell>
          <cell r="AY458">
            <v>7.1654558970274627</v>
          </cell>
          <cell r="AZ458">
            <v>4.6387862919722371</v>
          </cell>
          <cell r="BA458">
            <v>2.998147929976283</v>
          </cell>
          <cell r="BB458">
            <v>1.935715532795989</v>
          </cell>
          <cell r="BC458">
            <v>1.2489148377582788</v>
          </cell>
          <cell r="BD458">
            <v>0.80543843192773212</v>
          </cell>
          <cell r="BE458">
            <v>0.51928788311466345</v>
          </cell>
          <cell r="BF458">
            <v>0.33473743527991229</v>
          </cell>
          <cell r="BG458">
            <v>0.21574909034460019</v>
          </cell>
          <cell r="BH458">
            <v>0.13904664954208887</v>
          </cell>
        </row>
        <row r="459">
          <cell r="K459">
            <v>7638.3012820512831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207.65476623377393</v>
          </cell>
          <cell r="AK459">
            <v>260.61244136491746</v>
          </cell>
          <cell r="AL459">
            <v>312.50315051407648</v>
          </cell>
          <cell r="AM459">
            <v>354.88196671359009</v>
          </cell>
          <cell r="AN459">
            <v>378.9448883435586</v>
          </cell>
          <cell r="AO459">
            <v>378.9448883435586</v>
          </cell>
          <cell r="AP459">
            <v>354.8819667135898</v>
          </cell>
          <cell r="AQ459">
            <v>312.50315051407716</v>
          </cell>
          <cell r="AR459">
            <v>260.61244136491655</v>
          </cell>
          <cell r="AS459">
            <v>207.65476623377415</v>
          </cell>
          <cell r="AT459">
            <v>159.53079574404367</v>
          </cell>
          <cell r="AU459">
            <v>119.15815841071857</v>
          </cell>
          <cell r="AV459">
            <v>87.144639203765621</v>
          </cell>
          <cell r="AW459">
            <v>62.753489532402682</v>
          </cell>
          <cell r="AX459">
            <v>44.687466538280731</v>
          </cell>
          <cell r="AY459">
            <v>31.570013533958871</v>
          </cell>
          <cell r="AZ459">
            <v>22.17774693271884</v>
          </cell>
          <cell r="BA459">
            <v>15.518154573055673</v>
          </cell>
          <cell r="BB459">
            <v>10.82825539577323</v>
          </cell>
          <cell r="BC459">
            <v>7.5411271968122504</v>
          </cell>
          <cell r="BD459">
            <v>5.2447938358929669</v>
          </cell>
          <cell r="BE459">
            <v>3.6442922626774927</v>
          </cell>
          <cell r="BF459">
            <v>2.5305497134131629</v>
          </cell>
          <cell r="BG459">
            <v>1.7563859144809326</v>
          </cell>
          <cell r="BH459">
            <v>1.2186768226487186</v>
          </cell>
        </row>
        <row r="460">
          <cell r="K460">
            <v>10038.910256410256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272.91769276438851</v>
          </cell>
          <cell r="AK460">
            <v>342.51920865103432</v>
          </cell>
          <cell r="AL460">
            <v>410.71842638992894</v>
          </cell>
          <cell r="AM460">
            <v>466.4162991092897</v>
          </cell>
          <cell r="AN460">
            <v>498.04185325153418</v>
          </cell>
          <cell r="AO460">
            <v>498.04185325153418</v>
          </cell>
          <cell r="AP460">
            <v>466.41629910928941</v>
          </cell>
          <cell r="AQ460">
            <v>410.71842638992985</v>
          </cell>
          <cell r="AR460">
            <v>342.51920865103307</v>
          </cell>
          <cell r="AS460">
            <v>272.91769276438885</v>
          </cell>
          <cell r="AT460">
            <v>209.66904583502881</v>
          </cell>
          <cell r="AU460">
            <v>156.60786533980152</v>
          </cell>
          <cell r="AV460">
            <v>114.53295438209192</v>
          </cell>
          <cell r="AW460">
            <v>82.476014814014931</v>
          </cell>
          <cell r="AX460">
            <v>58.732098878883235</v>
          </cell>
          <cell r="AY460">
            <v>41.492017787488791</v>
          </cell>
          <cell r="AZ460">
            <v>29.147895968716181</v>
          </cell>
          <cell r="BA460">
            <v>20.395288867444592</v>
          </cell>
          <cell r="BB460">
            <v>14.231421377301954</v>
          </cell>
          <cell r="BC460">
            <v>9.9111957443818142</v>
          </cell>
          <cell r="BD460">
            <v>6.8931576128878982</v>
          </cell>
          <cell r="BE460">
            <v>4.789641259518989</v>
          </cell>
          <cell r="BF460">
            <v>3.3258653376287279</v>
          </cell>
          <cell r="BG460">
            <v>2.3083929161749395</v>
          </cell>
          <cell r="BH460">
            <v>1.6016895383383154</v>
          </cell>
        </row>
        <row r="461">
          <cell r="K461">
            <v>2517.6624000000002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98.40531857415202</v>
          </cell>
          <cell r="AK461">
            <v>126.50910314242708</v>
          </cell>
          <cell r="AL461">
            <v>151.33519753427038</v>
          </cell>
          <cell r="AM461">
            <v>166.18417600882432</v>
          </cell>
          <cell r="AN461">
            <v>166.18417600882432</v>
          </cell>
          <cell r="AO461">
            <v>151.33519753427043</v>
          </cell>
          <cell r="AP461">
            <v>126.50910314242685</v>
          </cell>
          <cell r="AQ461">
            <v>98.405318574152076</v>
          </cell>
          <cell r="AR461">
            <v>72.341604305904937</v>
          </cell>
          <cell r="AS461">
            <v>51.00269391516234</v>
          </cell>
          <cell r="AT461">
            <v>34.90704217594034</v>
          </cell>
          <cell r="AU461">
            <v>23.408475224975493</v>
          </cell>
          <cell r="AV461">
            <v>15.483598787009868</v>
          </cell>
          <cell r="AW461">
            <v>10.148887362526942</v>
          </cell>
          <cell r="AX461">
            <v>6.6125709934945318</v>
          </cell>
          <cell r="AY461">
            <v>4.2917060790998596</v>
          </cell>
          <cell r="AZ461">
            <v>2.7783727392922986</v>
          </cell>
          <cell r="BA461">
            <v>1.7957224051100122</v>
          </cell>
          <cell r="BB461">
            <v>1.1593850047915144</v>
          </cell>
          <cell r="BC461">
            <v>0.7480299200095234</v>
          </cell>
          <cell r="BD461">
            <v>0.48241243325199951</v>
          </cell>
          <cell r="BE461">
            <v>0.31102430840313033</v>
          </cell>
          <cell r="BF461">
            <v>0.20048894397480785</v>
          </cell>
          <cell r="BG461">
            <v>0.12922160095581658</v>
          </cell>
          <cell r="BH461">
            <v>8.3281142148374246E-2</v>
          </cell>
        </row>
        <row r="462">
          <cell r="K462">
            <v>3258.3383333333331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0</v>
          </cell>
          <cell r="AG462">
            <v>0</v>
          </cell>
          <cell r="AH462">
            <v>0</v>
          </cell>
          <cell r="AI462">
            <v>0</v>
          </cell>
          <cell r="AJ462">
            <v>88.197416501037537</v>
          </cell>
          <cell r="AK462">
            <v>110.69018281303194</v>
          </cell>
          <cell r="AL462">
            <v>132.72977559661533</v>
          </cell>
          <cell r="AM462">
            <v>150.72937257654488</v>
          </cell>
          <cell r="AN462">
            <v>160.94964134148589</v>
          </cell>
          <cell r="AO462">
            <v>160.94964134148589</v>
          </cell>
          <cell r="AP462">
            <v>150.72937257654479</v>
          </cell>
          <cell r="AQ462">
            <v>132.72977559661561</v>
          </cell>
          <cell r="AR462">
            <v>110.69018281303154</v>
          </cell>
          <cell r="AS462">
            <v>88.197416501037623</v>
          </cell>
          <cell r="AT462">
            <v>67.757674394718151</v>
          </cell>
          <cell r="AU462">
            <v>50.610163770647176</v>
          </cell>
          <cell r="AV462">
            <v>37.013029746856269</v>
          </cell>
          <cell r="AW462">
            <v>26.653352357691418</v>
          </cell>
          <cell r="AX462">
            <v>18.980152346784369</v>
          </cell>
          <cell r="AY462">
            <v>13.408763415829055</v>
          </cell>
          <cell r="AZ462">
            <v>9.4195766307504822</v>
          </cell>
          <cell r="BA462">
            <v>6.5910413087579114</v>
          </cell>
          <cell r="BB462">
            <v>4.5990957416574281</v>
          </cell>
          <cell r="BC462">
            <v>3.2029504948409682</v>
          </cell>
          <cell r="BD462">
            <v>2.2276265303035006</v>
          </cell>
          <cell r="BE462">
            <v>1.5478438967349768</v>
          </cell>
          <cell r="BF462">
            <v>1.0748029101302736</v>
          </cell>
          <cell r="BG462">
            <v>0.74599154570638238</v>
          </cell>
          <cell r="BH462">
            <v>0.51760982546534184</v>
          </cell>
        </row>
        <row r="463">
          <cell r="K463">
            <v>1853.2792666666664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G463">
            <v>0</v>
          </cell>
          <cell r="AH463">
            <v>0</v>
          </cell>
          <cell r="AI463">
            <v>0</v>
          </cell>
          <cell r="AJ463">
            <v>50.164969580590132</v>
          </cell>
          <cell r="AK463">
            <v>62.958416175607425</v>
          </cell>
          <cell r="AL463">
            <v>75.494106510074843</v>
          </cell>
          <cell r="AM463">
            <v>85.731926060610391</v>
          </cell>
          <cell r="AN463">
            <v>91.545015514230499</v>
          </cell>
          <cell r="AO463">
            <v>91.545015514230499</v>
          </cell>
          <cell r="AP463">
            <v>85.731926060610348</v>
          </cell>
          <cell r="AQ463">
            <v>75.494106510075</v>
          </cell>
          <cell r="AR463">
            <v>62.958416175607205</v>
          </cell>
          <cell r="AS463">
            <v>50.164969580590181</v>
          </cell>
          <cell r="AT463">
            <v>38.539243094751882</v>
          </cell>
          <cell r="AU463">
            <v>28.786073637353468</v>
          </cell>
          <cell r="AV463">
            <v>21.052289114553368</v>
          </cell>
          <cell r="AW463">
            <v>15.159906755643018</v>
          </cell>
          <cell r="AX463">
            <v>10.795540310414912</v>
          </cell>
          <cell r="AY463">
            <v>7.6266429965154519</v>
          </cell>
          <cell r="AZ463">
            <v>5.3576713909536879</v>
          </cell>
          <cell r="BA463">
            <v>3.7488556907374262</v>
          </cell>
          <cell r="BB463">
            <v>2.6158759194012493</v>
          </cell>
          <cell r="BC463">
            <v>1.8217757448705212</v>
          </cell>
          <cell r="BD463">
            <v>1.2670305045531129</v>
          </cell>
          <cell r="BE463">
            <v>0.88038340663072334</v>
          </cell>
          <cell r="BF463">
            <v>0.61132692351799955</v>
          </cell>
          <cell r="BG463">
            <v>0.4243054352651911</v>
          </cell>
          <cell r="BH463">
            <v>0.29440636902077488</v>
          </cell>
        </row>
        <row r="464">
          <cell r="K464">
            <v>1311.3275999999998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51.755013012478976</v>
          </cell>
          <cell r="AK464">
            <v>66.535837434432892</v>
          </cell>
          <cell r="AL464">
            <v>79.59280281919186</v>
          </cell>
          <cell r="AM464">
            <v>87.402432271216441</v>
          </cell>
          <cell r="AN464">
            <v>87.402432271216441</v>
          </cell>
          <cell r="AO464">
            <v>79.592802819191888</v>
          </cell>
          <cell r="AP464">
            <v>66.535837434432764</v>
          </cell>
          <cell r="AQ464">
            <v>51.755013012479004</v>
          </cell>
          <cell r="AR464">
            <v>38.047137354414872</v>
          </cell>
          <cell r="AS464">
            <v>26.824211592401277</v>
          </cell>
          <cell r="AT464">
            <v>18.358910353830051</v>
          </cell>
          <cell r="AU464">
            <v>12.311386797228691</v>
          </cell>
          <cell r="AV464">
            <v>8.1433998518875761</v>
          </cell>
          <cell r="AW464">
            <v>5.3376769174723595</v>
          </cell>
          <cell r="AX464">
            <v>3.4777967570560206</v>
          </cell>
          <cell r="AY464">
            <v>2.25716767333236</v>
          </cell>
          <cell r="AZ464">
            <v>1.4612494462607239</v>
          </cell>
          <cell r="BA464">
            <v>0.94443712788996059</v>
          </cell>
          <cell r="BB464">
            <v>0.60976364772644509</v>
          </cell>
          <cell r="BC464">
            <v>0.39341672589214621</v>
          </cell>
          <cell r="BD464">
            <v>0.25371862133168271</v>
          </cell>
          <cell r="BE464">
            <v>0.16357923902732507</v>
          </cell>
          <cell r="BF464">
            <v>0.10544458424221674</v>
          </cell>
          <cell r="BG464">
            <v>6.7962440809762742E-2</v>
          </cell>
          <cell r="BH464">
            <v>4.3800646733695742E-2</v>
          </cell>
        </row>
        <row r="465">
          <cell r="K465">
            <v>1697.1095833333331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45.969215759649202</v>
          </cell>
          <cell r="AK465">
            <v>57.692629762544364</v>
          </cell>
          <cell r="AL465">
            <v>69.179846011236094</v>
          </cell>
          <cell r="AM465">
            <v>78.561383362133228</v>
          </cell>
          <cell r="AN465">
            <v>83.888271139754792</v>
          </cell>
          <cell r="AO465">
            <v>83.888271139754792</v>
          </cell>
          <cell r="AP465">
            <v>78.561383362133171</v>
          </cell>
          <cell r="AQ465">
            <v>69.179846011236265</v>
          </cell>
          <cell r="AR465">
            <v>57.692629762544158</v>
          </cell>
          <cell r="AS465">
            <v>45.969215759649259</v>
          </cell>
          <cell r="AT465">
            <v>35.315854785680891</v>
          </cell>
          <cell r="AU465">
            <v>26.378431821488704</v>
          </cell>
          <cell r="AV465">
            <v>19.291494216630877</v>
          </cell>
          <cell r="AW465">
            <v>13.891945522398133</v>
          </cell>
          <cell r="AX465">
            <v>9.8926108382106506</v>
          </cell>
          <cell r="AY465">
            <v>6.9887573013557107</v>
          </cell>
          <cell r="AZ465">
            <v>4.9095604801352044</v>
          </cell>
          <cell r="BA465">
            <v>3.4353047064534921</v>
          </cell>
          <cell r="BB465">
            <v>2.3970863641459061</v>
          </cell>
          <cell r="BC465">
            <v>1.6694040279863254</v>
          </cell>
          <cell r="BD465">
            <v>1.1610571904023483</v>
          </cell>
          <cell r="BE465">
            <v>0.80674891481009881</v>
          </cell>
          <cell r="BF465">
            <v>0.56019607869462007</v>
          </cell>
          <cell r="BG465">
            <v>0.3888169028063026</v>
          </cell>
          <cell r="BH465">
            <v>0.26978247991936088</v>
          </cell>
        </row>
        <row r="466">
          <cell r="K466">
            <v>965.28281666666658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26.146392963780965</v>
          </cell>
          <cell r="AK466">
            <v>32.814442099086207</v>
          </cell>
          <cell r="AL466">
            <v>39.348146560537224</v>
          </cell>
          <cell r="AM466">
            <v>44.684181951340165</v>
          </cell>
          <cell r="AN466">
            <v>47.714011779977604</v>
          </cell>
          <cell r="AO466">
            <v>47.714011779977604</v>
          </cell>
          <cell r="AP466">
            <v>44.684181951340136</v>
          </cell>
          <cell r="AQ466">
            <v>39.348146560537309</v>
          </cell>
          <cell r="AR466">
            <v>32.814442099086087</v>
          </cell>
          <cell r="AS466">
            <v>26.146392963780993</v>
          </cell>
          <cell r="AT466">
            <v>20.086969112245814</v>
          </cell>
          <cell r="AU466">
            <v>15.003537318954065</v>
          </cell>
          <cell r="AV466">
            <v>10.972625491020294</v>
          </cell>
          <cell r="AW466">
            <v>7.9014675507884018</v>
          </cell>
          <cell r="AX466">
            <v>5.6267240182212781</v>
          </cell>
          <cell r="AY466">
            <v>3.9750687870150045</v>
          </cell>
          <cell r="AZ466">
            <v>2.7924622047988525</v>
          </cell>
          <cell r="BA466">
            <v>1.9539342866950107</v>
          </cell>
          <cell r="BB466">
            <v>1.3634159515093303</v>
          </cell>
          <cell r="BC466">
            <v>0.94952443738149039</v>
          </cell>
          <cell r="BD466">
            <v>0.66038667512640892</v>
          </cell>
          <cell r="BE466">
            <v>0.45886304130174405</v>
          </cell>
          <cell r="BF466">
            <v>0.31862859890630585</v>
          </cell>
          <cell r="BG466">
            <v>0.22115146764495067</v>
          </cell>
          <cell r="BH466">
            <v>0.15344701052974383</v>
          </cell>
        </row>
        <row r="467">
          <cell r="K467">
            <v>4668.2107999999998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184.26304299624803</v>
          </cell>
          <cell r="AK467">
            <v>236.88711798828396</v>
          </cell>
          <cell r="AL467">
            <v>283.37374863626115</v>
          </cell>
          <cell r="AM467">
            <v>311.17832260393061</v>
          </cell>
          <cell r="AN467">
            <v>311.17832260393061</v>
          </cell>
          <cell r="AO467">
            <v>283.37374863626127</v>
          </cell>
          <cell r="AP467">
            <v>236.88711798828348</v>
          </cell>
          <cell r="AQ467">
            <v>184.26304299624812</v>
          </cell>
          <cell r="AR467">
            <v>135.45898065044082</v>
          </cell>
          <cell r="AS467">
            <v>95.502069583082189</v>
          </cell>
          <cell r="AT467">
            <v>65.363111532333804</v>
          </cell>
          <cell r="AU467">
            <v>43.832151954327784</v>
          </cell>
          <cell r="AV467">
            <v>28.992894595199864</v>
          </cell>
          <cell r="AW467">
            <v>19.003697112531754</v>
          </cell>
          <cell r="AX467">
            <v>12.381977630323677</v>
          </cell>
          <cell r="AY467">
            <v>8.0361796825497542</v>
          </cell>
          <cell r="AZ467">
            <v>5.2024770910532245</v>
          </cell>
          <cell r="BA467">
            <v>3.3624734875765672</v>
          </cell>
          <cell r="BB467">
            <v>2.170937629007569</v>
          </cell>
          <cell r="BC467">
            <v>1.4006790619689078</v>
          </cell>
          <cell r="BD467">
            <v>0.90331279059124581</v>
          </cell>
          <cell r="BE467">
            <v>0.58239012222676667</v>
          </cell>
          <cell r="BF467">
            <v>0.37541368128456087</v>
          </cell>
          <cell r="BG467">
            <v>0.24196624489379964</v>
          </cell>
          <cell r="BH467">
            <v>0.15594316342667017</v>
          </cell>
        </row>
        <row r="468">
          <cell r="K468">
            <v>6041.5606944444435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163.30398082447198</v>
          </cell>
          <cell r="AK468">
            <v>204.95098619293478</v>
          </cell>
          <cell r="AL468">
            <v>245.7589075595105</v>
          </cell>
          <cell r="AM468">
            <v>279.08648059589376</v>
          </cell>
          <cell r="AN468">
            <v>298.0100572790185</v>
          </cell>
          <cell r="AO468">
            <v>298.0100572790185</v>
          </cell>
          <cell r="AP468">
            <v>279.08648059589359</v>
          </cell>
          <cell r="AQ468">
            <v>245.75890755951107</v>
          </cell>
          <cell r="AR468">
            <v>204.95098619293404</v>
          </cell>
          <cell r="AS468">
            <v>163.30398082447212</v>
          </cell>
          <cell r="AT468">
            <v>125.45830024324692</v>
          </cell>
          <cell r="AU468">
            <v>93.708427545923939</v>
          </cell>
          <cell r="AV468">
            <v>68.532337338533281</v>
          </cell>
          <cell r="AW468">
            <v>49.35063537010894</v>
          </cell>
          <cell r="AX468">
            <v>35.143143165065027</v>
          </cell>
          <cell r="AY468">
            <v>24.827308220674126</v>
          </cell>
          <cell r="AZ468">
            <v>17.441036512272728</v>
          </cell>
          <cell r="BA468">
            <v>12.203796054344094</v>
          </cell>
          <cell r="BB468">
            <v>8.515562843007995</v>
          </cell>
          <cell r="BC468">
            <v>5.9304975921271952</v>
          </cell>
          <cell r="BD468">
            <v>4.1246137882563536</v>
          </cell>
          <cell r="BE468">
            <v>2.8659464195157134</v>
          </cell>
          <cell r="BF468">
            <v>1.9900763626555444</v>
          </cell>
          <cell r="BG468">
            <v>1.3812580221532924</v>
          </cell>
          <cell r="BH468">
            <v>0.95839252855389589</v>
          </cell>
        </row>
        <row r="469">
          <cell r="K469">
            <v>3436.3218388888886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92.884117873821623</v>
          </cell>
          <cell r="AK469">
            <v>116.57212190290828</v>
          </cell>
          <cell r="AL469">
            <v>139.78287132409233</v>
          </cell>
          <cell r="AM469">
            <v>158.7389445730791</v>
          </cell>
          <cell r="AN469">
            <v>169.5023057499198</v>
          </cell>
          <cell r="AO469">
            <v>169.5023057499198</v>
          </cell>
          <cell r="AP469">
            <v>158.73894457307901</v>
          </cell>
          <cell r="AQ469">
            <v>139.78287132409264</v>
          </cell>
          <cell r="AR469">
            <v>116.57212190290787</v>
          </cell>
          <cell r="AS469">
            <v>92.884117873821708</v>
          </cell>
          <cell r="AT469">
            <v>71.358233211524848</v>
          </cell>
          <cell r="AU469">
            <v>53.299525130998695</v>
          </cell>
          <cell r="AV469">
            <v>38.979856261819421</v>
          </cell>
          <cell r="AW469">
            <v>28.069678459291236</v>
          </cell>
          <cell r="AX469">
            <v>19.988734112422353</v>
          </cell>
          <cell r="AY469">
            <v>14.121288480637089</v>
          </cell>
          <cell r="AZ469">
            <v>9.9201212552731715</v>
          </cell>
          <cell r="BA469">
            <v>6.9412810728610799</v>
          </cell>
          <cell r="BB469">
            <v>4.8434859877791814</v>
          </cell>
          <cell r="BC469">
            <v>3.3731513133757609</v>
          </cell>
          <cell r="BD469">
            <v>2.345999842491175</v>
          </cell>
          <cell r="BE469">
            <v>1.6300944025147912</v>
          </cell>
          <cell r="BF469">
            <v>1.131916604320178</v>
          </cell>
          <cell r="BG469">
            <v>0.78563261162475073</v>
          </cell>
          <cell r="BH469">
            <v>0.54511496989943542</v>
          </cell>
        </row>
        <row r="470">
          <cell r="K470">
            <v>172.51913461538447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6.8336984161165137</v>
          </cell>
          <cell r="AK470">
            <v>8.7853489048691333</v>
          </cell>
          <cell r="AL470">
            <v>10.509382162238836</v>
          </cell>
          <cell r="AM470">
            <v>11.540560579755399</v>
          </cell>
          <cell r="AN470">
            <v>11.540560579755399</v>
          </cell>
          <cell r="AO470">
            <v>10.50938216223884</v>
          </cell>
          <cell r="AP470">
            <v>8.7853489048691173</v>
          </cell>
          <cell r="AQ470">
            <v>6.8336984161165173</v>
          </cell>
          <cell r="AR470">
            <v>5.0237193876067909</v>
          </cell>
          <cell r="AS470">
            <v>3.5418515348139921</v>
          </cell>
          <cell r="AT470">
            <v>2.4240986390312225</v>
          </cell>
          <cell r="AU470">
            <v>1.6255875433000817</v>
          </cell>
          <cell r="AV470">
            <v>1.0752492450582432</v>
          </cell>
          <cell r="AW470">
            <v>0.7047834049984214</v>
          </cell>
          <cell r="AX470">
            <v>0.45920603255453635</v>
          </cell>
          <cell r="AY470">
            <v>0.2980349584771928</v>
          </cell>
          <cell r="AZ470">
            <v>0.19294243098838207</v>
          </cell>
          <cell r="BA470">
            <v>0.12470286701361834</v>
          </cell>
          <cell r="BB470">
            <v>8.0512797333640279E-2</v>
          </cell>
          <cell r="BC470">
            <v>5.1946489820312962E-2</v>
          </cell>
          <cell r="BD470">
            <v>3.3500842523516115E-2</v>
          </cell>
          <cell r="BE470">
            <v>2.1598896833067045E-2</v>
          </cell>
          <cell r="BF470">
            <v>1.3922834646961793E-2</v>
          </cell>
          <cell r="BG470">
            <v>8.9737166910788934E-3</v>
          </cell>
          <cell r="BH470">
            <v>5.7834090416857692E-3</v>
          </cell>
        </row>
        <row r="471">
          <cell r="K471">
            <v>1116.309595352564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30.303646026834201</v>
          </cell>
          <cell r="AK471">
            <v>38.031909002371137</v>
          </cell>
          <cell r="AL471">
            <v>45.604466621237705</v>
          </cell>
          <cell r="AM471">
            <v>51.788926859923308</v>
          </cell>
          <cell r="AN471">
            <v>55.300496917627193</v>
          </cell>
          <cell r="AO471">
            <v>55.300496917627193</v>
          </cell>
          <cell r="AP471">
            <v>51.788926859923272</v>
          </cell>
          <cell r="AQ471">
            <v>45.604466621237812</v>
          </cell>
          <cell r="AR471">
            <v>38.031909002371002</v>
          </cell>
          <cell r="AS471">
            <v>30.303646026834233</v>
          </cell>
          <cell r="AT471">
            <v>23.280779210067582</v>
          </cell>
          <cell r="AU471">
            <v>17.38908631465139</v>
          </cell>
          <cell r="AV471">
            <v>12.717263116388704</v>
          </cell>
          <cell r="AW471">
            <v>9.1577938143626429</v>
          </cell>
          <cell r="AX471">
            <v>6.5213680975062767</v>
          </cell>
          <cell r="AY471">
            <v>4.6071011638540211</v>
          </cell>
          <cell r="AZ471">
            <v>3.2364611942748245</v>
          </cell>
          <cell r="BA471">
            <v>2.2646080882254886</v>
          </cell>
          <cell r="BB471">
            <v>1.5801978666468957</v>
          </cell>
          <cell r="BC471">
            <v>1.100497972477372</v>
          </cell>
          <cell r="BD471">
            <v>0.76538756499186122</v>
          </cell>
          <cell r="BE471">
            <v>0.531821853885036</v>
          </cell>
          <cell r="BF471">
            <v>0.36929026075061905</v>
          </cell>
          <cell r="BG471">
            <v>0.25631435292473881</v>
          </cell>
          <cell r="BH471">
            <v>0.17784494776815404</v>
          </cell>
        </row>
        <row r="472">
          <cell r="K472">
            <v>1142.876980502137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>
            <v>0</v>
          </cell>
          <cell r="AG472">
            <v>0</v>
          </cell>
          <cell r="AH472">
            <v>0</v>
          </cell>
          <cell r="AI472">
            <v>0</v>
          </cell>
          <cell r="AJ472">
            <v>31.024851540773156</v>
          </cell>
          <cell r="AK472">
            <v>38.937041752860836</v>
          </cell>
          <cell r="AL472">
            <v>46.689820930034642</v>
          </cell>
          <cell r="AM472">
            <v>53.021466983289443</v>
          </cell>
          <cell r="AN472">
            <v>56.616609944595631</v>
          </cell>
          <cell r="AO472">
            <v>56.616609944595631</v>
          </cell>
          <cell r="AP472">
            <v>53.021466983289407</v>
          </cell>
          <cell r="AQ472">
            <v>46.689820930034742</v>
          </cell>
          <cell r="AR472">
            <v>38.937041752860694</v>
          </cell>
          <cell r="AS472">
            <v>31.024851540773188</v>
          </cell>
          <cell r="AT472">
            <v>23.834845421117837</v>
          </cell>
          <cell r="AU472">
            <v>17.802934368492231</v>
          </cell>
          <cell r="AV472">
            <v>13.019925055933216</v>
          </cell>
          <cell r="AW472">
            <v>9.3757428818968247</v>
          </cell>
          <cell r="AX472">
            <v>6.6765720827357224</v>
          </cell>
          <cell r="AY472">
            <v>4.7167469391413857</v>
          </cell>
          <cell r="AZ472">
            <v>3.3134866999480872</v>
          </cell>
          <cell r="BA472">
            <v>2.3185041718417212</v>
          </cell>
          <cell r="BB472">
            <v>1.6178054671821958</v>
          </cell>
          <cell r="BC472">
            <v>1.126689052096191</v>
          </cell>
          <cell r="BD472">
            <v>0.78360325203109205</v>
          </cell>
          <cell r="BE472">
            <v>0.54447884087318532</v>
          </cell>
          <cell r="BF472">
            <v>0.37807910985681109</v>
          </cell>
          <cell r="BG472">
            <v>0.26241445469029284</v>
          </cell>
          <cell r="BH472">
            <v>0.18207753274631147</v>
          </cell>
        </row>
        <row r="473">
          <cell r="K473">
            <v>64.104615384615272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2.5373539837900396</v>
          </cell>
          <cell r="AK473">
            <v>3.2620023134446567</v>
          </cell>
          <cell r="AL473">
            <v>3.9021363064017951</v>
          </cell>
          <cell r="AM473">
            <v>4.2850131186874121</v>
          </cell>
          <cell r="AN473">
            <v>4.2850131186874121</v>
          </cell>
          <cell r="AO473">
            <v>3.9021363064017964</v>
          </cell>
          <cell r="AP473">
            <v>3.2620023134446505</v>
          </cell>
          <cell r="AQ473">
            <v>2.537353983790041</v>
          </cell>
          <cell r="AR473">
            <v>1.8653083038497984</v>
          </cell>
          <cell r="AS473">
            <v>1.3150903880479239</v>
          </cell>
          <cell r="AT473">
            <v>0.90006844966115562</v>
          </cell>
          <cell r="AU473">
            <v>0.60358107394149896</v>
          </cell>
          <cell r="AV473">
            <v>0.39924032191432446</v>
          </cell>
          <cell r="AW473">
            <v>0.261686259985425</v>
          </cell>
          <cell r="AX473">
            <v>0.17050331828146709</v>
          </cell>
          <cell r="AY473">
            <v>0.11066045692290771</v>
          </cell>
          <cell r="AZ473">
            <v>7.1639574371020809E-2</v>
          </cell>
          <cell r="BA473">
            <v>4.6302206673448434E-2</v>
          </cell>
          <cell r="BB473">
            <v>2.9894422408047502E-2</v>
          </cell>
          <cell r="BC473">
            <v>1.9287745063292318E-2</v>
          </cell>
          <cell r="BD473">
            <v>1.243887146627588E-2</v>
          </cell>
          <cell r="BE473">
            <v>8.0196759628144432E-3</v>
          </cell>
          <cell r="BF473">
            <v>5.1695520940466646E-3</v>
          </cell>
          <cell r="BG473">
            <v>3.3319433210299261E-3</v>
          </cell>
          <cell r="BH473">
            <v>2.1473812682749386E-3</v>
          </cell>
        </row>
        <row r="474">
          <cell r="K474">
            <v>415.25641025641028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11.280389475733559</v>
          </cell>
          <cell r="AK474">
            <v>14.157198961224227</v>
          </cell>
          <cell r="AL474">
            <v>16.976047861208304</v>
          </cell>
          <cell r="AM474">
            <v>19.278184050622137</v>
          </cell>
          <cell r="AN474">
            <v>20.585349461911168</v>
          </cell>
          <cell r="AO474">
            <v>20.585349461911168</v>
          </cell>
          <cell r="AP474">
            <v>19.278184050622123</v>
          </cell>
          <cell r="AQ474">
            <v>16.976047861208343</v>
          </cell>
          <cell r="AR474">
            <v>14.157198961224177</v>
          </cell>
          <cell r="AS474">
            <v>11.280389475733571</v>
          </cell>
          <cell r="AT474">
            <v>8.6661603872871762</v>
          </cell>
          <cell r="AU474">
            <v>6.473005462204716</v>
          </cell>
          <cell r="AV474">
            <v>4.733941285191035</v>
          </cell>
          <cell r="AW474">
            <v>3.4089456058521121</v>
          </cell>
          <cell r="AX474">
            <v>2.4275485527171572</v>
          </cell>
          <cell r="AY474">
            <v>1.7149717046047477</v>
          </cell>
          <cell r="AZ474">
            <v>1.2047574328907187</v>
          </cell>
          <cell r="BA474">
            <v>0.8429896924765734</v>
          </cell>
          <cell r="BB474">
            <v>0.58822121168904284</v>
          </cell>
          <cell r="BC474">
            <v>0.40965518590756705</v>
          </cell>
          <cell r="BD474">
            <v>0.28491191539612576</v>
          </cell>
          <cell r="BE474">
            <v>0.1979681797437032</v>
          </cell>
          <cell r="BF474">
            <v>0.13746655987115808</v>
          </cell>
          <cell r="BG474">
            <v>9.541181040233182E-2</v>
          </cell>
          <cell r="BH474">
            <v>6.6201943995115087E-2</v>
          </cell>
        </row>
        <row r="475">
          <cell r="K475">
            <v>425.19136752136757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11.550271371847545</v>
          </cell>
          <cell r="AK475">
            <v>14.495908161605774</v>
          </cell>
          <cell r="AL475">
            <v>17.382197666156127</v>
          </cell>
          <cell r="AM475">
            <v>19.73941217367663</v>
          </cell>
          <cell r="AN475">
            <v>21.077851352639396</v>
          </cell>
          <cell r="AO475">
            <v>21.077851352639396</v>
          </cell>
          <cell r="AP475">
            <v>19.739412173676619</v>
          </cell>
          <cell r="AQ475">
            <v>17.382197666156163</v>
          </cell>
          <cell r="AR475">
            <v>14.495908161605723</v>
          </cell>
          <cell r="AS475">
            <v>11.550271371847556</v>
          </cell>
          <cell r="AT475">
            <v>8.8734971820299737</v>
          </cell>
          <cell r="AU475">
            <v>6.6278713018509468</v>
          </cell>
          <cell r="AV475">
            <v>4.8472002336420639</v>
          </cell>
          <cell r="AW475">
            <v>3.4905041997141364</v>
          </cell>
          <cell r="AX475">
            <v>2.4856273458054128</v>
          </cell>
          <cell r="AY475">
            <v>1.7560021864348498</v>
          </cell>
          <cell r="AZ475">
            <v>1.233581102591611</v>
          </cell>
          <cell r="BA475">
            <v>0.86315811459529002</v>
          </cell>
          <cell r="BB475">
            <v>0.60229433002299837</v>
          </cell>
          <cell r="BC475">
            <v>0.41945613458611181</v>
          </cell>
          <cell r="BD475">
            <v>0.29172839705378351</v>
          </cell>
          <cell r="BE475">
            <v>0.20270454348667499</v>
          </cell>
          <cell r="BF475">
            <v>0.14075542998598026</v>
          </cell>
          <cell r="BG475">
            <v>9.7694525937858559E-2</v>
          </cell>
          <cell r="BH475">
            <v>6.7785817159270317E-2</v>
          </cell>
        </row>
        <row r="476">
          <cell r="K476">
            <v>52.058557692307602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  <cell r="AF476">
            <v>0</v>
          </cell>
          <cell r="AG476">
            <v>0</v>
          </cell>
          <cell r="AH476">
            <v>0</v>
          </cell>
          <cell r="AI476">
            <v>0</v>
          </cell>
          <cell r="AJ476">
            <v>2.0582208787239535</v>
          </cell>
          <cell r="AK476">
            <v>2.6460325641868319</v>
          </cell>
          <cell r="AL476">
            <v>3.1652889067793266</v>
          </cell>
          <cell r="AM476">
            <v>3.4758664036756914</v>
          </cell>
          <cell r="AN476">
            <v>3.4758664036756914</v>
          </cell>
          <cell r="AO476">
            <v>3.1652889067793279</v>
          </cell>
          <cell r="AP476">
            <v>2.6460325641868265</v>
          </cell>
          <cell r="AQ476">
            <v>2.0582208787239544</v>
          </cell>
          <cell r="AR476">
            <v>1.5130787902546379</v>
          </cell>
          <cell r="AS476">
            <v>1.0667595106483181</v>
          </cell>
          <cell r="AT476">
            <v>0.73010690948456325</v>
          </cell>
          <cell r="AU476">
            <v>0.48960577685475093</v>
          </cell>
          <cell r="AV476">
            <v>0.32385105564385092</v>
          </cell>
          <cell r="AW476">
            <v>0.21227157401690905</v>
          </cell>
          <cell r="AX476">
            <v>0.13830687078767093</v>
          </cell>
          <cell r="AY476">
            <v>8.9764244304474716E-2</v>
          </cell>
          <cell r="AZ476">
            <v>5.8111745012844704E-2</v>
          </cell>
          <cell r="BA476">
            <v>3.7558877915778034E-2</v>
          </cell>
          <cell r="BB476">
            <v>2.4249404990678663E-2</v>
          </cell>
          <cell r="BC476">
            <v>1.5645605558541598E-2</v>
          </cell>
          <cell r="BD476">
            <v>1.0090017050522484E-2</v>
          </cell>
          <cell r="BE476">
            <v>6.5053061625283915E-3</v>
          </cell>
          <cell r="BF476">
            <v>4.1933762973524556E-3</v>
          </cell>
          <cell r="BG476">
            <v>2.7027664858275042E-3</v>
          </cell>
          <cell r="BH476">
            <v>1.7418874107358012E-3</v>
          </cell>
        </row>
        <row r="477">
          <cell r="K477">
            <v>337.36161191239313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  <cell r="AG477">
            <v>0</v>
          </cell>
          <cell r="AH477">
            <v>0</v>
          </cell>
          <cell r="AI477">
            <v>0</v>
          </cell>
          <cell r="AJ477">
            <v>9.1452131542819863</v>
          </cell>
          <cell r="AK477">
            <v>11.477493968314924</v>
          </cell>
          <cell r="AL477">
            <v>13.762785100817359</v>
          </cell>
          <cell r="AM477">
            <v>15.629168013186339</v>
          </cell>
          <cell r="AN477">
            <v>16.688910350971664</v>
          </cell>
          <cell r="AO477">
            <v>16.688910350971664</v>
          </cell>
          <cell r="AP477">
            <v>15.629168013186328</v>
          </cell>
          <cell r="AQ477">
            <v>13.762785100817389</v>
          </cell>
          <cell r="AR477">
            <v>11.477493968314883</v>
          </cell>
          <cell r="AS477">
            <v>9.145213154281997</v>
          </cell>
          <cell r="AT477">
            <v>7.0258109563883053</v>
          </cell>
          <cell r="AU477">
            <v>5.2477811008244606</v>
          </cell>
          <cell r="AV477">
            <v>3.8378907223070251</v>
          </cell>
          <cell r="AW477">
            <v>2.7636930678621967</v>
          </cell>
          <cell r="AX477">
            <v>1.9680569544805953</v>
          </cell>
          <cell r="AY477">
            <v>1.3903581809752033</v>
          </cell>
          <cell r="AZ477">
            <v>0.97671836124919953</v>
          </cell>
          <cell r="BA477">
            <v>0.6834267948943803</v>
          </cell>
          <cell r="BB477">
            <v>0.47688143874274369</v>
          </cell>
          <cell r="BC477">
            <v>0.33211477342524021</v>
          </cell>
          <cell r="BD477">
            <v>0.23098317678635702</v>
          </cell>
          <cell r="BE477">
            <v>0.16049633795145549</v>
          </cell>
          <cell r="BF477">
            <v>0.11144659449144194</v>
          </cell>
          <cell r="BG477">
            <v>7.7352058228337156E-2</v>
          </cell>
          <cell r="BH477">
            <v>5.3671098002916695E-2</v>
          </cell>
        </row>
        <row r="478">
          <cell r="K478">
            <v>345.44852163461536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>
            <v>0</v>
          </cell>
          <cell r="AG478">
            <v>0</v>
          </cell>
          <cell r="AH478">
            <v>0</v>
          </cell>
          <cell r="AI478">
            <v>0</v>
          </cell>
          <cell r="AJ478">
            <v>9.3644334524952964</v>
          </cell>
          <cell r="AK478">
            <v>11.752621470323707</v>
          </cell>
          <cell r="AL478">
            <v>14.092693414942788</v>
          </cell>
          <cell r="AM478">
            <v>16.003815472450029</v>
          </cell>
          <cell r="AN478">
            <v>17.088960939435225</v>
          </cell>
          <cell r="AO478">
            <v>17.088960939435225</v>
          </cell>
          <cell r="AP478">
            <v>16.003815472450018</v>
          </cell>
          <cell r="AQ478">
            <v>14.09269341494282</v>
          </cell>
          <cell r="AR478">
            <v>11.752621470323666</v>
          </cell>
          <cell r="AS478">
            <v>9.364433452495307</v>
          </cell>
          <cell r="AT478">
            <v>7.1942269732778215</v>
          </cell>
          <cell r="AU478">
            <v>5.3735758875039004</v>
          </cell>
          <cell r="AV478">
            <v>3.9298889660286926</v>
          </cell>
          <cell r="AW478">
            <v>2.8299416733660636</v>
          </cell>
          <cell r="AX478">
            <v>2.0152333324592759</v>
          </cell>
          <cell r="AY478">
            <v>1.4236865167848489</v>
          </cell>
          <cell r="AZ478">
            <v>1.0001313191334245</v>
          </cell>
          <cell r="BA478">
            <v>0.69980924801561384</v>
          </cell>
          <cell r="BB478">
            <v>0.48831278424010133</v>
          </cell>
          <cell r="BC478">
            <v>0.34007591095621587</v>
          </cell>
          <cell r="BD478">
            <v>0.23652008446069084</v>
          </cell>
          <cell r="BE478">
            <v>0.16434360257769207</v>
          </cell>
          <cell r="BF478">
            <v>0.1141180856056575</v>
          </cell>
          <cell r="BG478">
            <v>7.9206267746055131E-2</v>
          </cell>
          <cell r="BH478">
            <v>5.4957650203630151E-2</v>
          </cell>
        </row>
        <row r="479">
          <cell r="K479">
            <v>13715.198717948719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227.02374760102049</v>
          </cell>
          <cell r="AK479">
            <v>291.85994331592786</v>
          </cell>
          <cell r="AL479">
            <v>349.13441860646748</v>
          </cell>
          <cell r="AM479">
            <v>383.39141599426506</v>
          </cell>
          <cell r="AN479">
            <v>383.39141599426506</v>
          </cell>
          <cell r="AO479">
            <v>349.13441860646759</v>
          </cell>
          <cell r="AP479">
            <v>291.85994331592735</v>
          </cell>
          <cell r="AQ479">
            <v>227.02374760102063</v>
          </cell>
          <cell r="AR479">
            <v>166.89404957945573</v>
          </cell>
          <cell r="AS479">
            <v>117.66460266721104</v>
          </cell>
          <cell r="AT479">
            <v>80.531496135315919</v>
          </cell>
          <cell r="AU479">
            <v>54.003989298556803</v>
          </cell>
          <cell r="AV479">
            <v>35.721083716921306</v>
          </cell>
          <cell r="AW479">
            <v>23.413759300878901</v>
          </cell>
          <cell r="AX479">
            <v>15.255381212852988</v>
          </cell>
          <cell r="AY479">
            <v>9.9010827036258888</v>
          </cell>
          <cell r="AZ479">
            <v>6.4097815102478677</v>
          </cell>
          <cell r="BA479">
            <v>4.1427804509570016</v>
          </cell>
          <cell r="BB479">
            <v>2.6747327534116958</v>
          </cell>
          <cell r="BC479">
            <v>1.7257253796733312</v>
          </cell>
          <cell r="BD479">
            <v>1.1129386101592613</v>
          </cell>
          <cell r="BE479">
            <v>0.71754154258935787</v>
          </cell>
          <cell r="BF479">
            <v>0.46253344913907402</v>
          </cell>
          <cell r="BG479">
            <v>0.29811774957963338</v>
          </cell>
          <cell r="BH479">
            <v>0.19213186105149652</v>
          </cell>
        </row>
        <row r="480">
          <cell r="K480">
            <v>25264.839743589742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  <cell r="AF480">
            <v>0</v>
          </cell>
          <cell r="AG480">
            <v>0</v>
          </cell>
          <cell r="AH480">
            <v>0</v>
          </cell>
          <cell r="AI480">
            <v>0</v>
          </cell>
          <cell r="AJ480">
            <v>286.59095703159358</v>
          </cell>
          <cell r="AK480">
            <v>359.67953127080193</v>
          </cell>
          <cell r="AL480">
            <v>431.29555177361851</v>
          </cell>
          <cell r="AM480">
            <v>489.78390584689589</v>
          </cell>
          <cell r="AN480">
            <v>522.99391043280218</v>
          </cell>
          <cell r="AO480">
            <v>522.99391043280218</v>
          </cell>
          <cell r="AP480">
            <v>489.78390584689555</v>
          </cell>
          <cell r="AQ480">
            <v>431.29555177361948</v>
          </cell>
          <cell r="AR480">
            <v>359.67953127080068</v>
          </cell>
          <cell r="AS480">
            <v>286.59095703159386</v>
          </cell>
          <cell r="AT480">
            <v>220.17353252959444</v>
          </cell>
          <cell r="AU480">
            <v>164.45396980970335</v>
          </cell>
          <cell r="AV480">
            <v>120.27109226794181</v>
          </cell>
          <cell r="AW480">
            <v>86.608089707493932</v>
          </cell>
          <cell r="AX480">
            <v>61.674595940192752</v>
          </cell>
          <cell r="AY480">
            <v>43.570781236063333</v>
          </cell>
          <cell r="AZ480">
            <v>30.608214940257994</v>
          </cell>
          <cell r="BA480">
            <v>21.417099405507823</v>
          </cell>
          <cell r="BB480">
            <v>14.944420169790616</v>
          </cell>
          <cell r="BC480">
            <v>10.40774984186176</v>
          </cell>
          <cell r="BD480">
            <v>7.2385070283905444</v>
          </cell>
          <cell r="BE480">
            <v>5.0296038285381028</v>
          </cell>
          <cell r="BF480">
            <v>3.4924922617314245</v>
          </cell>
          <cell r="BG480">
            <v>2.4240441444104528</v>
          </cell>
          <cell r="BH480">
            <v>1.681934699836966</v>
          </cell>
        </row>
        <row r="481">
          <cell r="K481">
            <v>33205.217948717953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  <cell r="AF481">
            <v>0</v>
          </cell>
          <cell r="AG481">
            <v>0</v>
          </cell>
          <cell r="AH481">
            <v>0</v>
          </cell>
          <cell r="AI481">
            <v>0</v>
          </cell>
          <cell r="AJ481">
            <v>376.66240067009448</v>
          </cell>
          <cell r="AK481">
            <v>472.72166967019695</v>
          </cell>
          <cell r="AL481">
            <v>566.84558233104156</v>
          </cell>
          <cell r="AM481">
            <v>643.71599054163482</v>
          </cell>
          <cell r="AN481">
            <v>687.36342514025432</v>
          </cell>
          <cell r="AO481">
            <v>687.36342514025432</v>
          </cell>
          <cell r="AP481">
            <v>643.71599054163437</v>
          </cell>
          <cell r="AQ481">
            <v>566.84558233104281</v>
          </cell>
          <cell r="AR481">
            <v>472.72166967019524</v>
          </cell>
          <cell r="AS481">
            <v>376.66240067009488</v>
          </cell>
          <cell r="AT481">
            <v>289.37092846746702</v>
          </cell>
          <cell r="AU481">
            <v>216.13950317846729</v>
          </cell>
          <cell r="AV481">
            <v>158.070578409295</v>
          </cell>
          <cell r="AW481">
            <v>113.8277750441349</v>
          </cell>
          <cell r="AX481">
            <v>81.058040378539062</v>
          </cell>
          <cell r="AY481">
            <v>57.264455338826103</v>
          </cell>
          <cell r="AZ481">
            <v>40.227939635767662</v>
          </cell>
          <cell r="BA481">
            <v>28.148187790096003</v>
          </cell>
          <cell r="BB481">
            <v>19.641237937439101</v>
          </cell>
          <cell r="BC481">
            <v>13.678756935018317</v>
          </cell>
          <cell r="BD481">
            <v>9.5134663801704313</v>
          </cell>
          <cell r="BE481">
            <v>6.6103364603643655</v>
          </cell>
          <cell r="BF481">
            <v>4.5901326868470154</v>
          </cell>
          <cell r="BG481">
            <v>3.1858865897965956</v>
          </cell>
          <cell r="BH481">
            <v>2.2105427483571556</v>
          </cell>
        </row>
        <row r="482">
          <cell r="K482">
            <v>5103.3269230769238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  <cell r="AF482">
            <v>0</v>
          </cell>
          <cell r="AG482">
            <v>0</v>
          </cell>
          <cell r="AH482">
            <v>0</v>
          </cell>
          <cell r="AI482">
            <v>0</v>
          </cell>
          <cell r="AJ482">
            <v>84.407465387876272</v>
          </cell>
          <cell r="AK482">
            <v>108.51357324451099</v>
          </cell>
          <cell r="AL482">
            <v>129.80823224728249</v>
          </cell>
          <cell r="AM482">
            <v>142.54498931282438</v>
          </cell>
          <cell r="AN482">
            <v>142.54498931282438</v>
          </cell>
          <cell r="AO482">
            <v>129.80823224728255</v>
          </cell>
          <cell r="AP482">
            <v>108.51357324451079</v>
          </cell>
          <cell r="AQ482">
            <v>84.407465387876329</v>
          </cell>
          <cell r="AR482">
            <v>62.051234120571316</v>
          </cell>
          <cell r="AS482">
            <v>43.747717945636559</v>
          </cell>
          <cell r="AT482">
            <v>29.941623043866166</v>
          </cell>
          <cell r="AU482">
            <v>20.07869179190963</v>
          </cell>
          <cell r="AV482">
            <v>13.281104595067978</v>
          </cell>
          <cell r="AW482">
            <v>8.705239423948786</v>
          </cell>
          <cell r="AX482">
            <v>5.6719531560448893</v>
          </cell>
          <cell r="AY482">
            <v>3.6812241205600023</v>
          </cell>
          <cell r="AZ482">
            <v>2.3831577827748989</v>
          </cell>
          <cell r="BA482">
            <v>1.5402864291460219</v>
          </cell>
          <cell r="BB482">
            <v>0.99446606221208322</v>
          </cell>
          <cell r="BC482">
            <v>0.64162497004388974</v>
          </cell>
          <cell r="BD482">
            <v>0.41379075188619913</v>
          </cell>
          <cell r="BE482">
            <v>0.26678205941219485</v>
          </cell>
          <cell r="BF482">
            <v>0.17197000979630522</v>
          </cell>
          <cell r="BG482">
            <v>0.1108402266065022</v>
          </cell>
          <cell r="BH482">
            <v>7.1434656431244414E-2</v>
          </cell>
        </row>
        <row r="483">
          <cell r="K483">
            <v>9400.8653846153848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>
            <v>0</v>
          </cell>
          <cell r="AG483">
            <v>0</v>
          </cell>
          <cell r="AH483">
            <v>0</v>
          </cell>
          <cell r="AI483">
            <v>0</v>
          </cell>
          <cell r="AJ483">
            <v>106.71151643166203</v>
          </cell>
          <cell r="AK483">
            <v>133.92588729554882</v>
          </cell>
          <cell r="AL483">
            <v>160.59195599433923</v>
          </cell>
          <cell r="AM483">
            <v>182.36996679201894</v>
          </cell>
          <cell r="AN483">
            <v>194.73563941048133</v>
          </cell>
          <cell r="AO483">
            <v>194.73563941048133</v>
          </cell>
          <cell r="AP483">
            <v>182.3699667920188</v>
          </cell>
          <cell r="AQ483">
            <v>160.59195599433957</v>
          </cell>
          <cell r="AR483">
            <v>133.92588729554836</v>
          </cell>
          <cell r="AS483">
            <v>106.71151643166215</v>
          </cell>
          <cell r="AT483">
            <v>81.981133590892796</v>
          </cell>
          <cell r="AU483">
            <v>61.234076201733075</v>
          </cell>
          <cell r="AV483">
            <v>44.782678322224832</v>
          </cell>
          <cell r="AW483">
            <v>32.248332898086723</v>
          </cell>
          <cell r="AX483">
            <v>22.964400992465603</v>
          </cell>
          <cell r="AY483">
            <v>16.223485157977144</v>
          </cell>
          <cell r="AZ483">
            <v>11.396901930793005</v>
          </cell>
          <cell r="BA483">
            <v>7.9746101510015217</v>
          </cell>
          <cell r="BB483">
            <v>5.5645221853056226</v>
          </cell>
          <cell r="BC483">
            <v>3.8753029047738745</v>
          </cell>
          <cell r="BD483">
            <v>2.6952422703820567</v>
          </cell>
          <cell r="BE483">
            <v>1.8727619920492706</v>
          </cell>
          <cell r="BF483">
            <v>1.3004218599057904</v>
          </cell>
          <cell r="BG483">
            <v>0.90258753879248954</v>
          </cell>
          <cell r="BH483">
            <v>0.62626470917869537</v>
          </cell>
        </row>
        <row r="484">
          <cell r="K484">
            <v>12355.423076923078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  <cell r="AF484">
            <v>0</v>
          </cell>
          <cell r="AG484">
            <v>0</v>
          </cell>
          <cell r="AH484">
            <v>0</v>
          </cell>
          <cell r="AI484">
            <v>0</v>
          </cell>
          <cell r="AJ484">
            <v>140.24942159589867</v>
          </cell>
          <cell r="AK484">
            <v>176.01688044557847</v>
          </cell>
          <cell r="AL484">
            <v>211.06371359256013</v>
          </cell>
          <cell r="AM484">
            <v>239.68624206951063</v>
          </cell>
          <cell r="AN484">
            <v>255.93826893948975</v>
          </cell>
          <cell r="AO484">
            <v>255.93826893948975</v>
          </cell>
          <cell r="AP484">
            <v>239.68624206951048</v>
          </cell>
          <cell r="AQ484">
            <v>211.06371359256062</v>
          </cell>
          <cell r="AR484">
            <v>176.01688044557784</v>
          </cell>
          <cell r="AS484">
            <v>140.24942159589881</v>
          </cell>
          <cell r="AT484">
            <v>107.74663271945913</v>
          </cell>
          <cell r="AU484">
            <v>80.479071579420619</v>
          </cell>
          <cell r="AV484">
            <v>58.857234366352642</v>
          </cell>
          <cell r="AW484">
            <v>42.383523237485406</v>
          </cell>
          <cell r="AX484">
            <v>30.181784161526227</v>
          </cell>
          <cell r="AY484">
            <v>21.322294779055678</v>
          </cell>
          <cell r="AZ484">
            <v>14.978785394756523</v>
          </cell>
          <cell r="BA484">
            <v>10.480916198459143</v>
          </cell>
          <cell r="BB484">
            <v>7.3133720149731047</v>
          </cell>
          <cell r="BC484">
            <v>5.0932552462742358</v>
          </cell>
          <cell r="BD484">
            <v>3.5423184125021319</v>
          </cell>
          <cell r="BE484">
            <v>2.461344332407613</v>
          </cell>
          <cell r="BF484">
            <v>1.7091258730190388</v>
          </cell>
          <cell r="BG484">
            <v>1.1862579081272722</v>
          </cell>
          <cell r="BH484">
            <v>0.82309076063485687</v>
          </cell>
        </row>
        <row r="485">
          <cell r="K485">
            <v>4146.5064102564111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  <cell r="AF485">
            <v>0</v>
          </cell>
          <cell r="AG485">
            <v>0</v>
          </cell>
          <cell r="AH485">
            <v>0</v>
          </cell>
          <cell r="AI485">
            <v>0</v>
          </cell>
          <cell r="AJ485">
            <v>68.457523775711266</v>
          </cell>
          <cell r="AK485">
            <v>88.008453828545925</v>
          </cell>
          <cell r="AL485">
            <v>105.27919662693444</v>
          </cell>
          <cell r="AM485">
            <v>115.60916975944161</v>
          </cell>
          <cell r="AN485">
            <v>115.60916975944161</v>
          </cell>
          <cell r="AO485">
            <v>105.27919662693448</v>
          </cell>
          <cell r="AP485">
            <v>88.008453828545754</v>
          </cell>
          <cell r="AQ485">
            <v>68.457523775711294</v>
          </cell>
          <cell r="AR485">
            <v>50.325807268362468</v>
          </cell>
          <cell r="AS485">
            <v>35.480990071604339</v>
          </cell>
          <cell r="AT485">
            <v>24.283745069109273</v>
          </cell>
          <cell r="AU485">
            <v>16.28454917362394</v>
          </cell>
          <cell r="AV485">
            <v>10.771458773303767</v>
          </cell>
          <cell r="AW485">
            <v>7.0602657253090513</v>
          </cell>
          <cell r="AX485">
            <v>4.6001602613035528</v>
          </cell>
          <cell r="AY485">
            <v>2.9856066237614427</v>
          </cell>
          <cell r="AZ485">
            <v>1.9328276216550988</v>
          </cell>
          <cell r="BA485">
            <v>1.2492283041567847</v>
          </cell>
          <cell r="BB485">
            <v>0.80654813866499553</v>
          </cell>
          <cell r="BC485">
            <v>0.52038118239928288</v>
          </cell>
          <cell r="BD485">
            <v>0.33559934663655505</v>
          </cell>
          <cell r="BE485">
            <v>0.21636995129777645</v>
          </cell>
          <cell r="BF485">
            <v>0.13947393136663014</v>
          </cell>
          <cell r="BG485">
            <v>8.9895454310250075E-2</v>
          </cell>
          <cell r="BH485">
            <v>5.7936103975870373E-2</v>
          </cell>
        </row>
        <row r="486">
          <cell r="K486">
            <v>7638.3012820512831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86.522819264072481</v>
          </cell>
          <cell r="AK486">
            <v>108.58851723538227</v>
          </cell>
          <cell r="AL486">
            <v>130.20964604753186</v>
          </cell>
          <cell r="AM486">
            <v>147.86748613066254</v>
          </cell>
          <cell r="AN486">
            <v>157.89370347648276</v>
          </cell>
          <cell r="AO486">
            <v>157.89370347648276</v>
          </cell>
          <cell r="AP486">
            <v>147.86748613066243</v>
          </cell>
          <cell r="AQ486">
            <v>130.20964604753215</v>
          </cell>
          <cell r="AR486">
            <v>108.58851723538189</v>
          </cell>
          <cell r="AS486">
            <v>86.522819264072567</v>
          </cell>
          <cell r="AT486">
            <v>66.471164893351542</v>
          </cell>
          <cell r="AU486">
            <v>49.649232671132737</v>
          </cell>
          <cell r="AV486">
            <v>36.310266334902337</v>
          </cell>
          <cell r="AW486">
            <v>26.147287305167783</v>
          </cell>
          <cell r="AX486">
            <v>18.619777724283637</v>
          </cell>
          <cell r="AY486">
            <v>13.154172305816196</v>
          </cell>
          <cell r="AZ486">
            <v>9.2407278886328488</v>
          </cell>
          <cell r="BA486">
            <v>6.4658977387731973</v>
          </cell>
          <cell r="BB486">
            <v>4.511773081572179</v>
          </cell>
          <cell r="BC486">
            <v>3.1421363320051046</v>
          </cell>
          <cell r="BD486">
            <v>2.185330764955403</v>
          </cell>
          <cell r="BE486">
            <v>1.5184551094489553</v>
          </cell>
          <cell r="BF486">
            <v>1.0543957139221514</v>
          </cell>
          <cell r="BG486">
            <v>0.73182746436705526</v>
          </cell>
          <cell r="BH486">
            <v>0.50778200943696605</v>
          </cell>
        </row>
        <row r="487">
          <cell r="K487">
            <v>10038.910256410256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  <cell r="AF487">
            <v>0</v>
          </cell>
          <cell r="AG487">
            <v>0</v>
          </cell>
          <cell r="AH487">
            <v>0</v>
          </cell>
          <cell r="AI487">
            <v>0</v>
          </cell>
          <cell r="AJ487">
            <v>113.71570531849522</v>
          </cell>
          <cell r="AK487">
            <v>142.71633693793098</v>
          </cell>
          <cell r="AL487">
            <v>171.1326776624704</v>
          </cell>
          <cell r="AM487">
            <v>194.34012462887071</v>
          </cell>
          <cell r="AN487">
            <v>207.51743885480587</v>
          </cell>
          <cell r="AO487">
            <v>207.51743885480587</v>
          </cell>
          <cell r="AP487">
            <v>194.3401246288706</v>
          </cell>
          <cell r="AQ487">
            <v>171.13267766247077</v>
          </cell>
          <cell r="AR487">
            <v>142.71633693793044</v>
          </cell>
          <cell r="AS487">
            <v>113.71570531849535</v>
          </cell>
          <cell r="AT487">
            <v>87.362102431262002</v>
          </cell>
          <cell r="AU487">
            <v>65.253277224917298</v>
          </cell>
          <cell r="AV487">
            <v>47.722064325871635</v>
          </cell>
          <cell r="AW487">
            <v>34.365006172506227</v>
          </cell>
          <cell r="AX487">
            <v>24.471707866201349</v>
          </cell>
          <cell r="AY487">
            <v>17.288340744787</v>
          </cell>
          <cell r="AZ487">
            <v>12.144956653631741</v>
          </cell>
          <cell r="BA487">
            <v>8.4980370281019155</v>
          </cell>
          <cell r="BB487">
            <v>5.9297589072091483</v>
          </cell>
          <cell r="BC487">
            <v>4.1296648934924223</v>
          </cell>
          <cell r="BD487">
            <v>2.8721490053699577</v>
          </cell>
          <cell r="BE487">
            <v>1.9956838581329124</v>
          </cell>
          <cell r="BF487">
            <v>1.3857772240119699</v>
          </cell>
          <cell r="BG487">
            <v>0.96183038173955815</v>
          </cell>
          <cell r="BH487">
            <v>0.6673706409742981</v>
          </cell>
        </row>
        <row r="488">
          <cell r="K488">
            <v>2517.6624000000002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41.002216072563343</v>
          </cell>
          <cell r="AK488">
            <v>52.712126309344619</v>
          </cell>
          <cell r="AL488">
            <v>63.056332305945993</v>
          </cell>
          <cell r="AM488">
            <v>69.243406670343475</v>
          </cell>
          <cell r="AN488">
            <v>69.243406670343475</v>
          </cell>
          <cell r="AO488">
            <v>63.056332305946022</v>
          </cell>
          <cell r="AP488">
            <v>52.712126309344519</v>
          </cell>
          <cell r="AQ488">
            <v>41.002216072563364</v>
          </cell>
          <cell r="AR488">
            <v>30.142335127460388</v>
          </cell>
          <cell r="AS488">
            <v>21.251122464650976</v>
          </cell>
          <cell r="AT488">
            <v>14.544600906641806</v>
          </cell>
          <cell r="AU488">
            <v>9.7535313437397892</v>
          </cell>
          <cell r="AV488">
            <v>6.4514994945874449</v>
          </cell>
          <cell r="AW488">
            <v>4.2287030677195592</v>
          </cell>
          <cell r="AX488">
            <v>2.755237913956055</v>
          </cell>
          <cell r="AY488">
            <v>1.7882108662916083</v>
          </cell>
          <cell r="AZ488">
            <v>1.1576553080384577</v>
          </cell>
          <cell r="BA488">
            <v>0.74821766879583851</v>
          </cell>
          <cell r="BB488">
            <v>0.48307708532979776</v>
          </cell>
          <cell r="BC488">
            <v>0.31167913333730146</v>
          </cell>
          <cell r="BD488">
            <v>0.20100518052166644</v>
          </cell>
          <cell r="BE488">
            <v>0.12959346183463766</v>
          </cell>
          <cell r="BF488">
            <v>8.3537059989503268E-2</v>
          </cell>
          <cell r="BG488">
            <v>5.3842333731590246E-2</v>
          </cell>
          <cell r="BH488">
            <v>3.4700475895155937E-2</v>
          </cell>
        </row>
        <row r="489">
          <cell r="K489">
            <v>3258.3383333333331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36.748923542098971</v>
          </cell>
          <cell r="AK489">
            <v>46.120909505429978</v>
          </cell>
          <cell r="AL489">
            <v>55.304073165256376</v>
          </cell>
          <cell r="AM489">
            <v>62.803905240227039</v>
          </cell>
          <cell r="AN489">
            <v>67.062350558952446</v>
          </cell>
          <cell r="AO489">
            <v>67.062350558952446</v>
          </cell>
          <cell r="AP489">
            <v>62.803905240226996</v>
          </cell>
          <cell r="AQ489">
            <v>55.304073165256497</v>
          </cell>
          <cell r="AR489">
            <v>46.120909505429807</v>
          </cell>
          <cell r="AS489">
            <v>36.748923542099014</v>
          </cell>
          <cell r="AT489">
            <v>28.232364331132562</v>
          </cell>
          <cell r="AU489">
            <v>21.087568237769659</v>
          </cell>
          <cell r="AV489">
            <v>15.42209572785678</v>
          </cell>
          <cell r="AW489">
            <v>11.105563482371425</v>
          </cell>
          <cell r="AX489">
            <v>7.9083968111601539</v>
          </cell>
          <cell r="AY489">
            <v>5.5869847565954398</v>
          </cell>
          <cell r="AZ489">
            <v>3.9248235961460343</v>
          </cell>
          <cell r="BA489">
            <v>2.7462672119824632</v>
          </cell>
          <cell r="BB489">
            <v>1.916289892357262</v>
          </cell>
          <cell r="BC489">
            <v>1.3345627061837368</v>
          </cell>
          <cell r="BD489">
            <v>0.9281777209597919</v>
          </cell>
          <cell r="BE489">
            <v>0.64493495697290704</v>
          </cell>
          <cell r="BF489">
            <v>0.44783454588761412</v>
          </cell>
          <cell r="BG489">
            <v>0.31082981071099269</v>
          </cell>
          <cell r="BH489">
            <v>0.21567076061055909</v>
          </cell>
        </row>
        <row r="490">
          <cell r="K490">
            <v>1853.2792666666664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20.90207065857922</v>
          </cell>
          <cell r="AK490">
            <v>26.232673406503096</v>
          </cell>
          <cell r="AL490">
            <v>31.455877712531187</v>
          </cell>
          <cell r="AM490">
            <v>35.721635858587668</v>
          </cell>
          <cell r="AN490">
            <v>38.143756464262708</v>
          </cell>
          <cell r="AO490">
            <v>38.143756464262708</v>
          </cell>
          <cell r="AP490">
            <v>35.721635858587646</v>
          </cell>
          <cell r="AQ490">
            <v>31.455877712531258</v>
          </cell>
          <cell r="AR490">
            <v>26.232673406503</v>
          </cell>
          <cell r="AS490">
            <v>20.902070658579241</v>
          </cell>
          <cell r="AT490">
            <v>16.058017956146617</v>
          </cell>
          <cell r="AU490">
            <v>11.994197348897277</v>
          </cell>
          <cell r="AV490">
            <v>8.7717871310639044</v>
          </cell>
          <cell r="AW490">
            <v>6.316627814851258</v>
          </cell>
          <cell r="AX490">
            <v>4.4981417960062133</v>
          </cell>
          <cell r="AY490">
            <v>3.1777679152147722</v>
          </cell>
          <cell r="AZ490">
            <v>2.232363079564037</v>
          </cell>
          <cell r="BA490">
            <v>1.5620232044739277</v>
          </cell>
          <cell r="BB490">
            <v>1.0899482997505205</v>
          </cell>
          <cell r="BC490">
            <v>0.75907322702938385</v>
          </cell>
          <cell r="BD490">
            <v>0.52792937689713038</v>
          </cell>
          <cell r="BE490">
            <v>0.36682641942946809</v>
          </cell>
          <cell r="BF490">
            <v>0.25471955146583319</v>
          </cell>
          <cell r="BG490">
            <v>0.17679393136049629</v>
          </cell>
          <cell r="BH490">
            <v>0.12266932042532287</v>
          </cell>
        </row>
        <row r="491">
          <cell r="K491">
            <v>1311.3275999999998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21.564588755199573</v>
          </cell>
          <cell r="AK491">
            <v>27.723265597680371</v>
          </cell>
          <cell r="AL491">
            <v>33.163667841329939</v>
          </cell>
          <cell r="AM491">
            <v>36.417680113006845</v>
          </cell>
          <cell r="AN491">
            <v>36.417680113006845</v>
          </cell>
          <cell r="AO491">
            <v>33.163667841329953</v>
          </cell>
          <cell r="AP491">
            <v>27.723265597680324</v>
          </cell>
          <cell r="AQ491">
            <v>21.564588755199587</v>
          </cell>
          <cell r="AR491">
            <v>15.852973897672866</v>
          </cell>
          <cell r="AS491">
            <v>11.176754830167198</v>
          </cell>
          <cell r="AT491">
            <v>7.6495459807625235</v>
          </cell>
          <cell r="AU491">
            <v>5.1297444988452874</v>
          </cell>
          <cell r="AV491">
            <v>3.3930832716198238</v>
          </cell>
          <cell r="AW491">
            <v>2.2240320489468171</v>
          </cell>
          <cell r="AX491">
            <v>1.4490819821066754</v>
          </cell>
          <cell r="AY491">
            <v>0.94048653055514997</v>
          </cell>
          <cell r="AZ491">
            <v>0.60885393594196835</v>
          </cell>
          <cell r="BA491">
            <v>0.39351546995415027</v>
          </cell>
          <cell r="BB491">
            <v>0.25406818655268543</v>
          </cell>
          <cell r="BC491">
            <v>0.16392363578839428</v>
          </cell>
          <cell r="BD491">
            <v>0.10571609222153446</v>
          </cell>
          <cell r="BE491">
            <v>6.8158016261385457E-2</v>
          </cell>
          <cell r="BF491">
            <v>4.3935243434256976E-2</v>
          </cell>
          <cell r="BG491">
            <v>2.8317683670734478E-2</v>
          </cell>
          <cell r="BH491">
            <v>1.8250269472373227E-2</v>
          </cell>
        </row>
        <row r="492">
          <cell r="K492">
            <v>1697.1095833333331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19.153839899853839</v>
          </cell>
          <cell r="AK492">
            <v>24.038595734393486</v>
          </cell>
          <cell r="AL492">
            <v>28.824935838015044</v>
          </cell>
          <cell r="AM492">
            <v>32.733909734222173</v>
          </cell>
          <cell r="AN492">
            <v>34.953446308231165</v>
          </cell>
          <cell r="AO492">
            <v>34.953446308231165</v>
          </cell>
          <cell r="AP492">
            <v>32.733909734222159</v>
          </cell>
          <cell r="AQ492">
            <v>28.824935838015108</v>
          </cell>
          <cell r="AR492">
            <v>24.038595734393397</v>
          </cell>
          <cell r="AS492">
            <v>19.153839899853857</v>
          </cell>
          <cell r="AT492">
            <v>14.714939494033704</v>
          </cell>
          <cell r="AU492">
            <v>10.991013258953629</v>
          </cell>
          <cell r="AV492">
            <v>8.0381225902628657</v>
          </cell>
          <cell r="AW492">
            <v>5.7883106343325563</v>
          </cell>
          <cell r="AX492">
            <v>4.1219211825877711</v>
          </cell>
          <cell r="AY492">
            <v>2.911982208898213</v>
          </cell>
          <cell r="AZ492">
            <v>2.0456502000563352</v>
          </cell>
          <cell r="BA492">
            <v>1.4313769610222884</v>
          </cell>
          <cell r="BB492">
            <v>0.9987859850607943</v>
          </cell>
          <cell r="BC492">
            <v>0.69558501166096887</v>
          </cell>
          <cell r="BD492">
            <v>0.48377382933431184</v>
          </cell>
          <cell r="BE492">
            <v>0.3361453811708745</v>
          </cell>
          <cell r="BF492">
            <v>0.23341503278942505</v>
          </cell>
          <cell r="BG492">
            <v>0.16200704283595943</v>
          </cell>
          <cell r="BH492">
            <v>0.11240936663306704</v>
          </cell>
        </row>
        <row r="493">
          <cell r="K493">
            <v>965.28281666666658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G493">
            <v>0</v>
          </cell>
          <cell r="AH493">
            <v>0</v>
          </cell>
          <cell r="AI493">
            <v>0</v>
          </cell>
          <cell r="AJ493">
            <v>10.894330401575402</v>
          </cell>
          <cell r="AK493">
            <v>13.672684207952587</v>
          </cell>
          <cell r="AL493">
            <v>16.395061066890506</v>
          </cell>
          <cell r="AM493">
            <v>18.618409146391738</v>
          </cell>
          <cell r="AN493">
            <v>19.880838241657333</v>
          </cell>
          <cell r="AO493">
            <v>19.880838241657333</v>
          </cell>
          <cell r="AP493">
            <v>18.618409146391723</v>
          </cell>
          <cell r="AQ493">
            <v>16.395061066890545</v>
          </cell>
          <cell r="AR493">
            <v>13.672684207952539</v>
          </cell>
          <cell r="AS493">
            <v>10.894330401575413</v>
          </cell>
          <cell r="AT493">
            <v>8.3695704634357551</v>
          </cell>
          <cell r="AU493">
            <v>6.2514738828975274</v>
          </cell>
          <cell r="AV493">
            <v>4.5719272879251216</v>
          </cell>
          <cell r="AW493">
            <v>3.2922781461618342</v>
          </cell>
          <cell r="AX493">
            <v>2.3444683409255327</v>
          </cell>
          <cell r="AY493">
            <v>1.6562786612562521</v>
          </cell>
          <cell r="AZ493">
            <v>1.1635259186661886</v>
          </cell>
          <cell r="BA493">
            <v>0.81413928612292108</v>
          </cell>
          <cell r="BB493">
            <v>0.56808997979555431</v>
          </cell>
          <cell r="BC493">
            <v>0.39563518224228766</v>
          </cell>
          <cell r="BD493">
            <v>0.27516111463600373</v>
          </cell>
          <cell r="BE493">
            <v>0.19119293387572669</v>
          </cell>
          <cell r="BF493">
            <v>0.13276191621096078</v>
          </cell>
          <cell r="BG493">
            <v>9.2146444852062775E-2</v>
          </cell>
          <cell r="BH493">
            <v>6.393625438739324E-2</v>
          </cell>
        </row>
        <row r="494">
          <cell r="K494">
            <v>4668.2107999999998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  <cell r="AF494">
            <v>0</v>
          </cell>
          <cell r="AG494">
            <v>0</v>
          </cell>
          <cell r="AH494">
            <v>0</v>
          </cell>
          <cell r="AI494">
            <v>0</v>
          </cell>
          <cell r="AJ494">
            <v>76.776267915103347</v>
          </cell>
          <cell r="AK494">
            <v>98.702965828451639</v>
          </cell>
          <cell r="AL494">
            <v>118.0723952651088</v>
          </cell>
          <cell r="AM494">
            <v>129.65763441830444</v>
          </cell>
          <cell r="AN494">
            <v>129.65763441830444</v>
          </cell>
          <cell r="AO494">
            <v>118.07239526510887</v>
          </cell>
          <cell r="AP494">
            <v>98.702965828451468</v>
          </cell>
          <cell r="AQ494">
            <v>76.776267915103389</v>
          </cell>
          <cell r="AR494">
            <v>56.441241937683678</v>
          </cell>
          <cell r="AS494">
            <v>39.792528992950913</v>
          </cell>
          <cell r="AT494">
            <v>27.234629805139086</v>
          </cell>
          <cell r="AU494">
            <v>18.263396647636583</v>
          </cell>
          <cell r="AV494">
            <v>12.080372747999943</v>
          </cell>
          <cell r="AW494">
            <v>7.9182071302215649</v>
          </cell>
          <cell r="AX494">
            <v>5.1591573459681994</v>
          </cell>
          <cell r="AY494">
            <v>3.3484082010623983</v>
          </cell>
          <cell r="AZ494">
            <v>2.1676987879388436</v>
          </cell>
          <cell r="BA494">
            <v>1.4010306198235698</v>
          </cell>
          <cell r="BB494">
            <v>0.90455734541982047</v>
          </cell>
          <cell r="BC494">
            <v>0.58361627582037823</v>
          </cell>
          <cell r="BD494">
            <v>0.37638032941301908</v>
          </cell>
          <cell r="BE494">
            <v>0.24266255092781946</v>
          </cell>
          <cell r="BF494">
            <v>0.15642236720190036</v>
          </cell>
          <cell r="BG494">
            <v>0.10081926870574985</v>
          </cell>
          <cell r="BH494">
            <v>6.4976318094445901E-2</v>
          </cell>
        </row>
        <row r="495">
          <cell r="K495">
            <v>6041.5606944444435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68.043325343529986</v>
          </cell>
          <cell r="AK495">
            <v>85.396244247056174</v>
          </cell>
          <cell r="AL495">
            <v>102.39954481646272</v>
          </cell>
          <cell r="AM495">
            <v>116.28603358162242</v>
          </cell>
          <cell r="AN495">
            <v>124.17085719959105</v>
          </cell>
          <cell r="AO495">
            <v>124.17085719959105</v>
          </cell>
          <cell r="AP495">
            <v>116.28603358162235</v>
          </cell>
          <cell r="AQ495">
            <v>102.39954481646295</v>
          </cell>
          <cell r="AR495">
            <v>85.396244247055861</v>
          </cell>
          <cell r="AS495">
            <v>68.043325343530057</v>
          </cell>
          <cell r="AT495">
            <v>52.274291768019552</v>
          </cell>
          <cell r="AU495">
            <v>39.045178144134972</v>
          </cell>
          <cell r="AV495">
            <v>28.555140557722201</v>
          </cell>
          <cell r="AW495">
            <v>20.562764737545393</v>
          </cell>
          <cell r="AX495">
            <v>14.642976318777096</v>
          </cell>
          <cell r="AY495">
            <v>10.344711758614221</v>
          </cell>
          <cell r="AZ495">
            <v>7.2670985467803035</v>
          </cell>
          <cell r="BA495">
            <v>5.084915022643373</v>
          </cell>
          <cell r="BB495">
            <v>3.5481511845866645</v>
          </cell>
          <cell r="BC495">
            <v>2.4710406633863311</v>
          </cell>
          <cell r="BD495">
            <v>1.7185890784401472</v>
          </cell>
          <cell r="BE495">
            <v>1.1941443414648805</v>
          </cell>
          <cell r="BF495">
            <v>0.82919848443981026</v>
          </cell>
          <cell r="BG495">
            <v>0.57552417589720517</v>
          </cell>
          <cell r="BH495">
            <v>0.39933022023078996</v>
          </cell>
        </row>
        <row r="496">
          <cell r="K496">
            <v>3436.3218388888886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38.70171578075901</v>
          </cell>
          <cell r="AK496">
            <v>48.57171745954512</v>
          </cell>
          <cell r="AL496">
            <v>58.242863051705143</v>
          </cell>
          <cell r="AM496">
            <v>66.141226905449628</v>
          </cell>
          <cell r="AN496">
            <v>70.625960729133254</v>
          </cell>
          <cell r="AO496">
            <v>70.625960729133254</v>
          </cell>
          <cell r="AP496">
            <v>66.141226905449585</v>
          </cell>
          <cell r="AQ496">
            <v>58.242863051705271</v>
          </cell>
          <cell r="AR496">
            <v>48.571717459544942</v>
          </cell>
          <cell r="AS496">
            <v>38.701715780759052</v>
          </cell>
          <cell r="AT496">
            <v>29.732597171468687</v>
          </cell>
          <cell r="AU496">
            <v>22.208135471249456</v>
          </cell>
          <cell r="AV496">
            <v>16.24160677575809</v>
          </cell>
          <cell r="AW496">
            <v>11.695699358038016</v>
          </cell>
          <cell r="AX496">
            <v>8.3286392135093141</v>
          </cell>
          <cell r="AY496">
            <v>5.8838702002654548</v>
          </cell>
          <cell r="AZ496">
            <v>4.1333838563638219</v>
          </cell>
          <cell r="BA496">
            <v>2.8922004470254503</v>
          </cell>
          <cell r="BB496">
            <v>2.018119161574659</v>
          </cell>
          <cell r="BC496">
            <v>1.4054797139065671</v>
          </cell>
          <cell r="BD496">
            <v>0.97749993437132277</v>
          </cell>
          <cell r="BE496">
            <v>0.67920600104782958</v>
          </cell>
          <cell r="BF496">
            <v>0.47163191846674085</v>
          </cell>
          <cell r="BG496">
            <v>0.3273469215103128</v>
          </cell>
          <cell r="BH496">
            <v>0.2271312374580981</v>
          </cell>
        </row>
        <row r="497">
          <cell r="K497">
            <v>172.51913461538447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2.8473743400485469</v>
          </cell>
          <cell r="AK497">
            <v>3.6605620436954718</v>
          </cell>
          <cell r="AL497">
            <v>4.3789092342661817</v>
          </cell>
          <cell r="AM497">
            <v>4.8085669082314162</v>
          </cell>
          <cell r="AN497">
            <v>4.8085669082314162</v>
          </cell>
          <cell r="AO497">
            <v>4.3789092342661835</v>
          </cell>
          <cell r="AP497">
            <v>3.6605620436954651</v>
          </cell>
          <cell r="AQ497">
            <v>2.8473743400485487</v>
          </cell>
          <cell r="AR497">
            <v>2.0932164115028296</v>
          </cell>
          <cell r="AS497">
            <v>1.4757714728391635</v>
          </cell>
          <cell r="AT497">
            <v>1.0100410995963427</v>
          </cell>
          <cell r="AU497">
            <v>0.67732814304170064</v>
          </cell>
          <cell r="AV497">
            <v>0.44802051877426807</v>
          </cell>
          <cell r="AW497">
            <v>0.29365975208267558</v>
          </cell>
          <cell r="AX497">
            <v>0.19133584689772348</v>
          </cell>
          <cell r="AY497">
            <v>0.12418123269883032</v>
          </cell>
          <cell r="AZ497">
            <v>8.0392679578492526E-2</v>
          </cell>
          <cell r="BA497">
            <v>5.195952792234098E-2</v>
          </cell>
          <cell r="BB497">
            <v>3.3546998889016778E-2</v>
          </cell>
          <cell r="BC497">
            <v>2.1644370758463736E-2</v>
          </cell>
          <cell r="BD497">
            <v>1.3958684384798381E-2</v>
          </cell>
          <cell r="BE497">
            <v>8.9995403471112706E-3</v>
          </cell>
          <cell r="BF497">
            <v>5.8011811029007477E-3</v>
          </cell>
          <cell r="BG497">
            <v>3.7390486212828733E-3</v>
          </cell>
          <cell r="BH497">
            <v>2.4097537673690704E-3</v>
          </cell>
        </row>
        <row r="498">
          <cell r="K498">
            <v>1116.309595352564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12.626519177847584</v>
          </cell>
          <cell r="AK498">
            <v>15.846628750987975</v>
          </cell>
          <cell r="AL498">
            <v>19.001861092182377</v>
          </cell>
          <cell r="AM498">
            <v>21.578719524968044</v>
          </cell>
          <cell r="AN498">
            <v>23.041873715677998</v>
          </cell>
          <cell r="AO498">
            <v>23.041873715677998</v>
          </cell>
          <cell r="AP498">
            <v>21.578719524968033</v>
          </cell>
          <cell r="AQ498">
            <v>19.00186109218242</v>
          </cell>
          <cell r="AR498">
            <v>15.84662875098792</v>
          </cell>
          <cell r="AS498">
            <v>12.626519177847596</v>
          </cell>
          <cell r="AT498">
            <v>9.700324670861491</v>
          </cell>
          <cell r="AU498">
            <v>7.2454526311047456</v>
          </cell>
          <cell r="AV498">
            <v>5.2988596318286261</v>
          </cell>
          <cell r="AW498">
            <v>3.8157474226511017</v>
          </cell>
          <cell r="AX498">
            <v>2.717236707294282</v>
          </cell>
          <cell r="AY498">
            <v>1.9196254849391756</v>
          </cell>
          <cell r="AZ498">
            <v>1.3485254976145102</v>
          </cell>
          <cell r="BA498">
            <v>0.94358670342728679</v>
          </cell>
          <cell r="BB498">
            <v>0.65841577776953986</v>
          </cell>
          <cell r="BC498">
            <v>0.45854082186557171</v>
          </cell>
          <cell r="BD498">
            <v>0.31891148541327552</v>
          </cell>
          <cell r="BE498">
            <v>0.22159243911876497</v>
          </cell>
          <cell r="BF498">
            <v>0.15387094197942461</v>
          </cell>
          <cell r="BG498">
            <v>0.10679764705197449</v>
          </cell>
          <cell r="BH498">
            <v>7.4102061570064187E-2</v>
          </cell>
        </row>
        <row r="499">
          <cell r="K499">
            <v>1142.876980502137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12.927021475322148</v>
          </cell>
          <cell r="AK499">
            <v>16.223767397025348</v>
          </cell>
          <cell r="AL499">
            <v>19.4540920541811</v>
          </cell>
          <cell r="AM499">
            <v>22.092277909703935</v>
          </cell>
          <cell r="AN499">
            <v>23.590254143581511</v>
          </cell>
          <cell r="AO499">
            <v>23.590254143581511</v>
          </cell>
          <cell r="AP499">
            <v>22.09227790970392</v>
          </cell>
          <cell r="AQ499">
            <v>19.454092054181146</v>
          </cell>
          <cell r="AR499">
            <v>16.223767397025291</v>
          </cell>
          <cell r="AS499">
            <v>12.92702147532216</v>
          </cell>
          <cell r="AT499">
            <v>9.9311855921324312</v>
          </cell>
          <cell r="AU499">
            <v>7.4178893202050951</v>
          </cell>
          <cell r="AV499">
            <v>5.4249687733055065</v>
          </cell>
          <cell r="AW499">
            <v>3.9065595341236774</v>
          </cell>
          <cell r="AX499">
            <v>2.7819050344732177</v>
          </cell>
          <cell r="AY499">
            <v>1.9653112246422444</v>
          </cell>
          <cell r="AZ499">
            <v>1.3806194583117033</v>
          </cell>
          <cell r="BA499">
            <v>0.9660434049340505</v>
          </cell>
          <cell r="BB499">
            <v>0.67408561132591494</v>
          </cell>
          <cell r="BC499">
            <v>0.46945377170674629</v>
          </cell>
          <cell r="BD499">
            <v>0.32650135501295502</v>
          </cell>
          <cell r="BE499">
            <v>0.22686618369716058</v>
          </cell>
          <cell r="BF499">
            <v>0.15753296244033796</v>
          </cell>
          <cell r="BG499">
            <v>0.10933935612095536</v>
          </cell>
          <cell r="BH499">
            <v>7.5865638644296449E-2</v>
          </cell>
        </row>
        <row r="500">
          <cell r="K500">
            <v>64.104615384615272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1.0572308265791832</v>
          </cell>
          <cell r="AK500">
            <v>1.3591676306019405</v>
          </cell>
          <cell r="AL500">
            <v>1.6258901276674145</v>
          </cell>
          <cell r="AM500">
            <v>1.7854221327864217</v>
          </cell>
          <cell r="AN500">
            <v>1.7854221327864217</v>
          </cell>
          <cell r="AO500">
            <v>1.6258901276674151</v>
          </cell>
          <cell r="AP500">
            <v>1.359167630601938</v>
          </cell>
          <cell r="AQ500">
            <v>1.0572308265791837</v>
          </cell>
          <cell r="AR500">
            <v>0.7772117932707493</v>
          </cell>
          <cell r="AS500">
            <v>0.54795432835330171</v>
          </cell>
          <cell r="AT500">
            <v>0.3750285206921482</v>
          </cell>
          <cell r="AU500">
            <v>0.25149211414229122</v>
          </cell>
          <cell r="AV500">
            <v>0.16635013413096855</v>
          </cell>
          <cell r="AW500">
            <v>0.10903594166059377</v>
          </cell>
          <cell r="AX500">
            <v>7.1043049283944629E-2</v>
          </cell>
          <cell r="AY500">
            <v>4.6108523717878214E-2</v>
          </cell>
          <cell r="AZ500">
            <v>2.9849822654592E-2</v>
          </cell>
          <cell r="BA500">
            <v>1.9292586113936847E-2</v>
          </cell>
          <cell r="BB500">
            <v>1.245600933668646E-2</v>
          </cell>
          <cell r="BC500">
            <v>8.0365604430384669E-3</v>
          </cell>
          <cell r="BD500">
            <v>5.1828631109482829E-3</v>
          </cell>
          <cell r="BE500">
            <v>3.3415316511726848E-3</v>
          </cell>
          <cell r="BF500">
            <v>2.1539800391861103E-3</v>
          </cell>
          <cell r="BG500">
            <v>1.3883097170958028E-3</v>
          </cell>
          <cell r="BH500">
            <v>8.9474219511455789E-4</v>
          </cell>
        </row>
        <row r="501">
          <cell r="K501">
            <v>415.25641025641028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4.7001622815556496</v>
          </cell>
          <cell r="AK501">
            <v>5.8988329005100946</v>
          </cell>
          <cell r="AL501">
            <v>7.0733532755034592</v>
          </cell>
          <cell r="AM501">
            <v>8.0325766877592244</v>
          </cell>
          <cell r="AN501">
            <v>8.5772289424629875</v>
          </cell>
          <cell r="AO501">
            <v>8.5772289424629875</v>
          </cell>
          <cell r="AP501">
            <v>8.0325766877592191</v>
          </cell>
          <cell r="AQ501">
            <v>7.073353275503476</v>
          </cell>
          <cell r="AR501">
            <v>5.8988329005100741</v>
          </cell>
          <cell r="AS501">
            <v>4.700162281555655</v>
          </cell>
          <cell r="AT501">
            <v>3.6109001613696572</v>
          </cell>
          <cell r="AU501">
            <v>2.6970856092519648</v>
          </cell>
          <cell r="AV501">
            <v>1.9724755354962649</v>
          </cell>
          <cell r="AW501">
            <v>1.4203940024383803</v>
          </cell>
          <cell r="AX501">
            <v>1.0114785636321488</v>
          </cell>
          <cell r="AY501">
            <v>0.71457154358531161</v>
          </cell>
          <cell r="AZ501">
            <v>0.50198226370446619</v>
          </cell>
          <cell r="BA501">
            <v>0.35124570519857223</v>
          </cell>
          <cell r="BB501">
            <v>0.24509217153710119</v>
          </cell>
          <cell r="BC501">
            <v>0.17068966079481959</v>
          </cell>
          <cell r="BD501">
            <v>0.11871329808171904</v>
          </cell>
          <cell r="BE501">
            <v>8.2486741559876342E-2</v>
          </cell>
          <cell r="BF501">
            <v>5.7277733279649204E-2</v>
          </cell>
          <cell r="BG501">
            <v>3.9754921000971596E-2</v>
          </cell>
          <cell r="BH501">
            <v>2.7584143331297953E-2</v>
          </cell>
        </row>
        <row r="502">
          <cell r="K502">
            <v>425.19136752136757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4.8126130716031437</v>
          </cell>
          <cell r="AK502">
            <v>6.0399617340024063</v>
          </cell>
          <cell r="AL502">
            <v>7.2425823608983864</v>
          </cell>
          <cell r="AM502">
            <v>8.224755072365264</v>
          </cell>
          <cell r="AN502">
            <v>8.7824380635997485</v>
          </cell>
          <cell r="AO502">
            <v>8.7824380635997485</v>
          </cell>
          <cell r="AP502">
            <v>8.2247550723652587</v>
          </cell>
          <cell r="AQ502">
            <v>7.2425823608984023</v>
          </cell>
          <cell r="AR502">
            <v>6.0399617340023841</v>
          </cell>
          <cell r="AS502">
            <v>4.8126130716031481</v>
          </cell>
          <cell r="AT502">
            <v>3.6972904925124888</v>
          </cell>
          <cell r="AU502">
            <v>2.7616130424378946</v>
          </cell>
          <cell r="AV502">
            <v>2.0196667640175261</v>
          </cell>
          <cell r="AW502">
            <v>1.4543767498808902</v>
          </cell>
          <cell r="AX502">
            <v>1.0356780607522555</v>
          </cell>
          <cell r="AY502">
            <v>0.73166757768118751</v>
          </cell>
          <cell r="AZ502">
            <v>0.51399212607983791</v>
          </cell>
          <cell r="BA502">
            <v>0.35964921441470415</v>
          </cell>
          <cell r="BB502">
            <v>0.25095597084291604</v>
          </cell>
          <cell r="BC502">
            <v>0.17477338941087991</v>
          </cell>
          <cell r="BD502">
            <v>0.1215534987724098</v>
          </cell>
          <cell r="BE502">
            <v>8.4460226452781242E-2</v>
          </cell>
          <cell r="BF502">
            <v>5.8648095827491781E-2</v>
          </cell>
          <cell r="BG502">
            <v>4.0706052474107739E-2</v>
          </cell>
          <cell r="BH502">
            <v>2.8244090483029304E-2</v>
          </cell>
        </row>
        <row r="503">
          <cell r="K503">
            <v>52.058557692307602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0.8575920328016472</v>
          </cell>
          <cell r="AK503">
            <v>1.1025135684111798</v>
          </cell>
          <cell r="AL503">
            <v>1.3188703778247195</v>
          </cell>
          <cell r="AM503">
            <v>1.4482776681982046</v>
          </cell>
          <cell r="AN503">
            <v>1.4482776681982046</v>
          </cell>
          <cell r="AO503">
            <v>1.3188703778247202</v>
          </cell>
          <cell r="AP503">
            <v>1.1025135684111778</v>
          </cell>
          <cell r="AQ503">
            <v>0.85759203280164775</v>
          </cell>
          <cell r="AR503">
            <v>0.63044949593943245</v>
          </cell>
          <cell r="AS503">
            <v>0.44448312943679924</v>
          </cell>
          <cell r="AT503">
            <v>0.30421121228523462</v>
          </cell>
          <cell r="AU503">
            <v>0.20400240702281291</v>
          </cell>
          <cell r="AV503">
            <v>0.13493793985160457</v>
          </cell>
          <cell r="AW503">
            <v>8.8446489173712117E-2</v>
          </cell>
          <cell r="AX503">
            <v>5.7627862828196229E-2</v>
          </cell>
          <cell r="AY503">
            <v>3.7401768460197798E-2</v>
          </cell>
          <cell r="AZ503">
            <v>2.4213227088685289E-2</v>
          </cell>
          <cell r="BA503">
            <v>1.5649532464907513E-2</v>
          </cell>
          <cell r="BB503">
            <v>1.010391874611611E-2</v>
          </cell>
          <cell r="BC503">
            <v>6.5190023160589996E-3</v>
          </cell>
          <cell r="BD503">
            <v>4.2041737710510349E-3</v>
          </cell>
          <cell r="BE503">
            <v>2.7105442343868303E-3</v>
          </cell>
          <cell r="BF503">
            <v>1.7472401238968567E-3</v>
          </cell>
          <cell r="BG503">
            <v>1.1261527024281268E-3</v>
          </cell>
          <cell r="BH503">
            <v>7.2578642113991718E-4</v>
          </cell>
        </row>
        <row r="504">
          <cell r="K504">
            <v>337.36161191239313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3.8105054809508276</v>
          </cell>
          <cell r="AK504">
            <v>4.7822891534645517</v>
          </cell>
          <cell r="AL504">
            <v>5.7344937920072327</v>
          </cell>
          <cell r="AM504">
            <v>6.5121533388276411</v>
          </cell>
          <cell r="AN504">
            <v>6.953712646238194</v>
          </cell>
          <cell r="AO504">
            <v>6.953712646238194</v>
          </cell>
          <cell r="AP504">
            <v>6.5121533388276376</v>
          </cell>
          <cell r="AQ504">
            <v>5.7344937920072461</v>
          </cell>
          <cell r="AR504">
            <v>4.7822891534645349</v>
          </cell>
          <cell r="AS504">
            <v>3.8105054809508321</v>
          </cell>
          <cell r="AT504">
            <v>2.9274212318284607</v>
          </cell>
          <cell r="AU504">
            <v>2.1865754586768587</v>
          </cell>
          <cell r="AV504">
            <v>1.5991211342945935</v>
          </cell>
          <cell r="AW504">
            <v>1.1515387782759152</v>
          </cell>
          <cell r="AX504">
            <v>0.82002373103358139</v>
          </cell>
          <cell r="AY504">
            <v>0.5793159087396681</v>
          </cell>
          <cell r="AZ504">
            <v>0.4069659838538332</v>
          </cell>
          <cell r="BA504">
            <v>0.28476116453932515</v>
          </cell>
          <cell r="BB504">
            <v>0.19870059947614321</v>
          </cell>
          <cell r="BC504">
            <v>0.13838115559385006</v>
          </cell>
          <cell r="BD504">
            <v>9.6242990327648756E-2</v>
          </cell>
          <cell r="BE504">
            <v>6.6873474146439793E-2</v>
          </cell>
          <cell r="BF504">
            <v>4.6436081038100804E-2</v>
          </cell>
          <cell r="BG504">
            <v>3.2230024261807148E-2</v>
          </cell>
          <cell r="BH504">
            <v>2.2362957501215291E-2</v>
          </cell>
        </row>
        <row r="505">
          <cell r="K505">
            <v>345.44852163461536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3.9018472718730406</v>
          </cell>
          <cell r="AK505">
            <v>4.8969256126348784</v>
          </cell>
          <cell r="AL505">
            <v>5.8719555895594953</v>
          </cell>
          <cell r="AM505">
            <v>6.668256446854179</v>
          </cell>
          <cell r="AN505">
            <v>7.1204003914313443</v>
          </cell>
          <cell r="AO505">
            <v>7.1204003914313443</v>
          </cell>
          <cell r="AP505">
            <v>6.6682564468541754</v>
          </cell>
          <cell r="AQ505">
            <v>5.8719555895595086</v>
          </cell>
          <cell r="AR505">
            <v>4.8969256126348606</v>
          </cell>
          <cell r="AS505">
            <v>3.9018472718730446</v>
          </cell>
          <cell r="AT505">
            <v>2.9975945721990924</v>
          </cell>
          <cell r="AU505">
            <v>2.2389899531266253</v>
          </cell>
          <cell r="AV505">
            <v>1.6374537358452887</v>
          </cell>
          <cell r="AW505">
            <v>1.1791423639025267</v>
          </cell>
          <cell r="AX505">
            <v>0.83968055519136509</v>
          </cell>
          <cell r="AY505">
            <v>0.5932027153270204</v>
          </cell>
          <cell r="AZ505">
            <v>0.41672138297226025</v>
          </cell>
          <cell r="BA505">
            <v>0.2915871866731724</v>
          </cell>
          <cell r="BB505">
            <v>0.20346366010004222</v>
          </cell>
          <cell r="BC505">
            <v>0.14169829623175662</v>
          </cell>
          <cell r="BD505">
            <v>9.855003519195453E-2</v>
          </cell>
          <cell r="BE505">
            <v>6.8476501074038354E-2</v>
          </cell>
          <cell r="BF505">
            <v>4.7549202335690627E-2</v>
          </cell>
          <cell r="BG505">
            <v>3.3002611560856307E-2</v>
          </cell>
          <cell r="BH505">
            <v>2.289902091817923E-2</v>
          </cell>
        </row>
        <row r="506">
          <cell r="K506">
            <v>7680.5112820512813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25.426659731314292</v>
          </cell>
          <cell r="AK506">
            <v>32.688313651383915</v>
          </cell>
          <cell r="AL506">
            <v>39.103054883924351</v>
          </cell>
          <cell r="AM506">
            <v>42.939838591357677</v>
          </cell>
          <cell r="AN506">
            <v>42.939838591357677</v>
          </cell>
          <cell r="AO506">
            <v>39.103054883924365</v>
          </cell>
          <cell r="AP506">
            <v>32.688313651383858</v>
          </cell>
          <cell r="AQ506">
            <v>25.426659731314309</v>
          </cell>
          <cell r="AR506">
            <v>18.692133552899037</v>
          </cell>
          <cell r="AS506">
            <v>13.178435498727634</v>
          </cell>
          <cell r="AT506">
            <v>9.0195275671553823</v>
          </cell>
          <cell r="AU506">
            <v>6.0484468014383612</v>
          </cell>
          <cell r="AV506">
            <v>4.0007613762951859</v>
          </cell>
          <cell r="AW506">
            <v>2.6223410416984367</v>
          </cell>
          <cell r="AX506">
            <v>1.7086026958395344</v>
          </cell>
          <cell r="AY506">
            <v>1.1089212628060994</v>
          </cell>
          <cell r="AZ506">
            <v>0.71789552914776122</v>
          </cell>
          <cell r="BA506">
            <v>0.46399141050718418</v>
          </cell>
          <cell r="BB506">
            <v>0.29957006838210992</v>
          </cell>
          <cell r="BC506">
            <v>0.19328124252341308</v>
          </cell>
          <cell r="BD506">
            <v>0.12464912433783723</v>
          </cell>
          <cell r="BE506">
            <v>8.0364652770008066E-2</v>
          </cell>
          <cell r="BF506">
            <v>5.180374630357628E-2</v>
          </cell>
          <cell r="BG506">
            <v>3.3389187952918932E-2</v>
          </cell>
          <cell r="BH506">
            <v>2.1518768437767611E-2</v>
          </cell>
        </row>
        <row r="507">
          <cell r="K507">
            <v>13715.198717948719</v>
          </cell>
          <cell r="L507">
            <v>0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0</v>
          </cell>
          <cell r="W507">
            <v>0</v>
          </cell>
          <cell r="X507">
            <v>0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  <cell r="AF507">
            <v>0</v>
          </cell>
          <cell r="AG507">
            <v>0</v>
          </cell>
          <cell r="AH507">
            <v>0</v>
          </cell>
          <cell r="AI507">
            <v>0</v>
          </cell>
          <cell r="AJ507">
            <v>45.404749520204106</v>
          </cell>
          <cell r="AK507">
            <v>58.371988663185569</v>
          </cell>
          <cell r="AL507">
            <v>69.826883721293498</v>
          </cell>
          <cell r="AM507">
            <v>76.678283198853009</v>
          </cell>
          <cell r="AN507">
            <v>76.678283198853009</v>
          </cell>
          <cell r="AO507">
            <v>69.826883721293527</v>
          </cell>
          <cell r="AP507">
            <v>58.371988663185476</v>
          </cell>
          <cell r="AQ507">
            <v>45.404749520204128</v>
          </cell>
          <cell r="AR507">
            <v>33.378809915891139</v>
          </cell>
          <cell r="AS507">
            <v>23.532920533442208</v>
          </cell>
          <cell r="AT507">
            <v>16.106299227063186</v>
          </cell>
          <cell r="AU507">
            <v>10.800797859711359</v>
          </cell>
          <cell r="AV507">
            <v>7.1442167433842618</v>
          </cell>
          <cell r="AW507">
            <v>4.6827518601757809</v>
          </cell>
          <cell r="AX507">
            <v>3.051076242570598</v>
          </cell>
          <cell r="AY507">
            <v>1.9802165407251777</v>
          </cell>
          <cell r="AZ507">
            <v>1.2819563020495737</v>
          </cell>
          <cell r="BA507">
            <v>0.82855609019140042</v>
          </cell>
          <cell r="BB507">
            <v>0.53494655068233921</v>
          </cell>
          <cell r="BC507">
            <v>0.34514507593466626</v>
          </cell>
          <cell r="BD507">
            <v>0.22258772203185223</v>
          </cell>
          <cell r="BE507">
            <v>0.14350830851787158</v>
          </cell>
          <cell r="BF507">
            <v>9.2506689827814806E-2</v>
          </cell>
          <cell r="BG507">
            <v>5.9623549915926666E-2</v>
          </cell>
          <cell r="BH507">
            <v>3.8426372210299313E-2</v>
          </cell>
        </row>
        <row r="508">
          <cell r="K508">
            <v>14148.310256410254</v>
          </cell>
          <cell r="L508">
            <v>0</v>
          </cell>
          <cell r="M508">
            <v>0</v>
          </cell>
          <cell r="N508">
            <v>0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>
            <v>0</v>
          </cell>
          <cell r="W508">
            <v>0</v>
          </cell>
          <cell r="X508">
            <v>0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  <cell r="AF508">
            <v>0</v>
          </cell>
          <cell r="AG508">
            <v>0</v>
          </cell>
          <cell r="AH508">
            <v>0</v>
          </cell>
          <cell r="AI508">
            <v>0</v>
          </cell>
          <cell r="AJ508">
            <v>32.098187187538478</v>
          </cell>
          <cell r="AK508">
            <v>40.28410750232981</v>
          </cell>
          <cell r="AL508">
            <v>48.305101798645268</v>
          </cell>
          <cell r="AM508">
            <v>54.855797454852343</v>
          </cell>
          <cell r="AN508">
            <v>58.575317968473833</v>
          </cell>
          <cell r="AO508">
            <v>58.575317968473833</v>
          </cell>
          <cell r="AP508">
            <v>54.855797454852308</v>
          </cell>
          <cell r="AQ508">
            <v>48.305101798645381</v>
          </cell>
          <cell r="AR508">
            <v>40.284107502329668</v>
          </cell>
          <cell r="AS508">
            <v>32.098187187538507</v>
          </cell>
          <cell r="AT508">
            <v>24.659435643314577</v>
          </cell>
          <cell r="AU508">
            <v>18.418844618686773</v>
          </cell>
          <cell r="AV508">
            <v>13.470362334009481</v>
          </cell>
          <cell r="AW508">
            <v>9.7001060472393199</v>
          </cell>
          <cell r="AX508">
            <v>6.9075547453015878</v>
          </cell>
          <cell r="AY508">
            <v>4.8799274984390921</v>
          </cell>
          <cell r="AZ508">
            <v>3.4281200733088957</v>
          </cell>
          <cell r="BA508">
            <v>2.3987151334168759</v>
          </cell>
          <cell r="BB508">
            <v>1.673775059016549</v>
          </cell>
          <cell r="BC508">
            <v>1.165667982288517</v>
          </cell>
          <cell r="BD508">
            <v>0.81071278717974082</v>
          </cell>
          <cell r="BE508">
            <v>0.56331562879626751</v>
          </cell>
          <cell r="BF508">
            <v>0.39115913331391949</v>
          </cell>
          <cell r="BG508">
            <v>0.27149294417397069</v>
          </cell>
          <cell r="BH508">
            <v>0.18837668638174015</v>
          </cell>
        </row>
        <row r="509">
          <cell r="K509">
            <v>25264.839743589742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0</v>
          </cell>
          <cell r="X509">
            <v>0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J509">
            <v>57.318191406318718</v>
          </cell>
          <cell r="AK509">
            <v>71.9359062541604</v>
          </cell>
          <cell r="AL509">
            <v>86.259110354723717</v>
          </cell>
          <cell r="AM509">
            <v>97.956781169379198</v>
          </cell>
          <cell r="AN509">
            <v>104.59878208656043</v>
          </cell>
          <cell r="AO509">
            <v>104.59878208656043</v>
          </cell>
          <cell r="AP509">
            <v>97.956781169379141</v>
          </cell>
          <cell r="AQ509">
            <v>86.259110354723916</v>
          </cell>
          <cell r="AR509">
            <v>71.93590625416013</v>
          </cell>
          <cell r="AS509">
            <v>57.318191406318775</v>
          </cell>
          <cell r="AT509">
            <v>44.034706505918891</v>
          </cell>
          <cell r="AU509">
            <v>32.890793961940673</v>
          </cell>
          <cell r="AV509">
            <v>24.054218453588362</v>
          </cell>
          <cell r="AW509">
            <v>17.321617941498786</v>
          </cell>
          <cell r="AX509">
            <v>12.334919188038551</v>
          </cell>
          <cell r="AY509">
            <v>8.7141562472126655</v>
          </cell>
          <cell r="AZ509">
            <v>6.1216429880516001</v>
          </cell>
          <cell r="BA509">
            <v>4.2834198811015654</v>
          </cell>
          <cell r="BB509">
            <v>2.9888840339581235</v>
          </cell>
          <cell r="BC509">
            <v>2.0815499683723524</v>
          </cell>
          <cell r="BD509">
            <v>1.4477014056781088</v>
          </cell>
          <cell r="BE509">
            <v>1.0059207657076208</v>
          </cell>
          <cell r="BF509">
            <v>0.69849845234628494</v>
          </cell>
          <cell r="BG509">
            <v>0.48480882888209065</v>
          </cell>
          <cell r="BH509">
            <v>0.33638693996739316</v>
          </cell>
        </row>
        <row r="510">
          <cell r="K510">
            <v>18594.92205128205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42.186188875050583</v>
          </cell>
          <cell r="AK510">
            <v>52.944827003062052</v>
          </cell>
          <cell r="AL510">
            <v>63.48670522107664</v>
          </cell>
          <cell r="AM510">
            <v>72.096190940663092</v>
          </cell>
          <cell r="AN510">
            <v>76.984703615708483</v>
          </cell>
          <cell r="AO510">
            <v>76.984703615708483</v>
          </cell>
          <cell r="AP510">
            <v>72.09619094066305</v>
          </cell>
          <cell r="AQ510">
            <v>63.486705221076804</v>
          </cell>
          <cell r="AR510">
            <v>52.94482700306186</v>
          </cell>
          <cell r="AS510">
            <v>42.186188875050618</v>
          </cell>
          <cell r="AT510">
            <v>32.409543988356305</v>
          </cell>
          <cell r="AU510">
            <v>24.207624355988333</v>
          </cell>
          <cell r="AV510">
            <v>17.703904781841036</v>
          </cell>
          <cell r="AW510">
            <v>12.748710804943107</v>
          </cell>
          <cell r="AX510">
            <v>9.0785005223963733</v>
          </cell>
          <cell r="AY510">
            <v>6.4136189979485225</v>
          </cell>
          <cell r="AZ510">
            <v>4.5055292392059778</v>
          </cell>
          <cell r="BA510">
            <v>3.152597032490752</v>
          </cell>
          <cell r="BB510">
            <v>2.1998186489931792</v>
          </cell>
          <cell r="BC510">
            <v>1.5320207767220511</v>
          </cell>
          <cell r="BD510">
            <v>1.0655082345790881</v>
          </cell>
          <cell r="BE510">
            <v>0.74035768356080889</v>
          </cell>
          <cell r="BF510">
            <v>0.51409486092686563</v>
          </cell>
          <cell r="BG510">
            <v>0.35681929805721868</v>
          </cell>
          <cell r="BH510">
            <v>0.24758078781600137</v>
          </cell>
        </row>
        <row r="511">
          <cell r="K511">
            <v>33205.217948717953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0</v>
          </cell>
          <cell r="V511">
            <v>0</v>
          </cell>
          <cell r="W511">
            <v>0</v>
          </cell>
          <cell r="X511">
            <v>0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  <cell r="AF511">
            <v>0</v>
          </cell>
          <cell r="AG511">
            <v>0</v>
          </cell>
          <cell r="AH511">
            <v>0</v>
          </cell>
          <cell r="AI511">
            <v>0</v>
          </cell>
          <cell r="AJ511">
            <v>75.332480134018908</v>
          </cell>
          <cell r="AK511">
            <v>94.5443339340394</v>
          </cell>
          <cell r="AL511">
            <v>113.36911646620831</v>
          </cell>
          <cell r="AM511">
            <v>128.74319810832696</v>
          </cell>
          <cell r="AN511">
            <v>137.4726850280509</v>
          </cell>
          <cell r="AO511">
            <v>137.4726850280509</v>
          </cell>
          <cell r="AP511">
            <v>128.74319810832688</v>
          </cell>
          <cell r="AQ511">
            <v>113.36911646620858</v>
          </cell>
          <cell r="AR511">
            <v>94.544333934039045</v>
          </cell>
          <cell r="AS511">
            <v>75.332480134018979</v>
          </cell>
          <cell r="AT511">
            <v>57.874185693493409</v>
          </cell>
          <cell r="AU511">
            <v>43.227900635693459</v>
          </cell>
          <cell r="AV511">
            <v>31.614115681858998</v>
          </cell>
          <cell r="AW511">
            <v>22.765555008826983</v>
          </cell>
          <cell r="AX511">
            <v>16.211608075707812</v>
          </cell>
          <cell r="AY511">
            <v>11.452891067765222</v>
          </cell>
          <cell r="AZ511">
            <v>8.0455879271535338</v>
          </cell>
          <cell r="BA511">
            <v>5.6296375580192013</v>
          </cell>
          <cell r="BB511">
            <v>3.92824758748782</v>
          </cell>
          <cell r="BC511">
            <v>2.7357513870036634</v>
          </cell>
          <cell r="BD511">
            <v>1.9026932760340862</v>
          </cell>
          <cell r="BE511">
            <v>1.3220672920728733</v>
          </cell>
          <cell r="BF511">
            <v>0.9180265373694031</v>
          </cell>
          <cell r="BG511">
            <v>0.6371773179593192</v>
          </cell>
          <cell r="BH511">
            <v>0.44210854967143109</v>
          </cell>
        </row>
        <row r="512">
          <cell r="K512">
            <v>2857.8630769230772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0</v>
          </cell>
          <cell r="V512">
            <v>0</v>
          </cell>
          <cell r="W512">
            <v>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>
            <v>0</v>
          </cell>
          <cell r="AG512">
            <v>0</v>
          </cell>
          <cell r="AH512">
            <v>0</v>
          </cell>
          <cell r="AI512">
            <v>0</v>
          </cell>
          <cell r="AJ512">
            <v>9.4536361234421431</v>
          </cell>
          <cell r="AK512">
            <v>12.153520203385231</v>
          </cell>
          <cell r="AL512">
            <v>14.538522011695639</v>
          </cell>
          <cell r="AM512">
            <v>15.965038803036327</v>
          </cell>
          <cell r="AN512">
            <v>15.965038803036327</v>
          </cell>
          <cell r="AO512">
            <v>14.538522011695646</v>
          </cell>
          <cell r="AP512">
            <v>12.153520203385211</v>
          </cell>
          <cell r="AQ512">
            <v>9.4536361234421502</v>
          </cell>
          <cell r="AR512">
            <v>6.9497382215039885</v>
          </cell>
          <cell r="AS512">
            <v>4.8997444099112952</v>
          </cell>
          <cell r="AT512">
            <v>3.3534617809130105</v>
          </cell>
          <cell r="AU512">
            <v>2.2488134806938782</v>
          </cell>
          <cell r="AV512">
            <v>1.4874837146476134</v>
          </cell>
          <cell r="AW512">
            <v>0.97498681548226396</v>
          </cell>
          <cell r="AX512">
            <v>0.63525875347702765</v>
          </cell>
          <cell r="AY512">
            <v>0.41229710150272031</v>
          </cell>
          <cell r="AZ512">
            <v>0.26691367167078867</v>
          </cell>
          <cell r="BA512">
            <v>0.17251208006435445</v>
          </cell>
          <cell r="BB512">
            <v>0.11138019896775334</v>
          </cell>
          <cell r="BC512">
            <v>7.1861996644915646E-2</v>
          </cell>
          <cell r="BD512">
            <v>4.6344564211254297E-2</v>
          </cell>
          <cell r="BE512">
            <v>2.9879590654165823E-2</v>
          </cell>
          <cell r="BF512">
            <v>1.9260641097186188E-2</v>
          </cell>
          <cell r="BG512">
            <v>1.2414105379928247E-2</v>
          </cell>
          <cell r="BH512">
            <v>8.0006815202993756E-3</v>
          </cell>
        </row>
        <row r="513">
          <cell r="K513">
            <v>5103.3269230769238</v>
          </cell>
          <cell r="L513">
            <v>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>
            <v>0</v>
          </cell>
          <cell r="W513">
            <v>0</v>
          </cell>
          <cell r="X513">
            <v>0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0</v>
          </cell>
          <cell r="AF513">
            <v>0</v>
          </cell>
          <cell r="AG513">
            <v>0</v>
          </cell>
          <cell r="AH513">
            <v>0</v>
          </cell>
          <cell r="AI513">
            <v>0</v>
          </cell>
          <cell r="AJ513">
            <v>16.881493077575257</v>
          </cell>
          <cell r="AK513">
            <v>21.702714648902202</v>
          </cell>
          <cell r="AL513">
            <v>25.961646449456499</v>
          </cell>
          <cell r="AM513">
            <v>28.508997862564872</v>
          </cell>
          <cell r="AN513">
            <v>28.508997862564872</v>
          </cell>
          <cell r="AO513">
            <v>25.961646449456509</v>
          </cell>
          <cell r="AP513">
            <v>21.702714648902159</v>
          </cell>
          <cell r="AQ513">
            <v>16.881493077575268</v>
          </cell>
          <cell r="AR513">
            <v>12.410246824114266</v>
          </cell>
          <cell r="AS513">
            <v>8.749543589127315</v>
          </cell>
          <cell r="AT513">
            <v>5.988324608773234</v>
          </cell>
          <cell r="AU513">
            <v>4.0157383583819266</v>
          </cell>
          <cell r="AV513">
            <v>2.6562209190135957</v>
          </cell>
          <cell r="AW513">
            <v>1.7410478847897572</v>
          </cell>
          <cell r="AX513">
            <v>1.134390631208978</v>
          </cell>
          <cell r="AY513">
            <v>0.73624482411200065</v>
          </cell>
          <cell r="AZ513">
            <v>0.47663155655497985</v>
          </cell>
          <cell r="BA513">
            <v>0.30805728582920439</v>
          </cell>
          <cell r="BB513">
            <v>0.19889321244241667</v>
          </cell>
          <cell r="BC513">
            <v>0.12832499400877795</v>
          </cell>
          <cell r="BD513">
            <v>8.2758150377239825E-2</v>
          </cell>
          <cell r="BE513">
            <v>5.3356411882438969E-2</v>
          </cell>
          <cell r="BF513">
            <v>3.4394001959261046E-2</v>
          </cell>
          <cell r="BG513">
            <v>2.2168045321300438E-2</v>
          </cell>
          <cell r="BH513">
            <v>1.4286931286248885E-2</v>
          </cell>
        </row>
        <row r="514">
          <cell r="K514">
            <v>5264.4846153846147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11.951689840346146</v>
          </cell>
          <cell r="AK514">
            <v>14.99969937710147</v>
          </cell>
          <cell r="AL514">
            <v>17.986299071365988</v>
          </cell>
          <cell r="AM514">
            <v>20.425436280706119</v>
          </cell>
          <cell r="AN514">
            <v>21.810391613973906</v>
          </cell>
          <cell r="AO514">
            <v>21.810391613973906</v>
          </cell>
          <cell r="AP514">
            <v>20.425436280706105</v>
          </cell>
          <cell r="AQ514">
            <v>17.98629907136603</v>
          </cell>
          <cell r="AR514">
            <v>14.999699377101413</v>
          </cell>
          <cell r="AS514">
            <v>11.951689840346157</v>
          </cell>
          <cell r="AT514">
            <v>9.1818869621799948</v>
          </cell>
          <cell r="AU514">
            <v>6.8582165345941029</v>
          </cell>
          <cell r="AV514">
            <v>5.0156599720891801</v>
          </cell>
          <cell r="AW514">
            <v>3.6118132845857129</v>
          </cell>
          <cell r="AX514">
            <v>2.5720129111561478</v>
          </cell>
          <cell r="AY514">
            <v>1.81703033769344</v>
          </cell>
          <cell r="AZ514">
            <v>1.2764530162488166</v>
          </cell>
          <cell r="BA514">
            <v>0.89315633691217045</v>
          </cell>
          <cell r="BB514">
            <v>0.6232264847542297</v>
          </cell>
          <cell r="BC514">
            <v>0.43403392533467383</v>
          </cell>
          <cell r="BD514">
            <v>0.30186713428279027</v>
          </cell>
          <cell r="BE514">
            <v>0.20974934310951829</v>
          </cell>
          <cell r="BF514">
            <v>0.1456472483094485</v>
          </cell>
          <cell r="BG514">
            <v>0.10108980434475882</v>
          </cell>
          <cell r="BH514">
            <v>7.0141647428013876E-2</v>
          </cell>
        </row>
        <row r="515">
          <cell r="K515">
            <v>9400.8653846153848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21.34230328633241</v>
          </cell>
          <cell r="AK515">
            <v>26.785177459109772</v>
          </cell>
          <cell r="AL515">
            <v>32.11839119886784</v>
          </cell>
          <cell r="AM515">
            <v>36.473993358403789</v>
          </cell>
          <cell r="AN515">
            <v>38.947127882096261</v>
          </cell>
          <cell r="AO515">
            <v>38.947127882096261</v>
          </cell>
          <cell r="AP515">
            <v>36.473993358403767</v>
          </cell>
          <cell r="AQ515">
            <v>32.118391198867918</v>
          </cell>
          <cell r="AR515">
            <v>26.785177459109672</v>
          </cell>
          <cell r="AS515">
            <v>21.342303286332427</v>
          </cell>
          <cell r="AT515">
            <v>16.396226718178561</v>
          </cell>
          <cell r="AU515">
            <v>12.246815240346614</v>
          </cell>
          <cell r="AV515">
            <v>8.9565356644449654</v>
          </cell>
          <cell r="AW515">
            <v>6.4496665796173449</v>
          </cell>
          <cell r="AX515">
            <v>4.5928801984931216</v>
          </cell>
          <cell r="AY515">
            <v>3.2446970315954289</v>
          </cell>
          <cell r="AZ515">
            <v>2.2793803861586013</v>
          </cell>
          <cell r="BA515">
            <v>1.5949220302003047</v>
          </cell>
          <cell r="BB515">
            <v>1.1129044370611245</v>
          </cell>
          <cell r="BC515">
            <v>0.77506058095477492</v>
          </cell>
          <cell r="BD515">
            <v>0.53904845407641133</v>
          </cell>
          <cell r="BE515">
            <v>0.37455239840985416</v>
          </cell>
          <cell r="BF515">
            <v>0.26008437198115808</v>
          </cell>
          <cell r="BG515">
            <v>0.18051750775849792</v>
          </cell>
          <cell r="BH515">
            <v>0.12525294183573907</v>
          </cell>
        </row>
        <row r="516">
          <cell r="K516">
            <v>6919.0369230769229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15.707935218740653</v>
          </cell>
          <cell r="AK516">
            <v>19.713890609904791</v>
          </cell>
          <cell r="AL516">
            <v>23.63913592236673</v>
          </cell>
          <cell r="AM516">
            <v>26.844859111785187</v>
          </cell>
          <cell r="AN516">
            <v>28.665086121222849</v>
          </cell>
          <cell r="AO516">
            <v>28.665086121222849</v>
          </cell>
          <cell r="AP516">
            <v>26.844859111785173</v>
          </cell>
          <cell r="AQ516">
            <v>23.639135922366787</v>
          </cell>
          <cell r="AR516">
            <v>19.713890609904716</v>
          </cell>
          <cell r="AS516">
            <v>15.707935218740666</v>
          </cell>
          <cell r="AT516">
            <v>12.06762286457942</v>
          </cell>
          <cell r="AU516">
            <v>9.0136560168951085</v>
          </cell>
          <cell r="AV516">
            <v>6.5920102490314942</v>
          </cell>
          <cell r="AW516">
            <v>4.7469546025983655</v>
          </cell>
          <cell r="AX516">
            <v>3.3803598260909369</v>
          </cell>
          <cell r="AY516">
            <v>2.3880970152542358</v>
          </cell>
          <cell r="AZ516">
            <v>1.6776239642127306</v>
          </cell>
          <cell r="BA516">
            <v>1.173862614227424</v>
          </cell>
          <cell r="BB516">
            <v>0.81909766567698772</v>
          </cell>
          <cell r="BC516">
            <v>0.57044458758271421</v>
          </cell>
          <cell r="BD516">
            <v>0.39673966220023871</v>
          </cell>
          <cell r="BE516">
            <v>0.27567056522965261</v>
          </cell>
          <cell r="BF516">
            <v>0.19142209777813235</v>
          </cell>
          <cell r="BG516">
            <v>0.13286088571025445</v>
          </cell>
          <cell r="BH516">
            <v>9.2186165191103953E-2</v>
          </cell>
        </row>
        <row r="517">
          <cell r="K517">
            <v>12355.423076923078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28.049884319179743</v>
          </cell>
          <cell r="AK517">
            <v>35.2033760891157</v>
          </cell>
          <cell r="AL517">
            <v>42.212742718512025</v>
          </cell>
          <cell r="AM517">
            <v>47.937248413902125</v>
          </cell>
          <cell r="AN517">
            <v>51.187653787897951</v>
          </cell>
          <cell r="AO517">
            <v>51.187653787897951</v>
          </cell>
          <cell r="AP517">
            <v>47.937248413902097</v>
          </cell>
          <cell r="AQ517">
            <v>42.212742718512125</v>
          </cell>
          <cell r="AR517">
            <v>35.203376089115565</v>
          </cell>
          <cell r="AS517">
            <v>28.049884319179764</v>
          </cell>
          <cell r="AT517">
            <v>21.549326543891826</v>
          </cell>
          <cell r="AU517">
            <v>16.095814315884123</v>
          </cell>
          <cell r="AV517">
            <v>11.771446873270527</v>
          </cell>
          <cell r="AW517">
            <v>8.4767046474970833</v>
          </cell>
          <cell r="AX517">
            <v>6.0363568323052457</v>
          </cell>
          <cell r="AY517">
            <v>4.2644589558111354</v>
          </cell>
          <cell r="AZ517">
            <v>2.9957570789513048</v>
          </cell>
          <cell r="BA517">
            <v>2.096183239691829</v>
          </cell>
          <cell r="BB517">
            <v>1.462674402994621</v>
          </cell>
          <cell r="BC517">
            <v>1.0186510492548471</v>
          </cell>
          <cell r="BD517">
            <v>0.70846368250042635</v>
          </cell>
          <cell r="BE517">
            <v>0.49226886648152263</v>
          </cell>
          <cell r="BF517">
            <v>0.34182517460380779</v>
          </cell>
          <cell r="BG517">
            <v>0.23725158162545443</v>
          </cell>
          <cell r="BH517">
            <v>0.16461815212697137</v>
          </cell>
        </row>
        <row r="518">
          <cell r="K518">
            <v>2322.04358974359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7.6672426628796604</v>
          </cell>
          <cell r="AK518">
            <v>9.8569468287971418</v>
          </cell>
          <cell r="AL518">
            <v>11.791270022216658</v>
          </cell>
          <cell r="AM518">
            <v>12.94822701305746</v>
          </cell>
          <cell r="AN518">
            <v>12.94822701305746</v>
          </cell>
          <cell r="AO518">
            <v>11.791270022216661</v>
          </cell>
          <cell r="AP518">
            <v>9.8569468287971258</v>
          </cell>
          <cell r="AQ518">
            <v>7.6672426628796657</v>
          </cell>
          <cell r="AR518">
            <v>5.6364904140565955</v>
          </cell>
          <cell r="AS518">
            <v>3.9738708880196865</v>
          </cell>
          <cell r="AT518">
            <v>2.7197794477402382</v>
          </cell>
          <cell r="AU518">
            <v>1.8238695074458813</v>
          </cell>
          <cell r="AV518">
            <v>1.206403382610022</v>
          </cell>
          <cell r="AW518">
            <v>0.79074976123461371</v>
          </cell>
          <cell r="AX518">
            <v>0.51521794926599784</v>
          </cell>
          <cell r="AY518">
            <v>0.33438794186128162</v>
          </cell>
          <cell r="AZ518">
            <v>0.21647669362537103</v>
          </cell>
          <cell r="BA518">
            <v>0.13991357006555988</v>
          </cell>
          <cell r="BB518">
            <v>9.0333391530479507E-2</v>
          </cell>
          <cell r="BC518">
            <v>5.8282692428719675E-2</v>
          </cell>
          <cell r="BD518">
            <v>3.758712682329416E-2</v>
          </cell>
          <cell r="BE518">
            <v>2.423343454535096E-2</v>
          </cell>
          <cell r="BF518">
            <v>1.5621080313062575E-2</v>
          </cell>
          <cell r="BG518">
            <v>1.0068290882748011E-2</v>
          </cell>
          <cell r="BH518">
            <v>6.4888436452974823E-3</v>
          </cell>
        </row>
        <row r="519">
          <cell r="K519">
            <v>4146.5064102564111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13.691504755142253</v>
          </cell>
          <cell r="AK519">
            <v>17.601690765709183</v>
          </cell>
          <cell r="AL519">
            <v>21.055839325386891</v>
          </cell>
          <cell r="AM519">
            <v>23.121833951888327</v>
          </cell>
          <cell r="AN519">
            <v>23.121833951888327</v>
          </cell>
          <cell r="AO519">
            <v>21.055839325386899</v>
          </cell>
          <cell r="AP519">
            <v>17.601690765709151</v>
          </cell>
          <cell r="AQ519">
            <v>13.691504755142262</v>
          </cell>
          <cell r="AR519">
            <v>10.065161453672493</v>
          </cell>
          <cell r="AS519">
            <v>7.0961980143208683</v>
          </cell>
          <cell r="AT519">
            <v>4.8567490138218545</v>
          </cell>
          <cell r="AU519">
            <v>3.2569098347247882</v>
          </cell>
          <cell r="AV519">
            <v>2.1542917546607536</v>
          </cell>
          <cell r="AW519">
            <v>1.4120531450618103</v>
          </cell>
          <cell r="AX519">
            <v>0.92003205226071061</v>
          </cell>
          <cell r="AY519">
            <v>0.59712132475228863</v>
          </cell>
          <cell r="AZ519">
            <v>0.38656552433101976</v>
          </cell>
          <cell r="BA519">
            <v>0.24984566083135695</v>
          </cell>
          <cell r="BB519">
            <v>0.16130962773299912</v>
          </cell>
          <cell r="BC519">
            <v>0.10407623647985659</v>
          </cell>
          <cell r="BD519">
            <v>6.711986932731101E-2</v>
          </cell>
          <cell r="BE519">
            <v>4.3273990259555292E-2</v>
          </cell>
          <cell r="BF519">
            <v>2.7894786273326026E-2</v>
          </cell>
          <cell r="BG519">
            <v>1.7979090862050018E-2</v>
          </cell>
          <cell r="BH519">
            <v>1.1587220795174075E-2</v>
          </cell>
        </row>
        <row r="520">
          <cell r="K520">
            <v>4277.4487179487178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9.6905557575761172</v>
          </cell>
          <cell r="AK520">
            <v>12.161913930362813</v>
          </cell>
          <cell r="AL520">
            <v>14.583480357323564</v>
          </cell>
          <cell r="AM520">
            <v>16.561158446634202</v>
          </cell>
          <cell r="AN520">
            <v>17.684094789366068</v>
          </cell>
          <cell r="AO520">
            <v>17.684094789366068</v>
          </cell>
          <cell r="AP520">
            <v>16.561158446634195</v>
          </cell>
          <cell r="AQ520">
            <v>14.5834803573236</v>
          </cell>
          <cell r="AR520">
            <v>12.161913930362768</v>
          </cell>
          <cell r="AS520">
            <v>9.6905557575761243</v>
          </cell>
          <cell r="AT520">
            <v>7.4447704680553715</v>
          </cell>
          <cell r="AU520">
            <v>5.560714059166866</v>
          </cell>
          <cell r="AV520">
            <v>4.0667498295090612</v>
          </cell>
          <cell r="AW520">
            <v>2.9284961781787913</v>
          </cell>
          <cell r="AX520">
            <v>2.0854151051197674</v>
          </cell>
          <cell r="AY520">
            <v>1.4732672982514139</v>
          </cell>
          <cell r="AZ520">
            <v>1.034961523526879</v>
          </cell>
          <cell r="BA520">
            <v>0.72418054674259802</v>
          </cell>
          <cell r="BB520">
            <v>0.50531858513608396</v>
          </cell>
          <cell r="BC520">
            <v>0.35191926918457167</v>
          </cell>
          <cell r="BD520">
            <v>0.24475704567500506</v>
          </cell>
          <cell r="BE520">
            <v>0.17006697225828299</v>
          </cell>
          <cell r="BF520">
            <v>0.11809231995928093</v>
          </cell>
          <cell r="BG520">
            <v>8.1964676009110171E-2</v>
          </cell>
          <cell r="BH520">
            <v>5.6871585056940191E-2</v>
          </cell>
        </row>
        <row r="521">
          <cell r="K521">
            <v>7638.3012820512831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17.304563852814496</v>
          </cell>
          <cell r="AK521">
            <v>21.71770344707646</v>
          </cell>
          <cell r="AL521">
            <v>26.041929209506371</v>
          </cell>
          <cell r="AM521">
            <v>29.573497226132513</v>
          </cell>
          <cell r="AN521">
            <v>31.578740695296553</v>
          </cell>
          <cell r="AO521">
            <v>31.578740695296553</v>
          </cell>
          <cell r="AP521">
            <v>29.573497226132492</v>
          </cell>
          <cell r="AQ521">
            <v>26.041929209506431</v>
          </cell>
          <cell r="AR521">
            <v>21.717703447076378</v>
          </cell>
          <cell r="AS521">
            <v>17.304563852814514</v>
          </cell>
          <cell r="AT521">
            <v>13.294232978670308</v>
          </cell>
          <cell r="AU521">
            <v>9.929846534226547</v>
          </cell>
          <cell r="AV521">
            <v>7.2620532669804669</v>
          </cell>
          <cell r="AW521">
            <v>5.2294574610335571</v>
          </cell>
          <cell r="AX521">
            <v>3.7239555448567274</v>
          </cell>
          <cell r="AY521">
            <v>2.6308344611632397</v>
          </cell>
          <cell r="AZ521">
            <v>1.8481455777265703</v>
          </cell>
          <cell r="BA521">
            <v>1.2931795477546395</v>
          </cell>
          <cell r="BB521">
            <v>0.90235461631443581</v>
          </cell>
          <cell r="BC521">
            <v>0.62842726640102098</v>
          </cell>
          <cell r="BD521">
            <v>0.43706615299108054</v>
          </cell>
          <cell r="BE521">
            <v>0.30369102188979108</v>
          </cell>
          <cell r="BF521">
            <v>0.21087914278443029</v>
          </cell>
          <cell r="BG521">
            <v>0.14636549287341105</v>
          </cell>
          <cell r="BH521">
            <v>0.10155640188739321</v>
          </cell>
        </row>
        <row r="522">
          <cell r="K522">
            <v>5621.789743589743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12.736158995671468</v>
          </cell>
          <cell r="AK522">
            <v>15.98422973704827</v>
          </cell>
          <cell r="AL522">
            <v>19.166859898196684</v>
          </cell>
          <cell r="AM522">
            <v>21.766093958433522</v>
          </cell>
          <cell r="AN522">
            <v>23.241953151738258</v>
          </cell>
          <cell r="AO522">
            <v>23.241953151738258</v>
          </cell>
          <cell r="AP522">
            <v>21.766093958433508</v>
          </cell>
          <cell r="AQ522">
            <v>19.16685989819673</v>
          </cell>
          <cell r="AR522">
            <v>15.98422973704821</v>
          </cell>
          <cell r="AS522">
            <v>12.736158995671477</v>
          </cell>
          <cell r="AT522">
            <v>9.7845554723013439</v>
          </cell>
          <cell r="AU522">
            <v>7.3083670491907364</v>
          </cell>
          <cell r="AV522">
            <v>5.3448712044976228</v>
          </cell>
          <cell r="AW522">
            <v>3.848880691320697</v>
          </cell>
          <cell r="AX522">
            <v>2.7408312810145512</v>
          </cell>
          <cell r="AY522">
            <v>1.9362941634161437</v>
          </cell>
          <cell r="AZ522">
            <v>1.3602351452067551</v>
          </cell>
          <cell r="BA522">
            <v>0.95178014714741443</v>
          </cell>
          <cell r="BB522">
            <v>0.66413299760742461</v>
          </cell>
          <cell r="BC522">
            <v>0.46252246807115127</v>
          </cell>
          <cell r="BD522">
            <v>0.32168068860143523</v>
          </cell>
          <cell r="BE522">
            <v>0.2235165921108862</v>
          </cell>
          <cell r="BF522">
            <v>0.15520704908934066</v>
          </cell>
          <cell r="BG522">
            <v>0.1077250027548305</v>
          </cell>
          <cell r="BH522">
            <v>7.4745511789121394E-2</v>
          </cell>
        </row>
        <row r="523">
          <cell r="K523">
            <v>10038.910256410256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0</v>
          </cell>
          <cell r="X523">
            <v>0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  <cell r="AF523">
            <v>0</v>
          </cell>
          <cell r="AG523">
            <v>0</v>
          </cell>
          <cell r="AH523">
            <v>0</v>
          </cell>
          <cell r="AI523">
            <v>0</v>
          </cell>
          <cell r="AJ523">
            <v>22.743141063699049</v>
          </cell>
          <cell r="AK523">
            <v>28.543267387586194</v>
          </cell>
          <cell r="AL523">
            <v>34.226535532494076</v>
          </cell>
          <cell r="AM523">
            <v>38.868024925774151</v>
          </cell>
          <cell r="AN523">
            <v>41.503487770961172</v>
          </cell>
          <cell r="AO523">
            <v>41.503487770961172</v>
          </cell>
          <cell r="AP523">
            <v>38.868024925774122</v>
          </cell>
          <cell r="AQ523">
            <v>34.226535532494161</v>
          </cell>
          <cell r="AR523">
            <v>28.543267387586091</v>
          </cell>
          <cell r="AS523">
            <v>22.743141063699071</v>
          </cell>
          <cell r="AT523">
            <v>17.4724204862524</v>
          </cell>
          <cell r="AU523">
            <v>13.050655444983459</v>
          </cell>
          <cell r="AV523">
            <v>9.5444128651743263</v>
          </cell>
          <cell r="AW523">
            <v>6.8730012345012454</v>
          </cell>
          <cell r="AX523">
            <v>4.8943415732402702</v>
          </cell>
          <cell r="AY523">
            <v>3.4576681489574002</v>
          </cell>
          <cell r="AZ523">
            <v>2.4289913307263489</v>
          </cell>
          <cell r="BA523">
            <v>1.6996074056203831</v>
          </cell>
          <cell r="BB523">
            <v>1.1859517814418297</v>
          </cell>
          <cell r="BC523">
            <v>0.82593297869848459</v>
          </cell>
          <cell r="BD523">
            <v>0.57442980107399144</v>
          </cell>
          <cell r="BE523">
            <v>0.39913677162658251</v>
          </cell>
          <cell r="BF523">
            <v>0.27715544480239407</v>
          </cell>
          <cell r="BG523">
            <v>0.19236607634791164</v>
          </cell>
          <cell r="BH523">
            <v>0.13347412819485963</v>
          </cell>
        </row>
        <row r="524">
          <cell r="K524">
            <v>2087.8176000000003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0</v>
          </cell>
          <cell r="W524">
            <v>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>
            <v>0</v>
          </cell>
          <cell r="AG524">
            <v>0</v>
          </cell>
          <cell r="AH524">
            <v>0</v>
          </cell>
          <cell r="AI524">
            <v>0</v>
          </cell>
          <cell r="AJ524">
            <v>6.8003675437422144</v>
          </cell>
          <cell r="AK524">
            <v>8.7424989976474006</v>
          </cell>
          <cell r="AL524">
            <v>10.458123406839825</v>
          </cell>
          <cell r="AM524">
            <v>11.484272325813063</v>
          </cell>
          <cell r="AN524">
            <v>11.484272325813063</v>
          </cell>
          <cell r="AO524">
            <v>10.45812340683983</v>
          </cell>
          <cell r="AP524">
            <v>8.7424989976473864</v>
          </cell>
          <cell r="AQ524">
            <v>6.800367543742218</v>
          </cell>
          <cell r="AR524">
            <v>4.9992165577251386</v>
          </cell>
          <cell r="AS524">
            <v>3.5245764087713822</v>
          </cell>
          <cell r="AT524">
            <v>2.4122752723210805</v>
          </cell>
          <cell r="AU524">
            <v>1.6176588570105019</v>
          </cell>
          <cell r="AV524">
            <v>1.0700047942242594</v>
          </cell>
          <cell r="AW524">
            <v>0.70134587464617093</v>
          </cell>
          <cell r="AX524">
            <v>0.45696628816832136</v>
          </cell>
          <cell r="AY524">
            <v>0.29658131440933994</v>
          </cell>
          <cell r="AZ524">
            <v>0.19200136816247595</v>
          </cell>
          <cell r="BA524">
            <v>0.12409463775150495</v>
          </cell>
          <cell r="BB524">
            <v>8.0120101957137202E-2</v>
          </cell>
          <cell r="BC524">
            <v>5.169312455350366E-2</v>
          </cell>
          <cell r="BD524">
            <v>3.3337444574325172E-2</v>
          </cell>
          <cell r="BE524">
            <v>2.1493549767696005E-2</v>
          </cell>
          <cell r="BF524">
            <v>1.3854927022649326E-2</v>
          </cell>
          <cell r="BG524">
            <v>8.9299480335320418E-3</v>
          </cell>
          <cell r="BH524">
            <v>5.7552008801722062E-3</v>
          </cell>
        </row>
        <row r="525">
          <cell r="K525">
            <v>2517.6624000000002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0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  <cell r="AF525">
            <v>0</v>
          </cell>
          <cell r="AG525">
            <v>0</v>
          </cell>
          <cell r="AH525">
            <v>0</v>
          </cell>
          <cell r="AI525">
            <v>0</v>
          </cell>
          <cell r="AJ525">
            <v>8.2004432145126689</v>
          </cell>
          <cell r="AK525">
            <v>10.542425261868923</v>
          </cell>
          <cell r="AL525">
            <v>12.611266461189199</v>
          </cell>
          <cell r="AM525">
            <v>13.848681334068692</v>
          </cell>
          <cell r="AN525">
            <v>13.848681334068692</v>
          </cell>
          <cell r="AO525">
            <v>12.611266461189205</v>
          </cell>
          <cell r="AP525">
            <v>10.542425261868905</v>
          </cell>
          <cell r="AQ525">
            <v>8.2004432145126742</v>
          </cell>
          <cell r="AR525">
            <v>6.0284670254920796</v>
          </cell>
          <cell r="AS525">
            <v>4.2502244929301956</v>
          </cell>
          <cell r="AT525">
            <v>2.9089201813283618</v>
          </cell>
          <cell r="AU525">
            <v>1.9507062687479579</v>
          </cell>
          <cell r="AV525">
            <v>1.2902998989174892</v>
          </cell>
          <cell r="AW525">
            <v>0.84574061354391195</v>
          </cell>
          <cell r="AX525">
            <v>0.55104758279121102</v>
          </cell>
          <cell r="AY525">
            <v>0.35764217325832171</v>
          </cell>
          <cell r="AZ525">
            <v>0.23153106160769155</v>
          </cell>
          <cell r="BA525">
            <v>0.1496435337591677</v>
          </cell>
          <cell r="BB525">
            <v>9.6615417065959552E-2</v>
          </cell>
          <cell r="BC525">
            <v>6.2335826667460299E-2</v>
          </cell>
          <cell r="BD525">
            <v>4.0201036104333288E-2</v>
          </cell>
          <cell r="BE525">
            <v>2.591869236692753E-2</v>
          </cell>
          <cell r="BF525">
            <v>1.6707411997900656E-2</v>
          </cell>
          <cell r="BG525">
            <v>1.076846674631805E-2</v>
          </cell>
          <cell r="BH525">
            <v>6.9400951790311895E-3</v>
          </cell>
        </row>
        <row r="526">
          <cell r="K526">
            <v>2702.0366666666664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6.0949434167383671</v>
          </cell>
          <cell r="AK526">
            <v>7.6493215765103386</v>
          </cell>
          <cell r="AL526">
            <v>9.1723828664327645</v>
          </cell>
          <cell r="AM526">
            <v>10.41625745447668</v>
          </cell>
          <cell r="AN526">
            <v>11.122536190265283</v>
          </cell>
          <cell r="AO526">
            <v>11.122536190265283</v>
          </cell>
          <cell r="AP526">
            <v>10.416257454476673</v>
          </cell>
          <cell r="AQ526">
            <v>9.1723828664327858</v>
          </cell>
          <cell r="AR526">
            <v>7.6493215765103093</v>
          </cell>
          <cell r="AS526">
            <v>6.0949434167383734</v>
          </cell>
          <cell r="AT526">
            <v>4.6824409134561327</v>
          </cell>
          <cell r="AU526">
            <v>3.497450341873992</v>
          </cell>
          <cell r="AV526">
            <v>2.5578109987664903</v>
          </cell>
          <cell r="AW526">
            <v>1.8418983336616022</v>
          </cell>
          <cell r="AX526">
            <v>1.3116365442899767</v>
          </cell>
          <cell r="AY526">
            <v>0.92662186206948749</v>
          </cell>
          <cell r="AZ526">
            <v>0.65094635253153743</v>
          </cell>
          <cell r="BA526">
            <v>0.45547846442635975</v>
          </cell>
          <cell r="BB526">
            <v>0.31782368946413125</v>
          </cell>
          <cell r="BC526">
            <v>0.22134210736705875</v>
          </cell>
          <cell r="BD526">
            <v>0.15394167079333132</v>
          </cell>
          <cell r="BE526">
            <v>0.10696482213209189</v>
          </cell>
          <cell r="BF526">
            <v>7.4274997854531122E-2</v>
          </cell>
          <cell r="BG526">
            <v>5.1552261288652437E-2</v>
          </cell>
          <cell r="BH526">
            <v>3.5769784686629308E-2</v>
          </cell>
        </row>
        <row r="527">
          <cell r="K527">
            <v>3258.3383333333331</v>
          </cell>
          <cell r="L527">
            <v>0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0</v>
          </cell>
          <cell r="W527">
            <v>0</v>
          </cell>
          <cell r="X527">
            <v>0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0</v>
          </cell>
          <cell r="AE527">
            <v>0</v>
          </cell>
          <cell r="AF527">
            <v>0</v>
          </cell>
          <cell r="AG527">
            <v>0</v>
          </cell>
          <cell r="AH527">
            <v>0</v>
          </cell>
          <cell r="AI527">
            <v>0</v>
          </cell>
          <cell r="AJ527">
            <v>7.3497847084197963</v>
          </cell>
          <cell r="AK527">
            <v>9.2241819010859967</v>
          </cell>
          <cell r="AL527">
            <v>11.060814633051274</v>
          </cell>
          <cell r="AM527">
            <v>12.560781048045408</v>
          </cell>
          <cell r="AN527">
            <v>13.412470111790489</v>
          </cell>
          <cell r="AO527">
            <v>13.412470111790489</v>
          </cell>
          <cell r="AP527">
            <v>12.560781048045401</v>
          </cell>
          <cell r="AQ527">
            <v>11.060814633051301</v>
          </cell>
          <cell r="AR527">
            <v>9.2241819010859611</v>
          </cell>
          <cell r="AS527">
            <v>7.3497847084198025</v>
          </cell>
          <cell r="AT527">
            <v>5.6464728662265129</v>
          </cell>
          <cell r="AU527">
            <v>4.2175136475539317</v>
          </cell>
          <cell r="AV527">
            <v>3.0844191455713559</v>
          </cell>
          <cell r="AW527">
            <v>2.2211126964742851</v>
          </cell>
          <cell r="AX527">
            <v>1.5816793622320309</v>
          </cell>
          <cell r="AY527">
            <v>1.117396951319088</v>
          </cell>
          <cell r="AZ527">
            <v>0.78496471922920696</v>
          </cell>
          <cell r="BA527">
            <v>0.54925344239649265</v>
          </cell>
          <cell r="BB527">
            <v>0.38325797847145243</v>
          </cell>
          <cell r="BC527">
            <v>0.26691254123674735</v>
          </cell>
          <cell r="BD527">
            <v>0.18563554419195838</v>
          </cell>
          <cell r="BE527">
            <v>0.12898699139458142</v>
          </cell>
          <cell r="BF527">
            <v>8.9566909177522816E-2</v>
          </cell>
          <cell r="BG527">
            <v>6.2165962142198529E-2</v>
          </cell>
          <cell r="BH527">
            <v>4.3134152122111816E-2</v>
          </cell>
        </row>
        <row r="528">
          <cell r="K528">
            <v>1536.8657333333333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>
            <v>0</v>
          </cell>
          <cell r="AI528">
            <v>0</v>
          </cell>
          <cell r="AJ528">
            <v>3.4666848897155789</v>
          </cell>
          <cell r="AK528">
            <v>4.3507848576639292</v>
          </cell>
          <cell r="AL528">
            <v>5.2170724011027332</v>
          </cell>
          <cell r="AM528">
            <v>5.9245639960584437</v>
          </cell>
          <cell r="AN528">
            <v>6.3262815599264979</v>
          </cell>
          <cell r="AO528">
            <v>6.3262815599264979</v>
          </cell>
          <cell r="AP528">
            <v>5.9245639960584402</v>
          </cell>
          <cell r="AQ528">
            <v>5.2170724011027456</v>
          </cell>
          <cell r="AR528">
            <v>4.3507848576639132</v>
          </cell>
          <cell r="AS528">
            <v>3.466684889715582</v>
          </cell>
          <cell r="AT528">
            <v>2.663281026873098</v>
          </cell>
          <cell r="AU528">
            <v>1.9892815115244267</v>
          </cell>
          <cell r="AV528">
            <v>1.4548329875910866</v>
          </cell>
          <cell r="AW528">
            <v>1.0476358327070381</v>
          </cell>
          <cell r="AX528">
            <v>0.74603327348395754</v>
          </cell>
          <cell r="AY528">
            <v>0.52704443471854756</v>
          </cell>
          <cell r="AZ528">
            <v>0.37024558392769397</v>
          </cell>
          <cell r="BA528">
            <v>0.25906726318104173</v>
          </cell>
          <cell r="BB528">
            <v>0.1807719131293547</v>
          </cell>
          <cell r="BC528">
            <v>0.1258950717999954</v>
          </cell>
          <cell r="BD528">
            <v>8.7559018607328953E-2</v>
          </cell>
          <cell r="BE528">
            <v>6.0839503710253255E-2</v>
          </cell>
          <cell r="BF528">
            <v>4.224616951140648E-2</v>
          </cell>
          <cell r="BG528">
            <v>2.9321920323204267E-2</v>
          </cell>
          <cell r="BH528">
            <v>2.0345155582736477E-2</v>
          </cell>
        </row>
        <row r="529">
          <cell r="K529">
            <v>1853.2792666666664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0</v>
          </cell>
          <cell r="X529">
            <v>0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>
            <v>0</v>
          </cell>
          <cell r="AI529">
            <v>0</v>
          </cell>
          <cell r="AJ529">
            <v>4.1804141317158443</v>
          </cell>
          <cell r="AK529">
            <v>5.24653468130062</v>
          </cell>
          <cell r="AL529">
            <v>6.2911755425062372</v>
          </cell>
          <cell r="AM529">
            <v>7.144327171717535</v>
          </cell>
          <cell r="AN529">
            <v>7.6287512928525416</v>
          </cell>
          <cell r="AO529">
            <v>7.6287512928525416</v>
          </cell>
          <cell r="AP529">
            <v>7.1443271717175296</v>
          </cell>
          <cell r="AQ529">
            <v>6.2911755425062523</v>
          </cell>
          <cell r="AR529">
            <v>5.2465346813006013</v>
          </cell>
          <cell r="AS529">
            <v>4.1804141317158487</v>
          </cell>
          <cell r="AT529">
            <v>3.2116035912293239</v>
          </cell>
          <cell r="AU529">
            <v>2.3988394697794555</v>
          </cell>
          <cell r="AV529">
            <v>1.7543574262127806</v>
          </cell>
          <cell r="AW529">
            <v>1.2633255629702518</v>
          </cell>
          <cell r="AX529">
            <v>0.89962835920124284</v>
          </cell>
          <cell r="AY529">
            <v>0.6355535830429544</v>
          </cell>
          <cell r="AZ529">
            <v>0.4464726159128074</v>
          </cell>
          <cell r="BA529">
            <v>0.31240464089478553</v>
          </cell>
          <cell r="BB529">
            <v>0.21798965995010416</v>
          </cell>
          <cell r="BC529">
            <v>0.15181464540587677</v>
          </cell>
          <cell r="BD529">
            <v>0.10558587537942607</v>
          </cell>
          <cell r="BE529">
            <v>7.3365283885893626E-2</v>
          </cell>
          <cell r="BF529">
            <v>5.0943910293166639E-2</v>
          </cell>
          <cell r="BG529">
            <v>3.5358786272099263E-2</v>
          </cell>
          <cell r="BH529">
            <v>2.4533864085064572E-2</v>
          </cell>
        </row>
        <row r="530">
          <cell r="K530">
            <v>1087.4423999999999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3.5765659398867591</v>
          </cell>
          <cell r="AK530">
            <v>4.598005025956744</v>
          </cell>
          <cell r="AL530">
            <v>5.5003156419766741</v>
          </cell>
          <cell r="AM530">
            <v>6.040005482157234</v>
          </cell>
          <cell r="AN530">
            <v>6.040005482157234</v>
          </cell>
          <cell r="AO530">
            <v>5.5003156419766768</v>
          </cell>
          <cell r="AP530">
            <v>4.5980050259567369</v>
          </cell>
          <cell r="AQ530">
            <v>3.5765659398867613</v>
          </cell>
          <cell r="AR530">
            <v>2.6292737196140363</v>
          </cell>
          <cell r="AS530">
            <v>1.853705679149682</v>
          </cell>
          <cell r="AT530">
            <v>1.2687051870532966</v>
          </cell>
          <cell r="AU530">
            <v>0.8507868924914137</v>
          </cell>
          <cell r="AV530">
            <v>0.56275527431743433</v>
          </cell>
          <cell r="AW530">
            <v>0.36886385202044769</v>
          </cell>
          <cell r="AX530">
            <v>0.24033554825183889</v>
          </cell>
          <cell r="AY530">
            <v>0.15598313189695173</v>
          </cell>
          <cell r="AZ530">
            <v>0.10098065279037524</v>
          </cell>
          <cell r="BA530">
            <v>6.5265980382639574E-2</v>
          </cell>
          <cell r="BB530">
            <v>4.2138138257518575E-2</v>
          </cell>
          <cell r="BC530">
            <v>2.7187334716123931E-2</v>
          </cell>
          <cell r="BD530">
            <v>1.7533400661132546E-2</v>
          </cell>
          <cell r="BE530">
            <v>1.1304256355546856E-2</v>
          </cell>
          <cell r="BF530">
            <v>7.2868208622670124E-3</v>
          </cell>
          <cell r="BG530">
            <v>4.6965914380730361E-3</v>
          </cell>
          <cell r="BH530">
            <v>3.0268739612716576E-3</v>
          </cell>
        </row>
        <row r="531">
          <cell r="K531">
            <v>1311.3275999999998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4.3129177510399153</v>
          </cell>
          <cell r="AK531">
            <v>5.5446531195360746</v>
          </cell>
          <cell r="AL531">
            <v>6.6327335682659889</v>
          </cell>
          <cell r="AM531">
            <v>7.2835360226013703</v>
          </cell>
          <cell r="AN531">
            <v>7.2835360226013703</v>
          </cell>
          <cell r="AO531">
            <v>6.6327335682659925</v>
          </cell>
          <cell r="AP531">
            <v>5.5446531195360649</v>
          </cell>
          <cell r="AQ531">
            <v>4.3129177510399179</v>
          </cell>
          <cell r="AR531">
            <v>3.1705947795345732</v>
          </cell>
          <cell r="AS531">
            <v>2.2353509660334399</v>
          </cell>
          <cell r="AT531">
            <v>1.5299091961525046</v>
          </cell>
          <cell r="AU531">
            <v>1.0259488997690576</v>
          </cell>
          <cell r="AV531">
            <v>0.6786166543239649</v>
          </cell>
          <cell r="AW531">
            <v>0.44480640978936337</v>
          </cell>
          <cell r="AX531">
            <v>0.28981639642133511</v>
          </cell>
          <cell r="AY531">
            <v>0.18809730611103001</v>
          </cell>
          <cell r="AZ531">
            <v>0.12177078718839368</v>
          </cell>
          <cell r="BA531">
            <v>7.8703093990830073E-2</v>
          </cell>
          <cell r="BB531">
            <v>5.0813637310537098E-2</v>
          </cell>
          <cell r="BC531">
            <v>3.2784727157678856E-2</v>
          </cell>
          <cell r="BD531">
            <v>2.1143218444306892E-2</v>
          </cell>
          <cell r="BE531">
            <v>1.3631603252277091E-2</v>
          </cell>
          <cell r="BF531">
            <v>8.7870486868513974E-3</v>
          </cell>
          <cell r="BG531">
            <v>5.6635367341468963E-3</v>
          </cell>
          <cell r="BH531">
            <v>3.6500538944746457E-3</v>
          </cell>
        </row>
        <row r="532">
          <cell r="K532">
            <v>1407.3591666666666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3.1767344224147838</v>
          </cell>
          <cell r="AK532">
            <v>3.9868890486311153</v>
          </cell>
          <cell r="AL532">
            <v>4.7807210658171293</v>
          </cell>
          <cell r="AM532">
            <v>5.4290386876270933</v>
          </cell>
          <cell r="AN532">
            <v>5.7971569486822423</v>
          </cell>
          <cell r="AO532">
            <v>5.7971569486822423</v>
          </cell>
          <cell r="AP532">
            <v>5.4290386876270897</v>
          </cell>
          <cell r="AQ532">
            <v>4.7807210658171408</v>
          </cell>
          <cell r="AR532">
            <v>3.9868890486311015</v>
          </cell>
          <cell r="AS532">
            <v>3.176734422414786</v>
          </cell>
          <cell r="AT532">
            <v>2.4405265502299804</v>
          </cell>
          <cell r="AU532">
            <v>1.8228997600215773</v>
          </cell>
          <cell r="AV532">
            <v>1.3331520393606704</v>
          </cell>
          <cell r="AW532">
            <v>0.96001249545027767</v>
          </cell>
          <cell r="AX532">
            <v>0.68363570833163056</v>
          </cell>
          <cell r="AY532">
            <v>0.4829629029392159</v>
          </cell>
          <cell r="AZ532">
            <v>0.33927856976544102</v>
          </cell>
          <cell r="BA532">
            <v>0.23739910573052592</v>
          </cell>
          <cell r="BB532">
            <v>0.16565230971740008</v>
          </cell>
          <cell r="BC532">
            <v>0.11536531900718509</v>
          </cell>
          <cell r="BD532">
            <v>8.0235659499349285E-2</v>
          </cell>
          <cell r="BE532">
            <v>5.5750941267364559E-2</v>
          </cell>
          <cell r="BF532">
            <v>3.8712737145563191E-2</v>
          </cell>
          <cell r="BG532">
            <v>2.6869460763037176E-2</v>
          </cell>
          <cell r="BH532">
            <v>1.8643504709874532E-2</v>
          </cell>
        </row>
        <row r="533">
          <cell r="K533">
            <v>1697.1095833333331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3.8307679799707679</v>
          </cell>
          <cell r="AK533">
            <v>4.8077191468786982</v>
          </cell>
          <cell r="AL533">
            <v>5.7649871676030093</v>
          </cell>
          <cell r="AM533">
            <v>6.5467819468444359</v>
          </cell>
          <cell r="AN533">
            <v>6.9906892616462324</v>
          </cell>
          <cell r="AO533">
            <v>6.9906892616462324</v>
          </cell>
          <cell r="AP533">
            <v>6.5467819468444315</v>
          </cell>
          <cell r="AQ533">
            <v>5.7649871676030218</v>
          </cell>
          <cell r="AR533">
            <v>4.8077191468786804</v>
          </cell>
          <cell r="AS533">
            <v>3.830767979970771</v>
          </cell>
          <cell r="AT533">
            <v>2.9429878988067415</v>
          </cell>
          <cell r="AU533">
            <v>2.1982026517907256</v>
          </cell>
          <cell r="AV533">
            <v>1.6076245180525728</v>
          </cell>
          <cell r="AW533">
            <v>1.1576621268665113</v>
          </cell>
          <cell r="AX533">
            <v>0.82438423651755444</v>
          </cell>
          <cell r="AY533">
            <v>0.58239644177964267</v>
          </cell>
          <cell r="AZ533">
            <v>0.40913004001126707</v>
          </cell>
          <cell r="BA533">
            <v>0.28627539220445769</v>
          </cell>
          <cell r="BB533">
            <v>0.19975719701215888</v>
          </cell>
          <cell r="BC533">
            <v>0.13911700233219376</v>
          </cell>
          <cell r="BD533">
            <v>9.6754765866862366E-2</v>
          </cell>
          <cell r="BE533">
            <v>6.7229076234174914E-2</v>
          </cell>
          <cell r="BF533">
            <v>4.6683006557885015E-2</v>
          </cell>
          <cell r="BG533">
            <v>3.240140856719189E-2</v>
          </cell>
          <cell r="BH533">
            <v>2.2481873326613409E-2</v>
          </cell>
        </row>
        <row r="534">
          <cell r="K534">
            <v>800.47843333333333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1.8068645544076283</v>
          </cell>
          <cell r="AK534">
            <v>2.267664697904332</v>
          </cell>
          <cell r="AL534">
            <v>2.7191808598745237</v>
          </cell>
          <cell r="AM534">
            <v>3.0879312730600934</v>
          </cell>
          <cell r="AN534">
            <v>3.2973097571529242</v>
          </cell>
          <cell r="AO534">
            <v>3.2973097571529242</v>
          </cell>
          <cell r="AP534">
            <v>3.0879312730600912</v>
          </cell>
          <cell r="AQ534">
            <v>2.71918085987453</v>
          </cell>
          <cell r="AR534">
            <v>2.267664697904324</v>
          </cell>
          <cell r="AS534">
            <v>1.8068645544076296</v>
          </cell>
          <cell r="AT534">
            <v>1.3881238817405648</v>
          </cell>
          <cell r="AU534">
            <v>1.0368298147244679</v>
          </cell>
          <cell r="AV534">
            <v>0.75827086726563009</v>
          </cell>
          <cell r="AW534">
            <v>0.54603637546098727</v>
          </cell>
          <cell r="AX534">
            <v>0.38883865166569814</v>
          </cell>
          <cell r="AY534">
            <v>0.27469987552542718</v>
          </cell>
          <cell r="AZ534">
            <v>0.19297503041292888</v>
          </cell>
          <cell r="BA534">
            <v>0.13502797916185036</v>
          </cell>
          <cell r="BB534">
            <v>9.4219801527067562E-2</v>
          </cell>
          <cell r="BC534">
            <v>6.5617542420672109E-2</v>
          </cell>
          <cell r="BD534">
            <v>4.5636477549385983E-2</v>
          </cell>
          <cell r="BE534">
            <v>3.1710047569632721E-2</v>
          </cell>
          <cell r="BF534">
            <v>2.2019049517915452E-2</v>
          </cell>
          <cell r="BG534">
            <v>1.5282824999854316E-2</v>
          </cell>
          <cell r="BH534">
            <v>1.060406170327498E-2</v>
          </cell>
        </row>
        <row r="535">
          <cell r="K535">
            <v>965.28281666666658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0</v>
          </cell>
          <cell r="X535">
            <v>0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  <cell r="AF535">
            <v>0</v>
          </cell>
          <cell r="AG535">
            <v>0</v>
          </cell>
          <cell r="AH535">
            <v>0</v>
          </cell>
          <cell r="AI535">
            <v>0</v>
          </cell>
          <cell r="AJ535">
            <v>2.1788660803150806</v>
          </cell>
          <cell r="AK535">
            <v>2.734536841590518</v>
          </cell>
          <cell r="AL535">
            <v>3.2790122133781017</v>
          </cell>
          <cell r="AM535">
            <v>3.7236818292783478</v>
          </cell>
          <cell r="AN535">
            <v>3.976167648331467</v>
          </cell>
          <cell r="AO535">
            <v>3.976167648331467</v>
          </cell>
          <cell r="AP535">
            <v>3.7236818292783451</v>
          </cell>
          <cell r="AQ535">
            <v>3.2790122133781092</v>
          </cell>
          <cell r="AR535">
            <v>2.7345368415905078</v>
          </cell>
          <cell r="AS535">
            <v>2.1788660803150828</v>
          </cell>
          <cell r="AT535">
            <v>1.6739140926871512</v>
          </cell>
          <cell r="AU535">
            <v>1.2502947765795054</v>
          </cell>
          <cell r="AV535">
            <v>0.91438545758502443</v>
          </cell>
          <cell r="AW535">
            <v>0.65845562923236689</v>
          </cell>
          <cell r="AX535">
            <v>0.46889366818510653</v>
          </cell>
          <cell r="AY535">
            <v>0.33125573225125043</v>
          </cell>
          <cell r="AZ535">
            <v>0.23270518373323776</v>
          </cell>
          <cell r="BA535">
            <v>0.16282785722458423</v>
          </cell>
          <cell r="BB535">
            <v>0.11361799595911086</v>
          </cell>
          <cell r="BC535">
            <v>7.9127036448457533E-2</v>
          </cell>
          <cell r="BD535">
            <v>5.5032222927200738E-2</v>
          </cell>
          <cell r="BE535">
            <v>3.8238586775145342E-2</v>
          </cell>
          <cell r="BF535">
            <v>2.6552383242192161E-2</v>
          </cell>
          <cell r="BG535">
            <v>1.8429288970412554E-2</v>
          </cell>
          <cell r="BH535">
            <v>1.2787250877478651E-2</v>
          </cell>
        </row>
        <row r="536">
          <cell r="K536">
            <v>3871.1991999999996</v>
          </cell>
          <cell r="L536">
            <v>0</v>
          </cell>
          <cell r="M536">
            <v>0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V536">
            <v>0</v>
          </cell>
          <cell r="W536">
            <v>0</v>
          </cell>
          <cell r="X536">
            <v>0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0</v>
          </cell>
          <cell r="AF536">
            <v>0</v>
          </cell>
          <cell r="AG536">
            <v>0</v>
          </cell>
          <cell r="AH536">
            <v>0</v>
          </cell>
          <cell r="AI536">
            <v>0</v>
          </cell>
          <cell r="AJ536">
            <v>12.733624922504944</v>
          </cell>
          <cell r="AK536">
            <v>16.370247991060271</v>
          </cell>
          <cell r="AL536">
            <v>19.582738726896093</v>
          </cell>
          <cell r="AM536">
            <v>21.504193025474876</v>
          </cell>
          <cell r="AN536">
            <v>21.504193025474876</v>
          </cell>
          <cell r="AO536">
            <v>19.582738726896103</v>
          </cell>
          <cell r="AP536">
            <v>16.370247991060243</v>
          </cell>
          <cell r="AQ536">
            <v>12.733624922504953</v>
          </cell>
          <cell r="AR536">
            <v>9.3609864677133903</v>
          </cell>
          <cell r="AS536">
            <v>6.5997365159040537</v>
          </cell>
          <cell r="AT536">
            <v>4.5169629920718481</v>
          </cell>
          <cell r="AU536">
            <v>3.0290511513153353</v>
          </cell>
          <cell r="AV536">
            <v>2.0035740167414544</v>
          </cell>
          <cell r="AW536">
            <v>1.3132636215977229</v>
          </cell>
          <cell r="AX536">
            <v>0.85566512079472568</v>
          </cell>
          <cell r="AY536">
            <v>0.55534575042010514</v>
          </cell>
          <cell r="AZ536">
            <v>0.35952077458497894</v>
          </cell>
          <cell r="BA536">
            <v>0.23236605401951888</v>
          </cell>
          <cell r="BB536">
            <v>0.15002414509401901</v>
          </cell>
          <cell r="BC536">
            <v>9.6794894526306643E-2</v>
          </cell>
          <cell r="BD536">
            <v>6.2424054634354374E-2</v>
          </cell>
          <cell r="BE536">
            <v>4.0246471861199333E-2</v>
          </cell>
          <cell r="BF536">
            <v>2.5943221877388352E-2</v>
          </cell>
          <cell r="BG536">
            <v>1.6721244565831683E-2</v>
          </cell>
          <cell r="BH536">
            <v>1.0776560074200784E-2</v>
          </cell>
        </row>
        <row r="537">
          <cell r="K537">
            <v>4668.2107999999998</v>
          </cell>
          <cell r="L537">
            <v>0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0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  <cell r="AF537">
            <v>0</v>
          </cell>
          <cell r="AG537">
            <v>0</v>
          </cell>
          <cell r="AH537">
            <v>0</v>
          </cell>
          <cell r="AI537">
            <v>0</v>
          </cell>
          <cell r="AJ537">
            <v>15.355253583020669</v>
          </cell>
          <cell r="AK537">
            <v>19.740593165690328</v>
          </cell>
          <cell r="AL537">
            <v>23.614479053021761</v>
          </cell>
          <cell r="AM537">
            <v>25.931526883660887</v>
          </cell>
          <cell r="AN537">
            <v>25.931526883660887</v>
          </cell>
          <cell r="AO537">
            <v>23.614479053021771</v>
          </cell>
          <cell r="AP537">
            <v>19.740593165690292</v>
          </cell>
          <cell r="AQ537">
            <v>15.35525358302068</v>
          </cell>
          <cell r="AR537">
            <v>11.288248387536736</v>
          </cell>
          <cell r="AS537">
            <v>7.958505798590183</v>
          </cell>
          <cell r="AT537">
            <v>5.4469259610278176</v>
          </cell>
          <cell r="AU537">
            <v>3.6526793295273161</v>
          </cell>
          <cell r="AV537">
            <v>2.4160745495999891</v>
          </cell>
          <cell r="AW537">
            <v>1.583641426044313</v>
          </cell>
          <cell r="AX537">
            <v>1.0318314691936399</v>
          </cell>
          <cell r="AY537">
            <v>0.66968164021247967</v>
          </cell>
          <cell r="AZ537">
            <v>0.43353975758776875</v>
          </cell>
          <cell r="BA537">
            <v>0.280206123964714</v>
          </cell>
          <cell r="BB537">
            <v>0.1809114690839641</v>
          </cell>
          <cell r="BC537">
            <v>0.11672325516407565</v>
          </cell>
          <cell r="BD537">
            <v>7.5276065882603813E-2</v>
          </cell>
          <cell r="BE537">
            <v>4.8532510185563899E-2</v>
          </cell>
          <cell r="BF537">
            <v>3.128447344038008E-2</v>
          </cell>
          <cell r="BG537">
            <v>2.016385374114997E-2</v>
          </cell>
          <cell r="BH537">
            <v>1.2995263618889183E-2</v>
          </cell>
        </row>
        <row r="538">
          <cell r="K538">
            <v>5010.0747222222217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>
            <v>0</v>
          </cell>
          <cell r="W538">
            <v>0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>
            <v>0</v>
          </cell>
          <cell r="AG538">
            <v>0</v>
          </cell>
          <cell r="AH538">
            <v>0</v>
          </cell>
          <cell r="AI538">
            <v>0</v>
          </cell>
          <cell r="AJ538">
            <v>11.28523444721961</v>
          </cell>
          <cell r="AK538">
            <v>14.163279533658098</v>
          </cell>
          <cell r="AL538">
            <v>16.983339140291381</v>
          </cell>
          <cell r="AM538">
            <v>19.286464106220308</v>
          </cell>
          <cell r="AN538">
            <v>20.594190950176078</v>
          </cell>
          <cell r="AO538">
            <v>20.594190950176078</v>
          </cell>
          <cell r="AP538">
            <v>19.286464106220294</v>
          </cell>
          <cell r="AQ538">
            <v>16.98333914029142</v>
          </cell>
          <cell r="AR538">
            <v>14.163279533658047</v>
          </cell>
          <cell r="AS538">
            <v>11.28523444721962</v>
          </cell>
          <cell r="AT538">
            <v>8.6698825371349511</v>
          </cell>
          <cell r="AU538">
            <v>6.4757856434175078</v>
          </cell>
          <cell r="AV538">
            <v>4.7359745315246577</v>
          </cell>
          <cell r="AW538">
            <v>3.4104097613489928</v>
          </cell>
          <cell r="AX538">
            <v>2.4285911943337624</v>
          </cell>
          <cell r="AY538">
            <v>1.7157082916726025</v>
          </cell>
          <cell r="AZ538">
            <v>1.2052748809294165</v>
          </cell>
          <cell r="BA538">
            <v>0.84335175985304722</v>
          </cell>
          <cell r="BB538">
            <v>0.58847385500461757</v>
          </cell>
          <cell r="BC538">
            <v>0.40983113441529401</v>
          </cell>
          <cell r="BD538">
            <v>0.28503428618031712</v>
          </cell>
          <cell r="BE538">
            <v>0.19805320785271191</v>
          </cell>
          <cell r="BF538">
            <v>0.1375256022973344</v>
          </cell>
          <cell r="BG538">
            <v>9.545279014880477E-2</v>
          </cell>
          <cell r="BH538">
            <v>6.623037798949688E-2</v>
          </cell>
        </row>
        <row r="539">
          <cell r="K539">
            <v>6041.5606944444435</v>
          </cell>
          <cell r="L539">
            <v>0</v>
          </cell>
          <cell r="M539">
            <v>0</v>
          </cell>
          <cell r="N539">
            <v>0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>
            <v>0</v>
          </cell>
          <cell r="W539">
            <v>0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0</v>
          </cell>
          <cell r="AF539">
            <v>0</v>
          </cell>
          <cell r="AG539">
            <v>0</v>
          </cell>
          <cell r="AH539">
            <v>0</v>
          </cell>
          <cell r="AI539">
            <v>0</v>
          </cell>
          <cell r="AJ539">
            <v>13.608665068705999</v>
          </cell>
          <cell r="AK539">
            <v>17.079248849411233</v>
          </cell>
          <cell r="AL539">
            <v>20.479908963292544</v>
          </cell>
          <cell r="AM539">
            <v>23.257206716324486</v>
          </cell>
          <cell r="AN539">
            <v>24.834171439918212</v>
          </cell>
          <cell r="AO539">
            <v>24.834171439918212</v>
          </cell>
          <cell r="AP539">
            <v>23.257206716324472</v>
          </cell>
          <cell r="AQ539">
            <v>20.479908963292591</v>
          </cell>
          <cell r="AR539">
            <v>17.079248849411172</v>
          </cell>
          <cell r="AS539">
            <v>13.608665068706012</v>
          </cell>
          <cell r="AT539">
            <v>10.45485835360391</v>
          </cell>
          <cell r="AU539">
            <v>7.8090356288269955</v>
          </cell>
          <cell r="AV539">
            <v>5.7110281115444401</v>
          </cell>
          <cell r="AW539">
            <v>4.1125529475090801</v>
          </cell>
          <cell r="AX539">
            <v>2.9285952637554193</v>
          </cell>
          <cell r="AY539">
            <v>2.068942351722844</v>
          </cell>
          <cell r="AZ539">
            <v>1.4534197093560608</v>
          </cell>
          <cell r="BA539">
            <v>1.0169830045286745</v>
          </cell>
          <cell r="BB539">
            <v>0.70963023691733296</v>
          </cell>
          <cell r="BC539">
            <v>0.49420813267726627</v>
          </cell>
          <cell r="BD539">
            <v>0.34371781568802945</v>
          </cell>
          <cell r="BE539">
            <v>0.23882886829297612</v>
          </cell>
          <cell r="BF539">
            <v>0.16583969688796207</v>
          </cell>
          <cell r="BG539">
            <v>0.11510483517944102</v>
          </cell>
          <cell r="BH539">
            <v>7.9866044046157991E-2</v>
          </cell>
        </row>
        <row r="540">
          <cell r="K540">
            <v>2849.6327444444441</v>
          </cell>
          <cell r="L540">
            <v>0</v>
          </cell>
          <cell r="M540">
            <v>0</v>
          </cell>
          <cell r="N540">
            <v>0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0</v>
          </cell>
          <cell r="V540">
            <v>0</v>
          </cell>
          <cell r="W540">
            <v>0</v>
          </cell>
          <cell r="X540">
            <v>0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  <cell r="AF540">
            <v>0</v>
          </cell>
          <cell r="AG540">
            <v>0</v>
          </cell>
          <cell r="AH540">
            <v>0</v>
          </cell>
          <cell r="AI540">
            <v>0</v>
          </cell>
          <cell r="AJ540">
            <v>6.4188211538819822</v>
          </cell>
          <cell r="AK540">
            <v>8.0557970420708997</v>
          </cell>
          <cell r="AL540">
            <v>9.6597919207706084</v>
          </cell>
          <cell r="AM540">
            <v>10.969764462367257</v>
          </cell>
          <cell r="AN540">
            <v>11.713573974587954</v>
          </cell>
          <cell r="AO540">
            <v>11.713573974587954</v>
          </cell>
          <cell r="AP540">
            <v>10.96976446236725</v>
          </cell>
          <cell r="AQ540">
            <v>9.6597919207706298</v>
          </cell>
          <cell r="AR540">
            <v>8.0557970420708696</v>
          </cell>
          <cell r="AS540">
            <v>6.4188211538819884</v>
          </cell>
          <cell r="AT540">
            <v>4.931260018682611</v>
          </cell>
          <cell r="AU540">
            <v>3.6833005171828366</v>
          </cell>
          <cell r="AV540">
            <v>2.6937299042720739</v>
          </cell>
          <cell r="AW540">
            <v>1.9397745276745979</v>
          </cell>
          <cell r="AX540">
            <v>1.381335284191789</v>
          </cell>
          <cell r="AY540">
            <v>0.97586139906841696</v>
          </cell>
          <cell r="AZ540">
            <v>0.68553683471399973</v>
          </cell>
          <cell r="BA540">
            <v>0.47968202536031856</v>
          </cell>
          <cell r="BB540">
            <v>0.33471244630994351</v>
          </cell>
          <cell r="BC540">
            <v>0.23310395255035746</v>
          </cell>
          <cell r="BD540">
            <v>0.16212194033475597</v>
          </cell>
          <cell r="BE540">
            <v>0.1126488001737864</v>
          </cell>
          <cell r="BF540">
            <v>7.8221879160337529E-2</v>
          </cell>
          <cell r="BG540">
            <v>5.4291684543173839E-2</v>
          </cell>
          <cell r="BH540">
            <v>3.7670546700367485E-2</v>
          </cell>
        </row>
        <row r="541">
          <cell r="K541">
            <v>3436.3218388888886</v>
          </cell>
          <cell r="L541">
            <v>0</v>
          </cell>
          <cell r="M541">
            <v>0</v>
          </cell>
          <cell r="N541">
            <v>0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0</v>
          </cell>
          <cell r="W541">
            <v>0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  <cell r="AF541">
            <v>0</v>
          </cell>
          <cell r="AG541">
            <v>0</v>
          </cell>
          <cell r="AH541">
            <v>0</v>
          </cell>
          <cell r="AI541">
            <v>0</v>
          </cell>
          <cell r="AJ541">
            <v>7.7403431561518028</v>
          </cell>
          <cell r="AK541">
            <v>9.714343491909025</v>
          </cell>
          <cell r="AL541">
            <v>11.648572610341027</v>
          </cell>
          <cell r="AM541">
            <v>13.228245381089929</v>
          </cell>
          <cell r="AN541">
            <v>14.125192145826651</v>
          </cell>
          <cell r="AO541">
            <v>14.125192145826651</v>
          </cell>
          <cell r="AP541">
            <v>13.22824538108992</v>
          </cell>
          <cell r="AQ541">
            <v>11.648572610341056</v>
          </cell>
          <cell r="AR541">
            <v>9.7143434919089895</v>
          </cell>
          <cell r="AS541">
            <v>7.7403431561518099</v>
          </cell>
          <cell r="AT541">
            <v>5.9465194342937373</v>
          </cell>
          <cell r="AU541">
            <v>4.441627094249891</v>
          </cell>
          <cell r="AV541">
            <v>3.2483213551516186</v>
          </cell>
          <cell r="AW541">
            <v>2.3391398716076033</v>
          </cell>
          <cell r="AX541">
            <v>1.6657278427018631</v>
          </cell>
          <cell r="AY541">
            <v>1.1767740400530908</v>
          </cell>
          <cell r="AZ541">
            <v>0.8266767712727644</v>
          </cell>
          <cell r="BA541">
            <v>0.57844008940509006</v>
          </cell>
          <cell r="BB541">
            <v>0.40362383231493182</v>
          </cell>
          <cell r="BC541">
            <v>0.28109594278131339</v>
          </cell>
          <cell r="BD541">
            <v>0.19549998687426456</v>
          </cell>
          <cell r="BE541">
            <v>0.13584120020956594</v>
          </cell>
          <cell r="BF541">
            <v>9.4326383693348184E-2</v>
          </cell>
          <cell r="BG541">
            <v>6.5469384302062561E-2</v>
          </cell>
          <cell r="BH541">
            <v>4.5426247491619616E-2</v>
          </cell>
        </row>
        <row r="542">
          <cell r="K542">
            <v>96.610715384615332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0.31890592608543739</v>
          </cell>
          <cell r="AK542">
            <v>0.40998294889389292</v>
          </cell>
          <cell r="AL542">
            <v>0.49043783423781245</v>
          </cell>
          <cell r="AM542">
            <v>0.53855949372191869</v>
          </cell>
          <cell r="AN542">
            <v>0.53855949372191869</v>
          </cell>
          <cell r="AO542">
            <v>0.49043783423781273</v>
          </cell>
          <cell r="AP542">
            <v>0.40998294889389225</v>
          </cell>
          <cell r="AQ542">
            <v>0.31890592608543761</v>
          </cell>
          <cell r="AR542">
            <v>0.23444023808831696</v>
          </cell>
          <cell r="AS542">
            <v>0.16528640495798638</v>
          </cell>
          <cell r="AT542">
            <v>0.11312460315479042</v>
          </cell>
          <cell r="AU542">
            <v>7.586075202067051E-2</v>
          </cell>
          <cell r="AV542">
            <v>5.0178298102718046E-2</v>
          </cell>
          <cell r="AW542">
            <v>3.2889892233259679E-2</v>
          </cell>
          <cell r="AX542">
            <v>2.1429614852545038E-2</v>
          </cell>
          <cell r="AY542">
            <v>1.3908298062269002E-2</v>
          </cell>
          <cell r="AZ542">
            <v>9.003980112791167E-3</v>
          </cell>
          <cell r="BA542">
            <v>5.8194671273021923E-3</v>
          </cell>
          <cell r="BB542">
            <v>3.7572638755698812E-3</v>
          </cell>
          <cell r="BC542">
            <v>2.4241695249479396E-3</v>
          </cell>
          <cell r="BD542">
            <v>1.563372651097419E-3</v>
          </cell>
          <cell r="BE542">
            <v>1.0079485188764627E-3</v>
          </cell>
          <cell r="BF542">
            <v>6.49732283524884E-4</v>
          </cell>
          <cell r="BG542">
            <v>4.1877344558368193E-4</v>
          </cell>
          <cell r="BH542">
            <v>2.6989242194533597E-4</v>
          </cell>
        </row>
        <row r="543">
          <cell r="K543">
            <v>172.51913461538447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0.56947486800970948</v>
          </cell>
          <cell r="AK543">
            <v>0.73211240873909433</v>
          </cell>
          <cell r="AL543">
            <v>0.87578184685323635</v>
          </cell>
          <cell r="AM543">
            <v>0.96171338164628328</v>
          </cell>
          <cell r="AN543">
            <v>0.96171338164628328</v>
          </cell>
          <cell r="AO543">
            <v>0.87578184685323668</v>
          </cell>
          <cell r="AP543">
            <v>0.73211240873909311</v>
          </cell>
          <cell r="AQ543">
            <v>0.56947486800970981</v>
          </cell>
          <cell r="AR543">
            <v>0.41864328230056591</v>
          </cell>
          <cell r="AS543">
            <v>0.29515429456783276</v>
          </cell>
          <cell r="AT543">
            <v>0.20200821991926857</v>
          </cell>
          <cell r="AU543">
            <v>0.13546562860834013</v>
          </cell>
          <cell r="AV543">
            <v>8.9604103754853628E-2</v>
          </cell>
          <cell r="AW543">
            <v>5.8731950416535117E-2</v>
          </cell>
          <cell r="AX543">
            <v>3.8267169379544705E-2</v>
          </cell>
          <cell r="AY543">
            <v>2.4836246539766065E-2</v>
          </cell>
          <cell r="AZ543">
            <v>1.6078535915698508E-2</v>
          </cell>
          <cell r="BA543">
            <v>1.0391905584468196E-2</v>
          </cell>
          <cell r="BB543">
            <v>6.7093997778033578E-3</v>
          </cell>
          <cell r="BC543">
            <v>4.3288741516927477E-3</v>
          </cell>
          <cell r="BD543">
            <v>2.7917368769596758E-3</v>
          </cell>
          <cell r="BE543">
            <v>1.799908069422254E-3</v>
          </cell>
          <cell r="BF543">
            <v>1.1602362205801499E-3</v>
          </cell>
          <cell r="BG543">
            <v>7.4780972425657463E-4</v>
          </cell>
          <cell r="BH543">
            <v>4.8195075347381414E-4</v>
          </cell>
        </row>
        <row r="544">
          <cell r="K544">
            <v>625.13337339743578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1.4141701479189295</v>
          </cell>
          <cell r="AK544">
            <v>1.7748224201106533</v>
          </cell>
          <cell r="AL544">
            <v>2.1282084423244259</v>
          </cell>
          <cell r="AM544">
            <v>2.4168165867964211</v>
          </cell>
          <cell r="AN544">
            <v>2.5806898561559355</v>
          </cell>
          <cell r="AO544">
            <v>2.5806898561559355</v>
          </cell>
          <cell r="AP544">
            <v>2.4168165867964198</v>
          </cell>
          <cell r="AQ544">
            <v>2.1282084423244307</v>
          </cell>
          <cell r="AR544">
            <v>1.7748224201106468</v>
          </cell>
          <cell r="AS544">
            <v>1.4141701479189308</v>
          </cell>
          <cell r="AT544">
            <v>1.0864363631364871</v>
          </cell>
          <cell r="AU544">
            <v>0.81149069468373136</v>
          </cell>
          <cell r="AV544">
            <v>0.59347227876480602</v>
          </cell>
          <cell r="AW544">
            <v>0.42736371133692347</v>
          </cell>
          <cell r="AX544">
            <v>0.30433051121695959</v>
          </cell>
          <cell r="AY544">
            <v>0.21499805431318766</v>
          </cell>
          <cell r="AZ544">
            <v>0.15103485573282516</v>
          </cell>
          <cell r="BA544">
            <v>0.10568171078385613</v>
          </cell>
          <cell r="BB544">
            <v>7.3742567110188464E-2</v>
          </cell>
          <cell r="BC544">
            <v>5.1356572048944026E-2</v>
          </cell>
          <cell r="BD544">
            <v>3.5718086366286858E-2</v>
          </cell>
          <cell r="BE544">
            <v>2.481835318130168E-2</v>
          </cell>
          <cell r="BF544">
            <v>1.7233545501695556E-2</v>
          </cell>
          <cell r="BG544">
            <v>1.1961336469821143E-2</v>
          </cell>
          <cell r="BH544">
            <v>8.2994308958471898E-3</v>
          </cell>
        </row>
        <row r="545">
          <cell r="K545">
            <v>1116.309595352564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2.5253038355695172</v>
          </cell>
          <cell r="AK545">
            <v>3.1693257501975953</v>
          </cell>
          <cell r="AL545">
            <v>3.800372218436475</v>
          </cell>
          <cell r="AM545">
            <v>4.3157439049936102</v>
          </cell>
          <cell r="AN545">
            <v>4.6083747431355988</v>
          </cell>
          <cell r="AO545">
            <v>4.6083747431355988</v>
          </cell>
          <cell r="AP545">
            <v>4.3157439049936066</v>
          </cell>
          <cell r="AQ545">
            <v>3.8003722184364839</v>
          </cell>
          <cell r="AR545">
            <v>3.1693257501975838</v>
          </cell>
          <cell r="AS545">
            <v>2.525303835569519</v>
          </cell>
          <cell r="AT545">
            <v>1.9400649341722986</v>
          </cell>
          <cell r="AU545">
            <v>1.449090526220949</v>
          </cell>
          <cell r="AV545">
            <v>1.059771926365725</v>
          </cell>
          <cell r="AW545">
            <v>0.76314948453022047</v>
          </cell>
          <cell r="AX545">
            <v>0.54344734145885654</v>
          </cell>
          <cell r="AY545">
            <v>0.38392509698783517</v>
          </cell>
          <cell r="AZ545">
            <v>0.26970509952290211</v>
          </cell>
          <cell r="BA545">
            <v>0.18871734068545737</v>
          </cell>
          <cell r="BB545">
            <v>0.13168315555390797</v>
          </cell>
          <cell r="BC545">
            <v>9.1708164373114354E-2</v>
          </cell>
          <cell r="BD545">
            <v>6.3782297082655107E-2</v>
          </cell>
          <cell r="BE545">
            <v>4.4318487823753E-2</v>
          </cell>
          <cell r="BF545">
            <v>3.0774188395884923E-2</v>
          </cell>
          <cell r="BG545">
            <v>2.1359529410394901E-2</v>
          </cell>
          <cell r="BH545">
            <v>1.4820412314012838E-2</v>
          </cell>
        </row>
        <row r="546">
          <cell r="K546">
            <v>640.01110908119665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1.4478264052360805</v>
          </cell>
          <cell r="AK546">
            <v>1.8170619484668391</v>
          </cell>
          <cell r="AL546">
            <v>2.178858310068283</v>
          </cell>
          <cell r="AM546">
            <v>2.4743351258868409</v>
          </cell>
          <cell r="AN546">
            <v>2.642108464081129</v>
          </cell>
          <cell r="AO546">
            <v>2.642108464081129</v>
          </cell>
          <cell r="AP546">
            <v>2.4743351258868391</v>
          </cell>
          <cell r="AQ546">
            <v>2.1788583100682883</v>
          </cell>
          <cell r="AR546">
            <v>1.8170619484668324</v>
          </cell>
          <cell r="AS546">
            <v>1.4478264052360819</v>
          </cell>
          <cell r="AT546">
            <v>1.1122927863188323</v>
          </cell>
          <cell r="AU546">
            <v>0.83080360386297059</v>
          </cell>
          <cell r="AV546">
            <v>0.60759650261021669</v>
          </cell>
          <cell r="AW546">
            <v>0.43753466782185185</v>
          </cell>
          <cell r="AX546">
            <v>0.31157336386100037</v>
          </cell>
          <cell r="AY546">
            <v>0.22011485715993134</v>
          </cell>
          <cell r="AZ546">
            <v>0.15462937933091075</v>
          </cell>
          <cell r="BA546">
            <v>0.10819686135261365</v>
          </cell>
          <cell r="BB546">
            <v>7.5497588468502463E-2</v>
          </cell>
          <cell r="BC546">
            <v>5.2578822431155581E-2</v>
          </cell>
          <cell r="BD546">
            <v>3.6568151761450951E-2</v>
          </cell>
          <cell r="BE546">
            <v>2.5409012574081982E-2</v>
          </cell>
          <cell r="BF546">
            <v>1.7643691793317852E-2</v>
          </cell>
          <cell r="BG546">
            <v>1.2246007885547E-2</v>
          </cell>
          <cell r="BH546">
            <v>8.4969515281612014E-3</v>
          </cell>
        </row>
        <row r="547">
          <cell r="K547">
            <v>1142.876980502137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2.5854042950644298</v>
          </cell>
          <cell r="AK547">
            <v>3.2447534794050701</v>
          </cell>
          <cell r="AL547">
            <v>3.8908184108362205</v>
          </cell>
          <cell r="AM547">
            <v>4.4184555819407878</v>
          </cell>
          <cell r="AN547">
            <v>4.7180508287163025</v>
          </cell>
          <cell r="AO547">
            <v>4.7180508287163025</v>
          </cell>
          <cell r="AP547">
            <v>4.4184555819407851</v>
          </cell>
          <cell r="AQ547">
            <v>3.8908184108362294</v>
          </cell>
          <cell r="AR547">
            <v>3.2447534794050585</v>
          </cell>
          <cell r="AS547">
            <v>2.585404295064432</v>
          </cell>
          <cell r="AT547">
            <v>1.9862371184264866</v>
          </cell>
          <cell r="AU547">
            <v>1.4835778640410191</v>
          </cell>
          <cell r="AV547">
            <v>1.0849937546611013</v>
          </cell>
          <cell r="AW547">
            <v>0.7813119068247355</v>
          </cell>
          <cell r="AX547">
            <v>0.55638100689464365</v>
          </cell>
          <cell r="AY547">
            <v>0.39306224492844888</v>
          </cell>
          <cell r="AZ547">
            <v>0.27612389166234064</v>
          </cell>
          <cell r="BA547">
            <v>0.19320868098681013</v>
          </cell>
          <cell r="BB547">
            <v>0.134817122265183</v>
          </cell>
          <cell r="BC547">
            <v>9.3890754341349261E-2</v>
          </cell>
          <cell r="BD547">
            <v>6.5300271002591004E-2</v>
          </cell>
          <cell r="BE547">
            <v>4.537323673943211E-2</v>
          </cell>
          <cell r="BF547">
            <v>3.1506592488067593E-2</v>
          </cell>
          <cell r="BG547">
            <v>2.1867871224191076E-2</v>
          </cell>
          <cell r="BH547">
            <v>1.5173127728859289E-2</v>
          </cell>
        </row>
        <row r="548">
          <cell r="K548">
            <v>35.89858461538455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0.11840985257686849</v>
          </cell>
          <cell r="AK548">
            <v>0.15222677462741729</v>
          </cell>
          <cell r="AL548">
            <v>0.18209969429875042</v>
          </cell>
          <cell r="AM548">
            <v>0.19996727887207921</v>
          </cell>
          <cell r="AN548">
            <v>0.19996727887207921</v>
          </cell>
          <cell r="AO548">
            <v>0.1820996942987505</v>
          </cell>
          <cell r="AP548">
            <v>0.15222677462741704</v>
          </cell>
          <cell r="AQ548">
            <v>0.11840985257686858</v>
          </cell>
          <cell r="AR548">
            <v>8.7047720846323923E-2</v>
          </cell>
          <cell r="AS548">
            <v>6.1370884775569789E-2</v>
          </cell>
          <cell r="AT548">
            <v>4.2003194317520594E-2</v>
          </cell>
          <cell r="AU548">
            <v>2.8167116783936616E-2</v>
          </cell>
          <cell r="AV548">
            <v>1.8631215022668478E-2</v>
          </cell>
          <cell r="AW548">
            <v>1.2212025465986502E-2</v>
          </cell>
          <cell r="AX548">
            <v>7.9568215198017982E-3</v>
          </cell>
          <cell r="AY548">
            <v>5.1641546564023602E-3</v>
          </cell>
          <cell r="AZ548">
            <v>3.3431801373143043E-3</v>
          </cell>
          <cell r="BA548">
            <v>2.1607696447609273E-3</v>
          </cell>
          <cell r="BB548">
            <v>1.3950730457088837E-3</v>
          </cell>
          <cell r="BC548">
            <v>9.0009476962030828E-4</v>
          </cell>
          <cell r="BD548">
            <v>5.8048066842620758E-4</v>
          </cell>
          <cell r="BE548">
            <v>3.742515449313407E-4</v>
          </cell>
          <cell r="BF548">
            <v>2.4124576438884433E-4</v>
          </cell>
          <cell r="BG548">
            <v>1.5549068831472988E-4</v>
          </cell>
          <cell r="BH548">
            <v>1.002111258528305E-4</v>
          </cell>
        </row>
        <row r="549">
          <cell r="K549">
            <v>64.104615384615272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0.21144616531583665</v>
          </cell>
          <cell r="AK549">
            <v>0.27183352612038802</v>
          </cell>
          <cell r="AL549">
            <v>0.32517802553348296</v>
          </cell>
          <cell r="AM549">
            <v>0.35708442655728428</v>
          </cell>
          <cell r="AN549">
            <v>0.35708442655728428</v>
          </cell>
          <cell r="AO549">
            <v>0.32517802553348307</v>
          </cell>
          <cell r="AP549">
            <v>0.27183352612038758</v>
          </cell>
          <cell r="AQ549">
            <v>0.21144616531583676</v>
          </cell>
          <cell r="AR549">
            <v>0.15544235865414988</v>
          </cell>
          <cell r="AS549">
            <v>0.10959086567066036</v>
          </cell>
          <cell r="AT549">
            <v>7.5005704138429635E-2</v>
          </cell>
          <cell r="AU549">
            <v>5.0298422828458249E-2</v>
          </cell>
          <cell r="AV549">
            <v>3.3270026826193712E-2</v>
          </cell>
          <cell r="AW549">
            <v>2.1807188332118758E-2</v>
          </cell>
          <cell r="AX549">
            <v>1.4208609856788925E-2</v>
          </cell>
          <cell r="AY549">
            <v>9.2217047435756427E-3</v>
          </cell>
          <cell r="AZ549">
            <v>5.9699645309184007E-3</v>
          </cell>
          <cell r="BA549">
            <v>3.8585172227873694E-3</v>
          </cell>
          <cell r="BB549">
            <v>2.491201867337292E-3</v>
          </cell>
          <cell r="BC549">
            <v>1.6073120886076935E-3</v>
          </cell>
          <cell r="BD549">
            <v>1.0365726221896565E-3</v>
          </cell>
          <cell r="BE549">
            <v>6.68306330234537E-4</v>
          </cell>
          <cell r="BF549">
            <v>4.3079600783722208E-4</v>
          </cell>
          <cell r="BG549">
            <v>2.7766194341916057E-4</v>
          </cell>
          <cell r="BH549">
            <v>1.7894843902291159E-4</v>
          </cell>
        </row>
        <row r="550">
          <cell r="K550">
            <v>232.54358974358976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0.52641817553423287</v>
          </cell>
          <cell r="AK550">
            <v>0.66066928485713072</v>
          </cell>
          <cell r="AL550">
            <v>0.7922155668563875</v>
          </cell>
          <cell r="AM550">
            <v>0.89964858902903311</v>
          </cell>
          <cell r="AN550">
            <v>0.96064964155585453</v>
          </cell>
          <cell r="AO550">
            <v>0.96064964155585453</v>
          </cell>
          <cell r="AP550">
            <v>0.89964858902903266</v>
          </cell>
          <cell r="AQ550">
            <v>0.79221556685638939</v>
          </cell>
          <cell r="AR550">
            <v>0.66066928485712828</v>
          </cell>
          <cell r="AS550">
            <v>0.52641817553423331</v>
          </cell>
          <cell r="AT550">
            <v>0.40442081807340163</v>
          </cell>
          <cell r="AU550">
            <v>0.30207358823622005</v>
          </cell>
          <cell r="AV550">
            <v>0.22091725997558162</v>
          </cell>
          <cell r="AW550">
            <v>0.15908412827309859</v>
          </cell>
          <cell r="AX550">
            <v>0.1132855991268007</v>
          </cell>
          <cell r="AY550">
            <v>8.0032012881554898E-2</v>
          </cell>
          <cell r="AZ550">
            <v>5.6222013534900223E-2</v>
          </cell>
          <cell r="BA550">
            <v>3.9339518982240092E-2</v>
          </cell>
          <cell r="BB550">
            <v>2.7450323212155341E-2</v>
          </cell>
          <cell r="BC550">
            <v>1.9117242009019795E-2</v>
          </cell>
          <cell r="BD550">
            <v>1.3295889385152535E-2</v>
          </cell>
          <cell r="BE550">
            <v>9.238515054706152E-3</v>
          </cell>
          <cell r="BF550">
            <v>6.4151061273207115E-3</v>
          </cell>
          <cell r="BG550">
            <v>4.4525511521088185E-3</v>
          </cell>
          <cell r="BH550">
            <v>3.0894240531053711E-3</v>
          </cell>
        </row>
        <row r="551">
          <cell r="K551">
            <v>415.25641025641028</v>
          </cell>
          <cell r="L551">
            <v>0</v>
          </cell>
          <cell r="M551">
            <v>0</v>
          </cell>
          <cell r="N551">
            <v>0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V551">
            <v>0</v>
          </cell>
          <cell r="W551">
            <v>0</v>
          </cell>
          <cell r="X551">
            <v>0</v>
          </cell>
          <cell r="Y551">
            <v>0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0</v>
          </cell>
          <cell r="AF551">
            <v>0</v>
          </cell>
          <cell r="AG551">
            <v>0</v>
          </cell>
          <cell r="AH551">
            <v>0</v>
          </cell>
          <cell r="AI551">
            <v>0</v>
          </cell>
          <cell r="AJ551">
            <v>0.94003245631113008</v>
          </cell>
          <cell r="AK551">
            <v>1.1797665801020192</v>
          </cell>
          <cell r="AL551">
            <v>1.414670655100692</v>
          </cell>
          <cell r="AM551">
            <v>1.6065153375518448</v>
          </cell>
          <cell r="AN551">
            <v>1.7154457884925973</v>
          </cell>
          <cell r="AO551">
            <v>1.7154457884925973</v>
          </cell>
          <cell r="AP551">
            <v>1.6065153375518439</v>
          </cell>
          <cell r="AQ551">
            <v>1.4146706551006953</v>
          </cell>
          <cell r="AR551">
            <v>1.1797665801020147</v>
          </cell>
          <cell r="AS551">
            <v>0.94003245631113097</v>
          </cell>
          <cell r="AT551">
            <v>0.72218003227393146</v>
          </cell>
          <cell r="AU551">
            <v>0.53941712185039303</v>
          </cell>
          <cell r="AV551">
            <v>0.3944951070992529</v>
          </cell>
          <cell r="AW551">
            <v>0.28407880048767609</v>
          </cell>
          <cell r="AX551">
            <v>0.20229571272642979</v>
          </cell>
          <cell r="AY551">
            <v>0.14291430871706232</v>
          </cell>
          <cell r="AZ551">
            <v>0.10039645274089325</v>
          </cell>
          <cell r="BA551">
            <v>7.0249141039714455E-2</v>
          </cell>
          <cell r="BB551">
            <v>4.9018434307420249E-2</v>
          </cell>
          <cell r="BC551">
            <v>3.4137932158963921E-2</v>
          </cell>
          <cell r="BD551">
            <v>2.3742659616343809E-2</v>
          </cell>
          <cell r="BE551">
            <v>1.6497348311975267E-2</v>
          </cell>
          <cell r="BF551">
            <v>1.145554665592984E-2</v>
          </cell>
          <cell r="BG551">
            <v>7.9509842001943207E-3</v>
          </cell>
          <cell r="BH551">
            <v>5.5168286662595914E-3</v>
          </cell>
        </row>
        <row r="552">
          <cell r="K552">
            <v>238.10716581196581</v>
          </cell>
          <cell r="L552">
            <v>0</v>
          </cell>
          <cell r="M552">
            <v>0</v>
          </cell>
          <cell r="N552">
            <v>0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  <cell r="AF552">
            <v>0</v>
          </cell>
          <cell r="AG552">
            <v>0</v>
          </cell>
          <cell r="AH552">
            <v>0</v>
          </cell>
          <cell r="AI552">
            <v>0</v>
          </cell>
          <cell r="AJ552">
            <v>0.53901266401955217</v>
          </cell>
          <cell r="AK552">
            <v>0.67647571420826957</v>
          </cell>
          <cell r="AL552">
            <v>0.81116922442061923</v>
          </cell>
          <cell r="AM552">
            <v>0.92117256810490955</v>
          </cell>
          <cell r="AN552">
            <v>0.98363306312317178</v>
          </cell>
          <cell r="AO552">
            <v>0.98363306312317178</v>
          </cell>
          <cell r="AP552">
            <v>0.921172568104909</v>
          </cell>
          <cell r="AQ552">
            <v>0.811169224420621</v>
          </cell>
          <cell r="AR552">
            <v>0.67647571420826702</v>
          </cell>
          <cell r="AS552">
            <v>0.5390126640195525</v>
          </cell>
          <cell r="AT552">
            <v>0.41409653516139872</v>
          </cell>
          <cell r="AU552">
            <v>0.30930066075304419</v>
          </cell>
          <cell r="AV552">
            <v>0.22620267756996293</v>
          </cell>
          <cell r="AW552">
            <v>0.16289019598665971</v>
          </cell>
          <cell r="AX552">
            <v>0.11599594280425261</v>
          </cell>
          <cell r="AY552">
            <v>8.1946768700292993E-2</v>
          </cell>
          <cell r="AZ552">
            <v>5.7567118120941854E-2</v>
          </cell>
          <cell r="BA552">
            <v>4.0280712014446864E-2</v>
          </cell>
          <cell r="BB552">
            <v>2.8107068734406594E-2</v>
          </cell>
          <cell r="BC552">
            <v>1.9574619614018549E-2</v>
          </cell>
          <cell r="BD552">
            <v>1.3613991862509896E-2</v>
          </cell>
          <cell r="BE552">
            <v>9.4595453627114977E-3</v>
          </cell>
          <cell r="BF552">
            <v>6.5685867326790793E-3</v>
          </cell>
          <cell r="BG552">
            <v>4.5590778771000661E-3</v>
          </cell>
          <cell r="BH552">
            <v>3.1633381340992815E-3</v>
          </cell>
        </row>
        <row r="553">
          <cell r="K553">
            <v>425.19136752136757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>
            <v>0</v>
          </cell>
          <cell r="AG553">
            <v>0</v>
          </cell>
          <cell r="AH553">
            <v>0</v>
          </cell>
          <cell r="AI553">
            <v>0</v>
          </cell>
          <cell r="AJ553">
            <v>0.96252261432062891</v>
          </cell>
          <cell r="AK553">
            <v>1.2079923468004814</v>
          </cell>
          <cell r="AL553">
            <v>1.4485164721796773</v>
          </cell>
          <cell r="AM553">
            <v>1.6449510144730528</v>
          </cell>
          <cell r="AN553">
            <v>1.7564876127199498</v>
          </cell>
          <cell r="AO553">
            <v>1.7564876127199498</v>
          </cell>
          <cell r="AP553">
            <v>1.6449510144730519</v>
          </cell>
          <cell r="AQ553">
            <v>1.4485164721796806</v>
          </cell>
          <cell r="AR553">
            <v>1.207992346800477</v>
          </cell>
          <cell r="AS553">
            <v>0.96252261432062969</v>
          </cell>
          <cell r="AT553">
            <v>0.73945809850249788</v>
          </cell>
          <cell r="AU553">
            <v>0.55232260848757897</v>
          </cell>
          <cell r="AV553">
            <v>0.40393335280350529</v>
          </cell>
          <cell r="AW553">
            <v>0.29087534997617809</v>
          </cell>
          <cell r="AX553">
            <v>0.20713561215045109</v>
          </cell>
          <cell r="AY553">
            <v>0.1463335155362375</v>
          </cell>
          <cell r="AZ553">
            <v>0.1027984252159676</v>
          </cell>
          <cell r="BA553">
            <v>7.1929842882940839E-2</v>
          </cell>
          <cell r="BB553">
            <v>5.0191194168583204E-2</v>
          </cell>
          <cell r="BC553">
            <v>3.4954677882175988E-2</v>
          </cell>
          <cell r="BD553">
            <v>2.4310699754481961E-2</v>
          </cell>
          <cell r="BE553">
            <v>1.6892045290556251E-2</v>
          </cell>
          <cell r="BF553">
            <v>1.1729619165498356E-2</v>
          </cell>
          <cell r="BG553">
            <v>8.1412104948215477E-3</v>
          </cell>
          <cell r="BH553">
            <v>5.6488180966058604E-3</v>
          </cell>
        </row>
        <row r="554">
          <cell r="K554">
            <v>29.152792307692266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9.605030767378453E-2</v>
          </cell>
          <cell r="AK554">
            <v>0.12348151966205216</v>
          </cell>
          <cell r="AL554">
            <v>0.14771348231636863</v>
          </cell>
          <cell r="AM554">
            <v>0.16220709883819898</v>
          </cell>
          <cell r="AN554">
            <v>0.16220709883819898</v>
          </cell>
          <cell r="AO554">
            <v>0.14771348231636872</v>
          </cell>
          <cell r="AP554">
            <v>0.12348151966205195</v>
          </cell>
          <cell r="AQ554">
            <v>9.6050307673784585E-2</v>
          </cell>
          <cell r="AR554">
            <v>7.0610343545216461E-2</v>
          </cell>
          <cell r="AS554">
            <v>4.9782110496921529E-2</v>
          </cell>
          <cell r="AT554">
            <v>3.4071655775946293E-2</v>
          </cell>
          <cell r="AU554">
            <v>2.2848269586555055E-2</v>
          </cell>
          <cell r="AV554">
            <v>1.5113049263379717E-2</v>
          </cell>
          <cell r="AW554">
            <v>9.9060067874557605E-3</v>
          </cell>
          <cell r="AX554">
            <v>6.45432063675798E-3</v>
          </cell>
          <cell r="AY554">
            <v>4.1889980675421552E-3</v>
          </cell>
          <cell r="AZ554">
            <v>2.7118814339327536E-3</v>
          </cell>
          <cell r="BA554">
            <v>1.7527476360696423E-3</v>
          </cell>
          <cell r="BB554">
            <v>1.1316388995650049E-3</v>
          </cell>
          <cell r="BC554">
            <v>7.3012825939860831E-4</v>
          </cell>
          <cell r="BD554">
            <v>4.7086746235771605E-4</v>
          </cell>
          <cell r="BE554">
            <v>3.0358095425132506E-4</v>
          </cell>
          <cell r="BF554">
            <v>1.9569089387644803E-4</v>
          </cell>
          <cell r="BG554">
            <v>1.2612910267195026E-4</v>
          </cell>
          <cell r="BH554">
            <v>8.1288079167670763E-5</v>
          </cell>
        </row>
        <row r="555">
          <cell r="K555">
            <v>52.058557692307602</v>
          </cell>
          <cell r="L555">
            <v>0</v>
          </cell>
          <cell r="M555">
            <v>0</v>
          </cell>
          <cell r="N555">
            <v>0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0</v>
          </cell>
          <cell r="V555">
            <v>0</v>
          </cell>
          <cell r="W555">
            <v>0</v>
          </cell>
          <cell r="X555">
            <v>0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  <cell r="AF555">
            <v>0</v>
          </cell>
          <cell r="AG555">
            <v>0</v>
          </cell>
          <cell r="AH555">
            <v>0</v>
          </cell>
          <cell r="AI555">
            <v>0</v>
          </cell>
          <cell r="AJ555">
            <v>0.17151840656032946</v>
          </cell>
          <cell r="AK555">
            <v>0.22050271368223595</v>
          </cell>
          <cell r="AL555">
            <v>0.26377407556494392</v>
          </cell>
          <cell r="AM555">
            <v>0.28965553363964092</v>
          </cell>
          <cell r="AN555">
            <v>0.28965553363964092</v>
          </cell>
          <cell r="AO555">
            <v>0.26377407556494403</v>
          </cell>
          <cell r="AP555">
            <v>0.22050271368223556</v>
          </cell>
          <cell r="AQ555">
            <v>0.17151840656032957</v>
          </cell>
          <cell r="AR555">
            <v>0.12608989918788652</v>
          </cell>
          <cell r="AS555">
            <v>8.8896625887359859E-2</v>
          </cell>
          <cell r="AT555">
            <v>6.084224245704694E-2</v>
          </cell>
          <cell r="AU555">
            <v>4.0800481404562577E-2</v>
          </cell>
          <cell r="AV555">
            <v>2.6987587970320914E-2</v>
          </cell>
          <cell r="AW555">
            <v>1.7689297834742424E-2</v>
          </cell>
          <cell r="AX555">
            <v>1.1525572565639247E-2</v>
          </cell>
          <cell r="AY555">
            <v>7.4803536920395606E-3</v>
          </cell>
          <cell r="AZ555">
            <v>4.8426454177370581E-3</v>
          </cell>
          <cell r="BA555">
            <v>3.1299064929815033E-3</v>
          </cell>
          <cell r="BB555">
            <v>2.0207837492232225E-3</v>
          </cell>
          <cell r="BC555">
            <v>1.3038004632118002E-3</v>
          </cell>
          <cell r="BD555">
            <v>8.4083475421020703E-4</v>
          </cell>
          <cell r="BE555">
            <v>5.42108846877366E-4</v>
          </cell>
          <cell r="BF555">
            <v>3.4944802477937135E-4</v>
          </cell>
          <cell r="BG555">
            <v>2.2523054048562537E-4</v>
          </cell>
          <cell r="BH555">
            <v>1.4515728422798347E-4</v>
          </cell>
        </row>
        <row r="556">
          <cell r="K556">
            <v>188.92250267094013</v>
          </cell>
          <cell r="L556">
            <v>0</v>
          </cell>
          <cell r="M556">
            <v>0</v>
          </cell>
          <cell r="N556">
            <v>0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  <cell r="S556">
            <v>0</v>
          </cell>
          <cell r="T556">
            <v>0</v>
          </cell>
          <cell r="U556">
            <v>0</v>
          </cell>
          <cell r="V556">
            <v>0</v>
          </cell>
          <cell r="W556">
            <v>0</v>
          </cell>
          <cell r="X556">
            <v>0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  <cell r="AF556">
            <v>0</v>
          </cell>
          <cell r="AG556">
            <v>0</v>
          </cell>
          <cell r="AH556">
            <v>0</v>
          </cell>
          <cell r="AI556">
            <v>0</v>
          </cell>
          <cell r="AJ556">
            <v>0.42677661386649279</v>
          </cell>
          <cell r="AK556">
            <v>0.5356163851880299</v>
          </cell>
          <cell r="AL556">
            <v>0.64226330470480997</v>
          </cell>
          <cell r="AM556">
            <v>0.72936117394869582</v>
          </cell>
          <cell r="AN556">
            <v>0.77881581637867758</v>
          </cell>
          <cell r="AO556">
            <v>0.77881581637867758</v>
          </cell>
          <cell r="AP556">
            <v>0.72936117394869537</v>
          </cell>
          <cell r="AQ556">
            <v>0.64226330470481152</v>
          </cell>
          <cell r="AR556">
            <v>0.5356163851880279</v>
          </cell>
          <cell r="AS556">
            <v>0.42677661386649313</v>
          </cell>
          <cell r="AT556">
            <v>0.3278711779647876</v>
          </cell>
          <cell r="AU556">
            <v>0.24489645137180813</v>
          </cell>
          <cell r="AV556">
            <v>0.17910156704099445</v>
          </cell>
          <cell r="AW556">
            <v>0.12897234316690251</v>
          </cell>
          <cell r="AX556">
            <v>9.1842657875761111E-2</v>
          </cell>
          <cell r="AY556">
            <v>6.4883381778842827E-2</v>
          </cell>
          <cell r="AZ556">
            <v>4.5580190191629316E-2</v>
          </cell>
          <cell r="BA556">
            <v>3.1893250428404414E-2</v>
          </cell>
          <cell r="BB556">
            <v>2.2254467141328043E-2</v>
          </cell>
          <cell r="BC556">
            <v>1.5498689426511208E-2</v>
          </cell>
          <cell r="BD556">
            <v>1.0779214916696658E-2</v>
          </cell>
          <cell r="BE556">
            <v>7.4898291044012567E-3</v>
          </cell>
          <cell r="BF556">
            <v>5.2008410762672905E-3</v>
          </cell>
          <cell r="BG556">
            <v>3.609762717322401E-3</v>
          </cell>
          <cell r="BH556">
            <v>2.504651240136112E-3</v>
          </cell>
        </row>
        <row r="557">
          <cell r="K557">
            <v>337.36161191239313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0</v>
          </cell>
          <cell r="U557">
            <v>0</v>
          </cell>
          <cell r="V557">
            <v>0</v>
          </cell>
          <cell r="W557">
            <v>0</v>
          </cell>
          <cell r="X557">
            <v>0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>
            <v>0</v>
          </cell>
          <cell r="AG557">
            <v>0</v>
          </cell>
          <cell r="AH557">
            <v>0</v>
          </cell>
          <cell r="AI557">
            <v>0</v>
          </cell>
          <cell r="AJ557">
            <v>0.76210109619016575</v>
          </cell>
          <cell r="AK557">
            <v>0.95645783069291046</v>
          </cell>
          <cell r="AL557">
            <v>1.1468987584014467</v>
          </cell>
          <cell r="AM557">
            <v>1.3024306677655284</v>
          </cell>
          <cell r="AN557">
            <v>1.3907425292476387</v>
          </cell>
          <cell r="AO557">
            <v>1.3907425292476387</v>
          </cell>
          <cell r="AP557">
            <v>1.3024306677655275</v>
          </cell>
          <cell r="AQ557">
            <v>1.1468987584014494</v>
          </cell>
          <cell r="AR557">
            <v>0.95645783069290702</v>
          </cell>
          <cell r="AS557">
            <v>0.7621010961901663</v>
          </cell>
          <cell r="AT557">
            <v>0.58548424636569218</v>
          </cell>
          <cell r="AU557">
            <v>0.43731509173537175</v>
          </cell>
          <cell r="AV557">
            <v>0.3198242268589187</v>
          </cell>
          <cell r="AW557">
            <v>0.23030775565518308</v>
          </cell>
          <cell r="AX557">
            <v>0.16400474620671629</v>
          </cell>
          <cell r="AY557">
            <v>0.11586318174793363</v>
          </cell>
          <cell r="AZ557">
            <v>8.1393196770766646E-2</v>
          </cell>
          <cell r="BA557">
            <v>5.6952232907865032E-2</v>
          </cell>
          <cell r="BB557">
            <v>3.9740119895228646E-2</v>
          </cell>
          <cell r="BC557">
            <v>2.7676231118770014E-2</v>
          </cell>
          <cell r="BD557">
            <v>1.924859806552975E-2</v>
          </cell>
          <cell r="BE557">
            <v>1.3374694829287961E-2</v>
          </cell>
          <cell r="BF557">
            <v>9.2872162076201616E-3</v>
          </cell>
          <cell r="BG557">
            <v>6.4460048523614297E-3</v>
          </cell>
          <cell r="BH557">
            <v>4.4725915002430585E-3</v>
          </cell>
        </row>
        <row r="558">
          <cell r="K558">
            <v>193.45117211538459</v>
          </cell>
          <cell r="L558">
            <v>0</v>
          </cell>
          <cell r="M558">
            <v>0</v>
          </cell>
          <cell r="N558">
            <v>0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0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  <cell r="AF558">
            <v>0</v>
          </cell>
          <cell r="AG558">
            <v>0</v>
          </cell>
          <cell r="AH558">
            <v>0</v>
          </cell>
          <cell r="AI558">
            <v>0</v>
          </cell>
          <cell r="AJ558">
            <v>0.43700689444978058</v>
          </cell>
          <cell r="AK558">
            <v>0.54845566861510642</v>
          </cell>
          <cell r="AL558">
            <v>0.65765902603066351</v>
          </cell>
          <cell r="AM558">
            <v>0.74684472204766805</v>
          </cell>
          <cell r="AN558">
            <v>0.79748484384031049</v>
          </cell>
          <cell r="AO558">
            <v>0.79748484384031049</v>
          </cell>
          <cell r="AP558">
            <v>0.74684472204766772</v>
          </cell>
          <cell r="AQ558">
            <v>0.65765902603066495</v>
          </cell>
          <cell r="AR558">
            <v>0.54845566861510431</v>
          </cell>
          <cell r="AS558">
            <v>0.43700689444978091</v>
          </cell>
          <cell r="AT558">
            <v>0.33573059208629835</v>
          </cell>
          <cell r="AU558">
            <v>0.250766874750182</v>
          </cell>
          <cell r="AV558">
            <v>0.18339481841467231</v>
          </cell>
          <cell r="AW558">
            <v>0.13206394475708302</v>
          </cell>
          <cell r="AX558">
            <v>9.4044222181432907E-2</v>
          </cell>
          <cell r="AY558">
            <v>6.6438704116626293E-2</v>
          </cell>
          <cell r="AZ558">
            <v>4.6672794892893152E-2</v>
          </cell>
          <cell r="BA558">
            <v>3.2657764907395317E-2</v>
          </cell>
          <cell r="BB558">
            <v>2.2787929931204726E-2</v>
          </cell>
          <cell r="BC558">
            <v>1.5870209177956739E-2</v>
          </cell>
          <cell r="BD558">
            <v>1.1037603941498905E-2</v>
          </cell>
          <cell r="BE558">
            <v>7.6693681202922954E-3</v>
          </cell>
          <cell r="BF558">
            <v>5.325510661597351E-3</v>
          </cell>
          <cell r="BG558">
            <v>3.6962924948159065E-3</v>
          </cell>
          <cell r="BH558">
            <v>2.5646903428360739E-3</v>
          </cell>
        </row>
        <row r="559">
          <cell r="K559">
            <v>345.44852163461536</v>
          </cell>
          <cell r="L559">
            <v>0</v>
          </cell>
          <cell r="M559">
            <v>0</v>
          </cell>
          <cell r="N559">
            <v>0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0</v>
          </cell>
          <cell r="V559">
            <v>0</v>
          </cell>
          <cell r="W559">
            <v>0</v>
          </cell>
          <cell r="X559">
            <v>0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  <cell r="AF559">
            <v>0</v>
          </cell>
          <cell r="AG559">
            <v>0</v>
          </cell>
          <cell r="AH559">
            <v>0</v>
          </cell>
          <cell r="AI559">
            <v>0</v>
          </cell>
          <cell r="AJ559">
            <v>0.78036945437460814</v>
          </cell>
          <cell r="AK559">
            <v>0.97938512252697585</v>
          </cell>
          <cell r="AL559">
            <v>1.1743911179118991</v>
          </cell>
          <cell r="AM559">
            <v>1.3336512893708361</v>
          </cell>
          <cell r="AN559">
            <v>1.4240800782862688</v>
          </cell>
          <cell r="AO559">
            <v>1.4240800782862688</v>
          </cell>
          <cell r="AP559">
            <v>1.3336512893708352</v>
          </cell>
          <cell r="AQ559">
            <v>1.1743911179119018</v>
          </cell>
          <cell r="AR559">
            <v>0.97938512252697207</v>
          </cell>
          <cell r="AS559">
            <v>0.78036945437460881</v>
          </cell>
          <cell r="AT559">
            <v>0.59951891443981853</v>
          </cell>
          <cell r="AU559">
            <v>0.44779799062532505</v>
          </cell>
          <cell r="AV559">
            <v>0.32749074716905768</v>
          </cell>
          <cell r="AW559">
            <v>0.23582847278050539</v>
          </cell>
          <cell r="AX559">
            <v>0.16793611103827305</v>
          </cell>
          <cell r="AY559">
            <v>0.1186405430654041</v>
          </cell>
          <cell r="AZ559">
            <v>8.3344276594452066E-2</v>
          </cell>
          <cell r="BA559">
            <v>5.8317437334634487E-2</v>
          </cell>
          <cell r="BB559">
            <v>4.0692732020008442E-2</v>
          </cell>
          <cell r="BC559">
            <v>2.8339659246351321E-2</v>
          </cell>
          <cell r="BD559">
            <v>1.9710007038390903E-2</v>
          </cell>
          <cell r="BE559">
            <v>1.3695300214807672E-2</v>
          </cell>
          <cell r="BF559">
            <v>9.5098404671381271E-3</v>
          </cell>
          <cell r="BG559">
            <v>6.6005223121712621E-3</v>
          </cell>
          <cell r="BH559">
            <v>4.5798041836358459E-3</v>
          </cell>
        </row>
        <row r="560">
          <cell r="K560">
            <v>0</v>
          </cell>
          <cell r="L560">
            <v>0</v>
          </cell>
          <cell r="M560">
            <v>0</v>
          </cell>
          <cell r="N560">
            <v>0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V560">
            <v>0</v>
          </cell>
          <cell r="W560">
            <v>0</v>
          </cell>
          <cell r="X560">
            <v>0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0</v>
          </cell>
          <cell r="AF560">
            <v>0</v>
          </cell>
          <cell r="AG560">
            <v>0</v>
          </cell>
          <cell r="AH560">
            <v>0</v>
          </cell>
          <cell r="AI560">
            <v>0</v>
          </cell>
          <cell r="AJ560">
            <v>0</v>
          </cell>
          <cell r="AK560">
            <v>0.71548678476877614</v>
          </cell>
          <cell r="AL560">
            <v>2.3371021701777486</v>
          </cell>
          <cell r="AM560">
            <v>5.5653670021756305</v>
          </cell>
          <cell r="AN560">
            <v>11.357309082596352</v>
          </cell>
          <cell r="AO560">
            <v>20.834976475112096</v>
          </cell>
          <cell r="AP560">
            <v>35.112232924716196</v>
          </cell>
          <cell r="AQ560">
            <v>55.074077838284211</v>
          </cell>
          <cell r="AR560">
            <v>81.089428236240067</v>
          </cell>
          <cell r="AS560">
            <v>112.58920460979385</v>
          </cell>
          <cell r="AT560">
            <v>147.53029845555369</v>
          </cell>
          <cell r="AU560">
            <v>182.01620356844316</v>
          </cell>
          <cell r="AV560">
            <v>210.5918184124935</v>
          </cell>
          <cell r="AW560">
            <v>227.62018810662607</v>
          </cell>
          <cell r="AX560">
            <v>229.42211620369454</v>
          </cell>
          <cell r="AY560">
            <v>215.95336462589438</v>
          </cell>
          <cell r="AZ560">
            <v>190.79332412609162</v>
          </cell>
          <cell r="BA560">
            <v>159.45161752482045</v>
          </cell>
          <cell r="BB560">
            <v>127.22501063474876</v>
          </cell>
          <cell r="BC560">
            <v>97.827286945782717</v>
          </cell>
          <cell r="BD560">
            <v>73.111788187952584</v>
          </cell>
          <cell r="BE560">
            <v>53.488972618771854</v>
          </cell>
          <cell r="BF560">
            <v>38.526943666190085</v>
          </cell>
          <cell r="BG560">
            <v>27.439668196165496</v>
          </cell>
          <cell r="BH560">
            <v>19.387004440103702</v>
          </cell>
        </row>
        <row r="561"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K561">
            <v>2.6473007710631622</v>
          </cell>
          <cell r="AL561">
            <v>8.3831507238070397</v>
          </cell>
          <cell r="AM561">
            <v>19.410630461664809</v>
          </cell>
          <cell r="AN561">
            <v>38.605112757992785</v>
          </cell>
          <cell r="AO561">
            <v>68.931437164991976</v>
          </cell>
          <cell r="AP561">
            <v>112.17408042326733</v>
          </cell>
          <cell r="AQ561">
            <v>167.16641106533842</v>
          </cell>
          <cell r="AR561">
            <v>228.31123565212349</v>
          </cell>
          <cell r="AS561">
            <v>285.65757092375674</v>
          </cell>
          <cell r="AT561">
            <v>327.47552769383304</v>
          </cell>
          <cell r="AU561">
            <v>344.72183947409809</v>
          </cell>
          <cell r="AV561">
            <v>334.89585304486968</v>
          </cell>
          <cell r="AW561">
            <v>302.67281185442602</v>
          </cell>
          <cell r="AX561">
            <v>257.08002921440891</v>
          </cell>
          <cell r="AY561">
            <v>207.48745763502643</v>
          </cell>
          <cell r="AZ561">
            <v>160.8390563587036</v>
          </cell>
          <cell r="BA561">
            <v>120.88924144564497</v>
          </cell>
          <cell r="BB561">
            <v>88.796437200949924</v>
          </cell>
          <cell r="BC561">
            <v>64.13681407716247</v>
          </cell>
          <cell r="BD561">
            <v>45.768686091572945</v>
          </cell>
          <cell r="BE561">
            <v>32.381091084984575</v>
          </cell>
          <cell r="BF561">
            <v>22.770581277549681</v>
          </cell>
          <cell r="BG561">
            <v>15.944173960278933</v>
          </cell>
          <cell r="BH561">
            <v>11.130948813953276</v>
          </cell>
        </row>
        <row r="562"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K562">
            <v>3.4793095848258706</v>
          </cell>
          <cell r="AL562">
            <v>11.017855237003539</v>
          </cell>
          <cell r="AM562">
            <v>25.511114321045177</v>
          </cell>
          <cell r="AN562">
            <v>50.738148196219107</v>
          </cell>
          <cell r="AO562">
            <v>90.595603131132307</v>
          </cell>
          <cell r="AP562">
            <v>147.4287914134371</v>
          </cell>
          <cell r="AQ562">
            <v>219.70442597158768</v>
          </cell>
          <cell r="AR562">
            <v>300.06619542850524</v>
          </cell>
          <cell r="AS562">
            <v>375.43566464265177</v>
          </cell>
          <cell r="AT562">
            <v>430.39640782618062</v>
          </cell>
          <cell r="AU562">
            <v>453.06298902310039</v>
          </cell>
          <cell r="AV562">
            <v>440.14883543040025</v>
          </cell>
          <cell r="AW562">
            <v>397.79855272296004</v>
          </cell>
          <cell r="AX562">
            <v>337.87660982465184</v>
          </cell>
          <cell r="AY562">
            <v>272.6978014631776</v>
          </cell>
          <cell r="AZ562">
            <v>211.38847407143905</v>
          </cell>
          <cell r="BA562">
            <v>158.88300304284769</v>
          </cell>
          <cell r="BB562">
            <v>116.70388889267706</v>
          </cell>
          <cell r="BC562">
            <v>84.294098501413558</v>
          </cell>
          <cell r="BD562">
            <v>60.153130291781601</v>
          </cell>
          <cell r="BE562">
            <v>42.558005425979729</v>
          </cell>
          <cell r="BF562">
            <v>29.927049679065298</v>
          </cell>
          <cell r="BG562">
            <v>20.955200062080888</v>
          </cell>
          <cell r="BH562">
            <v>14.62924701262431</v>
          </cell>
        </row>
        <row r="563"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K563">
            <v>0.77968945886934882</v>
          </cell>
          <cell r="AL563">
            <v>2.502491099194307</v>
          </cell>
          <cell r="AM563">
            <v>5.8134521534901822</v>
          </cell>
          <cell r="AN563">
            <v>11.46008606747122</v>
          </cell>
          <cell r="AO563">
            <v>20.043522637463482</v>
          </cell>
          <cell r="AP563">
            <v>31.661687789485203</v>
          </cell>
          <cell r="AQ563">
            <v>45.581958537506907</v>
          </cell>
          <cell r="AR563">
            <v>60.110244216817186</v>
          </cell>
          <cell r="AS563">
            <v>72.813710742550469</v>
          </cell>
          <cell r="AT563">
            <v>81.177657537835671</v>
          </cell>
          <cell r="AU563">
            <v>83.52300105069537</v>
          </cell>
          <cell r="AV563">
            <v>79.692211754516478</v>
          </cell>
          <cell r="AW563">
            <v>71.033548488621406</v>
          </cell>
          <cell r="AX563">
            <v>59.707482292342291</v>
          </cell>
          <cell r="AY563">
            <v>47.818101884942749</v>
          </cell>
          <cell r="AZ563">
            <v>36.857654244853869</v>
          </cell>
          <cell r="BA563">
            <v>27.588745490864831</v>
          </cell>
          <cell r="BB563">
            <v>20.204385854065443</v>
          </cell>
          <cell r="BC563">
            <v>14.562225239069427</v>
          </cell>
          <cell r="BD563">
            <v>10.375851396610804</v>
          </cell>
          <cell r="BE563">
            <v>7.3328488629775395</v>
          </cell>
          <cell r="BF563">
            <v>5.1525057652178585</v>
          </cell>
          <cell r="BG563">
            <v>3.6058493703553469</v>
          </cell>
          <cell r="BH563">
            <v>2.5163370831984682</v>
          </cell>
        </row>
        <row r="564"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0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  <cell r="AF564">
            <v>0</v>
          </cell>
          <cell r="AG564">
            <v>0</v>
          </cell>
          <cell r="AH564">
            <v>0</v>
          </cell>
          <cell r="AI564">
            <v>0</v>
          </cell>
          <cell r="AJ564">
            <v>0</v>
          </cell>
          <cell r="AK564">
            <v>0.98571665574122025</v>
          </cell>
          <cell r="AL564">
            <v>3.1214478484539789</v>
          </cell>
          <cell r="AM564">
            <v>7.2275058254211464</v>
          </cell>
          <cell r="AN564">
            <v>14.374529353927139</v>
          </cell>
          <cell r="AO564">
            <v>25.666469960806278</v>
          </cell>
          <cell r="AP564">
            <v>41.767773659984947</v>
          </cell>
          <cell r="AQ564">
            <v>62.244047774523189</v>
          </cell>
          <cell r="AR564">
            <v>85.011189561500473</v>
          </cell>
          <cell r="AS564">
            <v>106.36397215456701</v>
          </cell>
          <cell r="AT564">
            <v>121.93479695388748</v>
          </cell>
          <cell r="AU564">
            <v>128.35642344897062</v>
          </cell>
          <cell r="AV564">
            <v>124.69773887929563</v>
          </cell>
          <cell r="AW564">
            <v>112.69955992386861</v>
          </cell>
          <cell r="AX564">
            <v>95.723186962739092</v>
          </cell>
          <cell r="AY564">
            <v>77.257501332615519</v>
          </cell>
          <cell r="AZ564">
            <v>59.88807107958656</v>
          </cell>
          <cell r="BA564">
            <v>45.012844817416848</v>
          </cell>
          <cell r="BB564">
            <v>33.063159304072634</v>
          </cell>
          <cell r="BC564">
            <v>23.881202533948354</v>
          </cell>
          <cell r="BD564">
            <v>17.04187022683362</v>
          </cell>
          <cell r="BE564">
            <v>12.057028488200176</v>
          </cell>
          <cell r="BF564">
            <v>8.4785761676697611</v>
          </cell>
          <cell r="BG564">
            <v>5.9367783239720966</v>
          </cell>
          <cell r="BH564">
            <v>4.1445844612927614</v>
          </cell>
        </row>
        <row r="565"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K565">
            <v>1.2955133189741752</v>
          </cell>
          <cell r="AL565">
            <v>4.1024743151109435</v>
          </cell>
          <cell r="AM565">
            <v>9.4990076562677928</v>
          </cell>
          <cell r="AN565">
            <v>18.892238579447096</v>
          </cell>
          <cell r="AO565">
            <v>33.733074805631112</v>
          </cell>
          <cell r="AP565">
            <v>54.89478823883735</v>
          </cell>
          <cell r="AQ565">
            <v>81.806462789373342</v>
          </cell>
          <cell r="AR565">
            <v>111.7289919951149</v>
          </cell>
          <cell r="AS565">
            <v>139.79264911743093</v>
          </cell>
          <cell r="AT565">
            <v>160.25716171082357</v>
          </cell>
          <cell r="AU565">
            <v>168.69701367579</v>
          </cell>
          <cell r="AV565">
            <v>163.88845681278855</v>
          </cell>
          <cell r="AW565">
            <v>148.11942161422732</v>
          </cell>
          <cell r="AX565">
            <v>125.80761715102851</v>
          </cell>
          <cell r="AY565">
            <v>101.53843032286612</v>
          </cell>
          <cell r="AZ565">
            <v>78.710036276028049</v>
          </cell>
          <cell r="BA565">
            <v>59.159738902890716</v>
          </cell>
          <cell r="BB565">
            <v>43.454437942495467</v>
          </cell>
          <cell r="BC565">
            <v>31.386723330332124</v>
          </cell>
          <cell r="BD565">
            <v>22.397886583838471</v>
          </cell>
          <cell r="BE565">
            <v>15.846380298777378</v>
          </cell>
          <cell r="BF565">
            <v>11.143271534651689</v>
          </cell>
          <cell r="BG565">
            <v>7.8026229400776135</v>
          </cell>
          <cell r="BH565">
            <v>5.4471681491276298</v>
          </cell>
        </row>
        <row r="566"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K566">
            <v>0.63235650333704263</v>
          </cell>
          <cell r="AL566">
            <v>2.0296112806416113</v>
          </cell>
          <cell r="AM566">
            <v>4.714921093622559</v>
          </cell>
          <cell r="AN566">
            <v>9.2945465289174862</v>
          </cell>
          <cell r="AO566">
            <v>16.256025710496537</v>
          </cell>
          <cell r="AP566">
            <v>25.678780125284426</v>
          </cell>
          <cell r="AQ566">
            <v>36.968625890916293</v>
          </cell>
          <cell r="AR566">
            <v>48.751593875340113</v>
          </cell>
          <cell r="AS566">
            <v>59.054567169503855</v>
          </cell>
          <cell r="AT566">
            <v>65.838032162391343</v>
          </cell>
          <cell r="AU566">
            <v>67.74019103608812</v>
          </cell>
          <cell r="AV566">
            <v>64.633281616194864</v>
          </cell>
          <cell r="AW566">
            <v>57.610790848736883</v>
          </cell>
          <cell r="AX566">
            <v>48.424939308780289</v>
          </cell>
          <cell r="AY566">
            <v>38.782219459560224</v>
          </cell>
          <cell r="AZ566">
            <v>29.892897863823809</v>
          </cell>
          <cell r="BA566">
            <v>22.375475814893974</v>
          </cell>
          <cell r="BB566">
            <v>16.386491628701297</v>
          </cell>
          <cell r="BC566">
            <v>11.810494201547781</v>
          </cell>
          <cell r="BD566">
            <v>8.4151927843429171</v>
          </cell>
          <cell r="BE566">
            <v>5.9472070755140152</v>
          </cell>
          <cell r="BF566">
            <v>4.1788695384467065</v>
          </cell>
          <cell r="BG566">
            <v>2.9244749604599565</v>
          </cell>
          <cell r="BH566">
            <v>2.0408408771566502</v>
          </cell>
        </row>
        <row r="567"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K567">
            <v>0.79922942623443327</v>
          </cell>
          <cell r="AL567">
            <v>2.5309027278884959</v>
          </cell>
          <cell r="AM567">
            <v>5.8601376981032276</v>
          </cell>
          <cell r="AN567">
            <v>11.655019503845423</v>
          </cell>
          <cell r="AO567">
            <v>20.810643647705486</v>
          </cell>
          <cell r="AP567">
            <v>33.865749942368033</v>
          </cell>
          <cell r="AQ567">
            <v>50.468128239075781</v>
          </cell>
          <cell r="AR567">
            <v>68.927966125979538</v>
          </cell>
          <cell r="AS567">
            <v>86.241026710851543</v>
          </cell>
          <cell r="AT567">
            <v>98.866015137165491</v>
          </cell>
          <cell r="AU567">
            <v>104.07273740290404</v>
          </cell>
          <cell r="AV567">
            <v>101.10623749406834</v>
          </cell>
          <cell r="AW567">
            <v>91.377987873295524</v>
          </cell>
          <cell r="AX567">
            <v>77.613366222398611</v>
          </cell>
          <cell r="AY567">
            <v>62.641194203968631</v>
          </cell>
          <cell r="AZ567">
            <v>48.557877569018906</v>
          </cell>
          <cell r="BA567">
            <v>36.496887748692266</v>
          </cell>
          <cell r="BB567">
            <v>26.807957120518612</v>
          </cell>
          <cell r="BC567">
            <v>19.363130051448199</v>
          </cell>
          <cell r="BD567">
            <v>13.817727522430802</v>
          </cell>
          <cell r="BE567">
            <v>9.7759654405659813</v>
          </cell>
          <cell r="BF567">
            <v>6.874518682730498</v>
          </cell>
          <cell r="BG567">
            <v>4.8136022719239735</v>
          </cell>
          <cell r="BH567">
            <v>3.3604726486926522</v>
          </cell>
        </row>
        <row r="568">
          <cell r="K568">
            <v>0</v>
          </cell>
          <cell r="L568">
            <v>0</v>
          </cell>
          <cell r="M568">
            <v>0</v>
          </cell>
          <cell r="N568">
            <v>0</v>
          </cell>
          <cell r="O568">
            <v>0</v>
          </cell>
          <cell r="P568">
            <v>0</v>
          </cell>
          <cell r="Q568">
            <v>0</v>
          </cell>
          <cell r="R568">
            <v>0</v>
          </cell>
          <cell r="S568">
            <v>0</v>
          </cell>
          <cell r="T568">
            <v>0</v>
          </cell>
          <cell r="U568">
            <v>0</v>
          </cell>
          <cell r="V568">
            <v>0</v>
          </cell>
          <cell r="W568">
            <v>0</v>
          </cell>
          <cell r="X568">
            <v>0</v>
          </cell>
          <cell r="Y568">
            <v>0</v>
          </cell>
          <cell r="Z568">
            <v>0</v>
          </cell>
          <cell r="AA568">
            <v>0</v>
          </cell>
          <cell r="AB568">
            <v>0</v>
          </cell>
          <cell r="AC568">
            <v>0</v>
          </cell>
          <cell r="AD568">
            <v>0</v>
          </cell>
          <cell r="AE568">
            <v>0</v>
          </cell>
          <cell r="AF568">
            <v>0</v>
          </cell>
          <cell r="AG568">
            <v>0</v>
          </cell>
          <cell r="AH568">
            <v>0</v>
          </cell>
          <cell r="AI568">
            <v>0</v>
          </cell>
          <cell r="AJ568">
            <v>0</v>
          </cell>
          <cell r="AK568">
            <v>1.0504158173366835</v>
          </cell>
          <cell r="AL568">
            <v>3.326329299510594</v>
          </cell>
          <cell r="AM568">
            <v>7.7018952603642417</v>
          </cell>
          <cell r="AN568">
            <v>15.318025633625409</v>
          </cell>
          <cell r="AO568">
            <v>27.351131651270059</v>
          </cell>
          <cell r="AP568">
            <v>44.509271352826552</v>
          </cell>
          <cell r="AQ568">
            <v>66.329539971356738</v>
          </cell>
          <cell r="AR568">
            <v>90.591041194144523</v>
          </cell>
          <cell r="AS568">
            <v>113.34534939140487</v>
          </cell>
          <cell r="AT568">
            <v>129.93819132313175</v>
          </cell>
          <cell r="AU568">
            <v>136.78131201524525</v>
          </cell>
          <cell r="AV568">
            <v>132.88248356363266</v>
          </cell>
          <cell r="AW568">
            <v>120.09678406204551</v>
          </cell>
          <cell r="AX568">
            <v>102.00613846372387</v>
          </cell>
          <cell r="AY568">
            <v>82.32842666807305</v>
          </cell>
          <cell r="AZ568">
            <v>63.818924804996264</v>
          </cell>
          <cell r="BA568">
            <v>47.96733818399553</v>
          </cell>
          <cell r="BB568">
            <v>35.233315072681584</v>
          </cell>
          <cell r="BC568">
            <v>25.448685210474771</v>
          </cell>
          <cell r="BD568">
            <v>18.160441886623335</v>
          </cell>
          <cell r="BE568">
            <v>12.848411721886716</v>
          </cell>
          <cell r="BF568">
            <v>9.0350816973029371</v>
          </cell>
          <cell r="BG568">
            <v>6.3264487002429357</v>
          </cell>
          <cell r="BH568">
            <v>4.4166211954246277</v>
          </cell>
        </row>
        <row r="569"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K569">
            <v>0.37874606843309905</v>
          </cell>
          <cell r="AL569">
            <v>1.2156232899225217</v>
          </cell>
          <cell r="AM569">
            <v>2.8239732140938112</v>
          </cell>
          <cell r="AN569">
            <v>5.5669119193350332</v>
          </cell>
          <cell r="AO569">
            <v>9.7364473895769237</v>
          </cell>
          <cell r="AP569">
            <v>15.380148639707611</v>
          </cell>
          <cell r="AQ569">
            <v>22.142132859659668</v>
          </cell>
          <cell r="AR569">
            <v>29.19946962305653</v>
          </cell>
          <cell r="AS569">
            <v>35.370372599056878</v>
          </cell>
          <cell r="AT569">
            <v>39.43328755739379</v>
          </cell>
          <cell r="AU569">
            <v>40.572574006012474</v>
          </cell>
          <cell r="AV569">
            <v>38.711709570282714</v>
          </cell>
          <cell r="AW569">
            <v>34.505631583029341</v>
          </cell>
          <cell r="AX569">
            <v>29.00382186397227</v>
          </cell>
          <cell r="AY569">
            <v>23.228373659326646</v>
          </cell>
          <cell r="AZ569">
            <v>17.904168740652587</v>
          </cell>
          <cell r="BA569">
            <v>13.40165468290291</v>
          </cell>
          <cell r="BB569">
            <v>9.8145891550585862</v>
          </cell>
          <cell r="BC569">
            <v>7.0738234231521089</v>
          </cell>
          <cell r="BD569">
            <v>5.0402283606747256</v>
          </cell>
          <cell r="BE569">
            <v>3.562043382366991</v>
          </cell>
          <cell r="BF569">
            <v>2.5029084066174971</v>
          </cell>
          <cell r="BG569">
            <v>1.751596429640716</v>
          </cell>
          <cell r="BH569">
            <v>1.2223491882215292</v>
          </cell>
        </row>
        <row r="570"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K570">
            <v>0.33945751337162783</v>
          </cell>
          <cell r="AL570">
            <v>1.0749528463213689</v>
          </cell>
          <cell r="AM570">
            <v>2.4889821441959228</v>
          </cell>
          <cell r="AN570">
            <v>4.9502480879785429</v>
          </cell>
          <cell r="AO570">
            <v>8.8389254855101242</v>
          </cell>
          <cell r="AP570">
            <v>14.383833836129993</v>
          </cell>
          <cell r="AQ570">
            <v>21.435378571173793</v>
          </cell>
          <cell r="AR570">
            <v>29.275843975276228</v>
          </cell>
          <cell r="AS570">
            <v>36.62923750919888</v>
          </cell>
          <cell r="AT570">
            <v>41.991461467510725</v>
          </cell>
          <cell r="AU570">
            <v>44.202917821753935</v>
          </cell>
          <cell r="AV570">
            <v>42.942953349205673</v>
          </cell>
          <cell r="AW570">
            <v>38.811064160284126</v>
          </cell>
          <cell r="AX570">
            <v>32.964802642950836</v>
          </cell>
          <cell r="AY570">
            <v>26.605657050559056</v>
          </cell>
          <cell r="AZ570">
            <v>20.624035893978888</v>
          </cell>
          <cell r="BA570">
            <v>15.50135962754263</v>
          </cell>
          <cell r="BB570">
            <v>11.386170433663654</v>
          </cell>
          <cell r="BC570">
            <v>8.2241215883710925</v>
          </cell>
          <cell r="BD570">
            <v>5.868817227251613</v>
          </cell>
          <cell r="BE570">
            <v>4.1521555767743896</v>
          </cell>
          <cell r="BF570">
            <v>2.9198211940985144</v>
          </cell>
          <cell r="BG570">
            <v>2.044486106181024</v>
          </cell>
          <cell r="BH570">
            <v>1.4272969082897229</v>
          </cell>
        </row>
        <row r="571"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K571">
            <v>0.19307681004454536</v>
          </cell>
          <cell r="AL571">
            <v>0.61141220429791021</v>
          </cell>
          <cell r="AM571">
            <v>1.4156844781133879</v>
          </cell>
          <cell r="AN571">
            <v>2.8156045222356001</v>
          </cell>
          <cell r="AO571">
            <v>5.0274083493194173</v>
          </cell>
          <cell r="AP571">
            <v>8.1812440258183283</v>
          </cell>
          <cell r="AQ571">
            <v>12.192025079994458</v>
          </cell>
          <cell r="AR571">
            <v>16.651528817157114</v>
          </cell>
          <cell r="AS571">
            <v>20.83399557840287</v>
          </cell>
          <cell r="AT571">
            <v>23.883923937130493</v>
          </cell>
          <cell r="AU571">
            <v>25.141757161056141</v>
          </cell>
          <cell r="AV571">
            <v>24.425113953743324</v>
          </cell>
          <cell r="AW571">
            <v>22.074976005312827</v>
          </cell>
          <cell r="AX571">
            <v>18.749736527649105</v>
          </cell>
          <cell r="AY571">
            <v>15.132778595586272</v>
          </cell>
          <cell r="AZ571">
            <v>11.730549196282624</v>
          </cell>
          <cell r="BA571">
            <v>8.8168708905925381</v>
          </cell>
          <cell r="BB571">
            <v>6.4762315734886933</v>
          </cell>
          <cell r="BC571">
            <v>4.6777198888003388</v>
          </cell>
          <cell r="BD571">
            <v>3.3380687253538439</v>
          </cell>
          <cell r="BE571">
            <v>2.361665074399482</v>
          </cell>
          <cell r="BF571">
            <v>1.6607373230823743</v>
          </cell>
          <cell r="BG571">
            <v>1.1628638047839386</v>
          </cell>
          <cell r="BH571">
            <v>0.81181863173942281</v>
          </cell>
        </row>
        <row r="572"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K572">
            <v>0.19919662863963461</v>
          </cell>
          <cell r="AL572">
            <v>0.63934145125300457</v>
          </cell>
          <cell r="AM572">
            <v>1.4852324301169177</v>
          </cell>
          <cell r="AN572">
            <v>2.9278458014177686</v>
          </cell>
          <cell r="AO572">
            <v>5.1207594126445111</v>
          </cell>
          <cell r="AP572">
            <v>8.08899157602049</v>
          </cell>
          <cell r="AQ572">
            <v>11.645370299900984</v>
          </cell>
          <cell r="AR572">
            <v>15.357085899376633</v>
          </cell>
          <cell r="AS572">
            <v>18.602593037092795</v>
          </cell>
          <cell r="AT572">
            <v>20.739430959921847</v>
          </cell>
          <cell r="AU572">
            <v>21.338624030251371</v>
          </cell>
          <cell r="AV572">
            <v>20.359926288288563</v>
          </cell>
          <cell r="AW572">
            <v>18.147793609730492</v>
          </cell>
          <cell r="AX572">
            <v>15.254187474129035</v>
          </cell>
          <cell r="AY572">
            <v>12.216664692684107</v>
          </cell>
          <cell r="AZ572">
            <v>9.4164675200136045</v>
          </cell>
          <cell r="BA572">
            <v>7.0484280987285732</v>
          </cell>
          <cell r="BB572">
            <v>5.1618570702500186</v>
          </cell>
          <cell r="BC572">
            <v>3.7203865463566559</v>
          </cell>
          <cell r="BD572">
            <v>2.6508433504640365</v>
          </cell>
          <cell r="BE572">
            <v>1.8734109525442062</v>
          </cell>
          <cell r="BF572">
            <v>1.3163725196003497</v>
          </cell>
          <cell r="BG572">
            <v>0.92122963801347724</v>
          </cell>
          <cell r="BH572">
            <v>0.642878851050389</v>
          </cell>
        </row>
        <row r="573"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K573">
            <v>0.17692803590489295</v>
          </cell>
          <cell r="AL573">
            <v>0.56027422666529836</v>
          </cell>
          <cell r="AM573">
            <v>1.2972778766950699</v>
          </cell>
          <cell r="AN573">
            <v>2.5801098427571243</v>
          </cell>
          <cell r="AO573">
            <v>4.606920348081819</v>
          </cell>
          <cell r="AP573">
            <v>7.4969719896072453</v>
          </cell>
          <cell r="AQ573">
            <v>11.172294853063612</v>
          </cell>
          <cell r="AR573">
            <v>15.258809629978987</v>
          </cell>
          <cell r="AS573">
            <v>19.091458559355772</v>
          </cell>
          <cell r="AT573">
            <v>21.886293599544256</v>
          </cell>
          <cell r="AU573">
            <v>23.038922761760784</v>
          </cell>
          <cell r="AV573">
            <v>22.382218960381497</v>
          </cell>
          <cell r="AW573">
            <v>20.228644477638433</v>
          </cell>
          <cell r="AX573">
            <v>17.181525097736113</v>
          </cell>
          <cell r="AY573">
            <v>13.867086337727295</v>
          </cell>
          <cell r="AZ573">
            <v>10.749416405342352</v>
          </cell>
          <cell r="BA573">
            <v>8.0794355838987624</v>
          </cell>
          <cell r="BB573">
            <v>5.9345652753339539</v>
          </cell>
          <cell r="BC573">
            <v>4.2864795220500858</v>
          </cell>
          <cell r="BD573">
            <v>3.0588756006283004</v>
          </cell>
          <cell r="BE573">
            <v>2.1641374900604631</v>
          </cell>
          <cell r="BF573">
            <v>1.5218347177950755</v>
          </cell>
          <cell r="BG573">
            <v>1.0656029015491058</v>
          </cell>
          <cell r="BH573">
            <v>0.74391883723123198</v>
          </cell>
        </row>
        <row r="574"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K574">
            <v>0.10063321456834398</v>
          </cell>
          <cell r="AL574">
            <v>0.31867304794718926</v>
          </cell>
          <cell r="AM574">
            <v>0.73786634352509828</v>
          </cell>
          <cell r="AN574">
            <v>1.4675161349535644</v>
          </cell>
          <cell r="AO574">
            <v>2.6203264028601958</v>
          </cell>
          <cell r="AP574">
            <v>4.2641313853083176</v>
          </cell>
          <cell r="AQ574">
            <v>6.3545833164254484</v>
          </cell>
          <cell r="AR574">
            <v>8.6789131846612193</v>
          </cell>
          <cell r="AS574">
            <v>10.858849112296991</v>
          </cell>
          <cell r="AT574">
            <v>12.448496749789561</v>
          </cell>
          <cell r="AU574">
            <v>13.104089726933207</v>
          </cell>
          <cell r="AV574">
            <v>12.730569418441378</v>
          </cell>
          <cell r="AW574">
            <v>11.505658273622641</v>
          </cell>
          <cell r="AX574">
            <v>9.7725162263221002</v>
          </cell>
          <cell r="AY574">
            <v>7.8873281316048898</v>
          </cell>
          <cell r="AZ574">
            <v>6.1140583066483822</v>
          </cell>
          <cell r="BA574">
            <v>4.595425312598028</v>
          </cell>
          <cell r="BB574">
            <v>3.375464932214336</v>
          </cell>
          <cell r="BC574">
            <v>2.4380659135172684</v>
          </cell>
          <cell r="BD574">
            <v>1.739828756259804</v>
          </cell>
          <cell r="BE574">
            <v>1.2309191772734147</v>
          </cell>
          <cell r="BF574">
            <v>0.86558989314588197</v>
          </cell>
          <cell r="BG574">
            <v>0.60609413814939372</v>
          </cell>
          <cell r="BH574">
            <v>0.42312651912761778</v>
          </cell>
        </row>
        <row r="575"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K575">
            <v>0.7091984874756494</v>
          </cell>
          <cell r="AL575">
            <v>2.2762432944053326</v>
          </cell>
          <cell r="AM575">
            <v>5.2878635556340878</v>
          </cell>
          <cell r="AN575">
            <v>10.42399074777444</v>
          </cell>
          <cell r="AO575">
            <v>18.23140710249745</v>
          </cell>
          <cell r="AP575">
            <v>28.799185157371468</v>
          </cell>
          <cell r="AQ575">
            <v>41.460937663381415</v>
          </cell>
          <cell r="AR575">
            <v>54.675735057618738</v>
          </cell>
          <cell r="AS575">
            <v>66.230693436576729</v>
          </cell>
          <cell r="AT575">
            <v>73.838463875264978</v>
          </cell>
          <cell r="AU575">
            <v>75.971767144932016</v>
          </cell>
          <cell r="AV575">
            <v>72.487315811413069</v>
          </cell>
          <cell r="AW575">
            <v>64.611473933752464</v>
          </cell>
          <cell r="AX575">
            <v>54.309386449976174</v>
          </cell>
          <cell r="AY575">
            <v>43.494913449176885</v>
          </cell>
          <cell r="AZ575">
            <v>33.525389300833091</v>
          </cell>
          <cell r="BA575">
            <v>25.094473640627477</v>
          </cell>
          <cell r="BB575">
            <v>18.377726830957048</v>
          </cell>
          <cell r="BC575">
            <v>13.245668511158268</v>
          </cell>
          <cell r="BD575">
            <v>9.4377806869664802</v>
          </cell>
          <cell r="BE575">
            <v>6.6698930751898695</v>
          </cell>
          <cell r="BF575">
            <v>4.6866726923576225</v>
          </cell>
          <cell r="BG575">
            <v>3.2798480092694833</v>
          </cell>
          <cell r="BH575">
            <v>2.2888374763602899</v>
          </cell>
        </row>
        <row r="576"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>
            <v>0</v>
          </cell>
          <cell r="V576">
            <v>0</v>
          </cell>
          <cell r="W576">
            <v>0</v>
          </cell>
          <cell r="X576">
            <v>0</v>
          </cell>
          <cell r="Y576">
            <v>0</v>
          </cell>
          <cell r="Z576">
            <v>0</v>
          </cell>
          <cell r="AA576">
            <v>0</v>
          </cell>
          <cell r="AB576">
            <v>0</v>
          </cell>
          <cell r="AC576">
            <v>0</v>
          </cell>
          <cell r="AD576">
            <v>0</v>
          </cell>
          <cell r="AE576">
            <v>0</v>
          </cell>
          <cell r="AF576">
            <v>0</v>
          </cell>
          <cell r="AG576">
            <v>0</v>
          </cell>
          <cell r="AH576">
            <v>0</v>
          </cell>
          <cell r="AI576">
            <v>0</v>
          </cell>
          <cell r="AJ576">
            <v>0</v>
          </cell>
          <cell r="AK576">
            <v>0.6285304655574705</v>
          </cell>
          <cell r="AL576">
            <v>1.9903539805024935</v>
          </cell>
          <cell r="AM576">
            <v>4.6085328626767952</v>
          </cell>
          <cell r="AN576">
            <v>9.1657471489101621</v>
          </cell>
          <cell r="AO576">
            <v>16.365918359725445</v>
          </cell>
          <cell r="AP576">
            <v>26.632722568808248</v>
          </cell>
          <cell r="AQ576">
            <v>39.689174468178251</v>
          </cell>
          <cell r="AR576">
            <v>54.20637080795332</v>
          </cell>
          <cell r="AS576">
            <v>67.82171788157622</v>
          </cell>
          <cell r="AT576">
            <v>77.750268548980202</v>
          </cell>
          <cell r="AU576">
            <v>81.844942071114943</v>
          </cell>
          <cell r="AV576">
            <v>79.512025504764992</v>
          </cell>
          <cell r="AW576">
            <v>71.861529836691219</v>
          </cell>
          <cell r="AX576">
            <v>61.03674815263571</v>
          </cell>
          <cell r="AY576">
            <v>49.262324013264738</v>
          </cell>
          <cell r="AZ576">
            <v>38.186914036353087</v>
          </cell>
          <cell r="BA576">
            <v>28.701903477407257</v>
          </cell>
          <cell r="BB576">
            <v>21.082329074132296</v>
          </cell>
          <cell r="BC576">
            <v>15.227563883911268</v>
          </cell>
          <cell r="BD576">
            <v>10.866545234124329</v>
          </cell>
          <cell r="BE576">
            <v>7.6880203705492063</v>
          </cell>
          <cell r="BF576">
            <v>5.4062629406649503</v>
          </cell>
          <cell r="BG576">
            <v>3.78551587024953</v>
          </cell>
          <cell r="BH576">
            <v>2.6427448352688545</v>
          </cell>
        </row>
        <row r="577"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K577">
            <v>0.35749586480000517</v>
          </cell>
          <cell r="AL577">
            <v>1.1320745079345891</v>
          </cell>
          <cell r="AM577">
            <v>2.6212435696981182</v>
          </cell>
          <cell r="AN577">
            <v>5.2132981344532929</v>
          </cell>
          <cell r="AO577">
            <v>9.3086150280194477</v>
          </cell>
          <cell r="AP577">
            <v>15.14817293425874</v>
          </cell>
          <cell r="AQ577">
            <v>22.574428014583336</v>
          </cell>
          <cell r="AR577">
            <v>30.831526030279797</v>
          </cell>
          <cell r="AS577">
            <v>38.575669780447747</v>
          </cell>
          <cell r="AT577">
            <v>44.222835672249218</v>
          </cell>
          <cell r="AU577">
            <v>46.551806075570759</v>
          </cell>
          <cell r="AV577">
            <v>45.224888652954142</v>
          </cell>
          <cell r="AW577">
            <v>40.873435994918026</v>
          </cell>
          <cell r="AX577">
            <v>34.716511388279635</v>
          </cell>
          <cell r="AY577">
            <v>28.019448682666681</v>
          </cell>
          <cell r="AZ577">
            <v>21.719971593359851</v>
          </cell>
          <cell r="BA577">
            <v>16.325082660808224</v>
          </cell>
          <cell r="BB577">
            <v>11.991217414847929</v>
          </cell>
          <cell r="BC577">
            <v>8.6611412139709945</v>
          </cell>
          <cell r="BD577">
            <v>6.1806788990190098</v>
          </cell>
          <cell r="BE577">
            <v>4.3727959766148174</v>
          </cell>
          <cell r="BF577">
            <v>3.074976872592845</v>
          </cell>
          <cell r="BG577">
            <v>2.1531275632736349</v>
          </cell>
          <cell r="BH577">
            <v>1.5031416965480413</v>
          </cell>
        </row>
        <row r="578"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K578">
            <v>2.6301793901630371E-2</v>
          </cell>
          <cell r="AL578">
            <v>8.4418231364985594E-2</v>
          </cell>
          <cell r="AM578">
            <v>0.1961091286520906</v>
          </cell>
          <cell r="AN578">
            <v>0.3865908643662736</v>
          </cell>
          <cell r="AO578">
            <v>0.67614175807597543</v>
          </cell>
          <cell r="AP578">
            <v>1.0680652115323144</v>
          </cell>
          <cell r="AQ578">
            <v>1.5376471561186813</v>
          </cell>
          <cell r="AR578">
            <v>2.0277396812059774</v>
          </cell>
          <cell r="AS578">
            <v>2.456274342788578</v>
          </cell>
          <cell r="AT578">
            <v>2.7384210389011598</v>
          </cell>
          <cell r="AU578">
            <v>2.8175381040378555</v>
          </cell>
          <cell r="AV578">
            <v>2.6883114877196368</v>
          </cell>
          <cell r="AW578">
            <v>2.3962229208003918</v>
          </cell>
          <cell r="AX578">
            <v>2.0141530397444858</v>
          </cell>
          <cell r="AY578">
            <v>1.6130804979315205</v>
          </cell>
          <cell r="AZ578">
            <v>1.2433442758755351</v>
          </cell>
          <cell r="BA578">
            <v>0.93066988356816327</v>
          </cell>
          <cell r="BB578">
            <v>0.68156826618287403</v>
          </cell>
          <cell r="BC578">
            <v>0.49123743130058778</v>
          </cell>
          <cell r="BD578">
            <v>0.35001564005154895</v>
          </cell>
          <cell r="BE578">
            <v>0.2473639694776972</v>
          </cell>
          <cell r="BF578">
            <v>0.17381297537386778</v>
          </cell>
          <cell r="BG578">
            <v>0.12163856507299814</v>
          </cell>
          <cell r="BH578">
            <v>8.4885307344402847E-2</v>
          </cell>
        </row>
        <row r="579"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K579">
            <v>0.11663380555191358</v>
          </cell>
          <cell r="AL579">
            <v>0.36934177714919181</v>
          </cell>
          <cell r="AM579">
            <v>0.85518643127077032</v>
          </cell>
          <cell r="AN579">
            <v>1.7008498860207526</v>
          </cell>
          <cell r="AO579">
            <v>3.0369559540024786</v>
          </cell>
          <cell r="AP579">
            <v>4.9421244563751632</v>
          </cell>
          <cell r="AQ579">
            <v>7.3649563722129683</v>
          </cell>
          <cell r="AR579">
            <v>10.058852607696972</v>
          </cell>
          <cell r="AS579">
            <v>12.585396395352952</v>
          </cell>
          <cell r="AT579">
            <v>14.427796583428533</v>
          </cell>
          <cell r="AU579">
            <v>15.187628256751882</v>
          </cell>
          <cell r="AV579">
            <v>14.75471855375576</v>
          </cell>
          <cell r="AW579">
            <v>13.335047634010524</v>
          </cell>
          <cell r="AX579">
            <v>11.326337553489212</v>
          </cell>
          <cell r="AY579">
            <v>9.1414062401930192</v>
          </cell>
          <cell r="AZ579">
            <v>7.0861881013091468</v>
          </cell>
          <cell r="BA579">
            <v>5.3260938213783646</v>
          </cell>
          <cell r="BB579">
            <v>3.9121608331791626</v>
          </cell>
          <cell r="BC579">
            <v>2.8257162100968261</v>
          </cell>
          <cell r="BD579">
            <v>2.0164599702161037</v>
          </cell>
          <cell r="BE579">
            <v>1.4266342239790721</v>
          </cell>
          <cell r="BF579">
            <v>1.0032179108848258</v>
          </cell>
          <cell r="BG579">
            <v>0.70246256326296685</v>
          </cell>
          <cell r="BH579">
            <v>0.49040325669287349</v>
          </cell>
        </row>
        <row r="580"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V580">
            <v>0</v>
          </cell>
          <cell r="W580">
            <v>0</v>
          </cell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  <cell r="AF580">
            <v>0</v>
          </cell>
          <cell r="AG580">
            <v>0</v>
          </cell>
          <cell r="AH580">
            <v>0</v>
          </cell>
          <cell r="AI580">
            <v>0</v>
          </cell>
          <cell r="AJ580">
            <v>0</v>
          </cell>
          <cell r="AK580">
            <v>0.11940960829199435</v>
          </cell>
          <cell r="AL580">
            <v>0.37813185230952512</v>
          </cell>
          <cell r="AM580">
            <v>0.87553926832318651</v>
          </cell>
          <cell r="AN580">
            <v>1.7413289199658557</v>
          </cell>
          <cell r="AO580">
            <v>3.1092333749331758</v>
          </cell>
          <cell r="AP580">
            <v>5.0597435509670845</v>
          </cell>
          <cell r="AQ580">
            <v>7.5402371665060475</v>
          </cell>
          <cell r="AR580">
            <v>10.298246242315933</v>
          </cell>
          <cell r="AS580">
            <v>12.884919999456516</v>
          </cell>
          <cell r="AT580">
            <v>14.771168019352258</v>
          </cell>
          <cell r="AU580">
            <v>15.549083153391223</v>
          </cell>
          <cell r="AV580">
            <v>15.105870503199833</v>
          </cell>
          <cell r="AW580">
            <v>13.652412411627406</v>
          </cell>
          <cell r="AX580">
            <v>11.595896440531282</v>
          </cell>
          <cell r="AY580">
            <v>9.3589652949597344</v>
          </cell>
          <cell r="AZ580">
            <v>7.2548344063427814</v>
          </cell>
          <cell r="BA580">
            <v>5.4528511174586072</v>
          </cell>
          <cell r="BB580">
            <v>4.005267516177188</v>
          </cell>
          <cell r="BC580">
            <v>2.8929662733315902</v>
          </cell>
          <cell r="BD580">
            <v>2.0644503027282131</v>
          </cell>
          <cell r="BE580">
            <v>1.4605871175614691</v>
          </cell>
          <cell r="BF580">
            <v>1.0270937932909152</v>
          </cell>
          <cell r="BG580">
            <v>0.7191806794101897</v>
          </cell>
          <cell r="BH580">
            <v>0.50207451012776816</v>
          </cell>
        </row>
        <row r="581"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K581">
            <v>9.7658628568879687E-3</v>
          </cell>
          <cell r="AL581">
            <v>3.1344511070797512E-2</v>
          </cell>
          <cell r="AM581">
            <v>7.2815370030003879E-2</v>
          </cell>
          <cell r="AN581">
            <v>0.14354128761129029</v>
          </cell>
          <cell r="AO581">
            <v>0.25105160909863983</v>
          </cell>
          <cell r="AP581">
            <v>0.39657288841393656</v>
          </cell>
          <cell r="AQ581">
            <v>0.5709287855079731</v>
          </cell>
          <cell r="AR581">
            <v>0.7529002664301081</v>
          </cell>
          <cell r="AS581">
            <v>0.91201529676190474</v>
          </cell>
          <cell r="AT581">
            <v>1.0167764377724695</v>
          </cell>
          <cell r="AU581">
            <v>1.0461526244559396</v>
          </cell>
          <cell r="AV581">
            <v>0.99817074849936549</v>
          </cell>
          <cell r="AW581">
            <v>0.88971818829504123</v>
          </cell>
          <cell r="AX581">
            <v>0.74785554295250489</v>
          </cell>
          <cell r="AY581">
            <v>0.59893720477154566</v>
          </cell>
          <cell r="AZ581">
            <v>0.4616540501955832</v>
          </cell>
          <cell r="BA581">
            <v>0.34555796771714437</v>
          </cell>
          <cell r="BB581">
            <v>0.25306647295781093</v>
          </cell>
          <cell r="BC581">
            <v>0.18239658489431362</v>
          </cell>
          <cell r="BD581">
            <v>0.12996089739329172</v>
          </cell>
          <cell r="BE581">
            <v>9.184630564323859E-2</v>
          </cell>
          <cell r="BF581">
            <v>6.4536802569334223E-2</v>
          </cell>
          <cell r="BG581">
            <v>4.5164430572848017E-2</v>
          </cell>
          <cell r="BH581">
            <v>3.1517936502378156E-2</v>
          </cell>
        </row>
        <row r="582"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K582">
            <v>4.3416384665314417E-2</v>
          </cell>
          <cell r="AL582">
            <v>0.13748573660783767</v>
          </cell>
          <cell r="AM582">
            <v>0.31833912033405359</v>
          </cell>
          <cell r="AN582">
            <v>0.63313335752013122</v>
          </cell>
          <cell r="AO582">
            <v>1.1304925470506113</v>
          </cell>
          <cell r="AP582">
            <v>1.8396825469810933</v>
          </cell>
          <cell r="AQ582">
            <v>2.7415703139081065</v>
          </cell>
          <cell r="AR582">
            <v>3.7443604968637461</v>
          </cell>
          <cell r="AS582">
            <v>4.6848545194977591</v>
          </cell>
          <cell r="AT582">
            <v>5.3706793101270378</v>
          </cell>
          <cell r="AU582">
            <v>5.6535230710228657</v>
          </cell>
          <cell r="AV582">
            <v>5.4923744734812994</v>
          </cell>
          <cell r="AW582">
            <v>4.9639086615483654</v>
          </cell>
          <cell r="AX582">
            <v>4.2161757969271347</v>
          </cell>
          <cell r="AY582">
            <v>3.4028454085678597</v>
          </cell>
          <cell r="AZ582">
            <v>2.6378001383164529</v>
          </cell>
          <cell r="BA582">
            <v>1.9826133342583332</v>
          </cell>
          <cell r="BB582">
            <v>1.4562834403125307</v>
          </cell>
          <cell r="BC582">
            <v>1.0518595475131984</v>
          </cell>
          <cell r="BD582">
            <v>0.75061772455108255</v>
          </cell>
          <cell r="BE582">
            <v>0.53105786913047781</v>
          </cell>
          <cell r="BF582">
            <v>0.37344314125737699</v>
          </cell>
          <cell r="BG582">
            <v>0.26148837993657786</v>
          </cell>
          <cell r="BH582">
            <v>0.18255030205821313</v>
          </cell>
        </row>
        <row r="583"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K583">
            <v>4.4455116195027594E-2</v>
          </cell>
          <cell r="AL583">
            <v>0.14077506552366731</v>
          </cell>
          <cell r="AM583">
            <v>0.3259553436557599</v>
          </cell>
          <cell r="AN583">
            <v>0.64828099328112387</v>
          </cell>
          <cell r="AO583">
            <v>1.1575394387201836</v>
          </cell>
          <cell r="AP583">
            <v>1.8836967199930386</v>
          </cell>
          <cell r="AQ583">
            <v>2.8071620380448494</v>
          </cell>
          <cell r="AR583">
            <v>3.8339438497082341</v>
          </cell>
          <cell r="AS583">
            <v>4.7969390732678319</v>
          </cell>
          <cell r="AT583">
            <v>5.499172135552552</v>
          </cell>
          <cell r="AU583">
            <v>5.7887828977703455</v>
          </cell>
          <cell r="AV583">
            <v>5.6237788403482325</v>
          </cell>
          <cell r="AW583">
            <v>5.0826695504872825</v>
          </cell>
          <cell r="AX583">
            <v>4.317047271344963</v>
          </cell>
          <cell r="AY583">
            <v>3.4842580559788958</v>
          </cell>
          <cell r="AZ583">
            <v>2.7009091740842339</v>
          </cell>
          <cell r="BA583">
            <v>2.0300471083369285</v>
          </cell>
          <cell r="BB583">
            <v>1.4911248380316806</v>
          </cell>
          <cell r="BC583">
            <v>1.0770251545819207</v>
          </cell>
          <cell r="BD583">
            <v>0.7685761589823048</v>
          </cell>
          <cell r="BE583">
            <v>0.5437633617001717</v>
          </cell>
          <cell r="BF583">
            <v>0.38237772133283571</v>
          </cell>
          <cell r="BG583">
            <v>0.26774445646131761</v>
          </cell>
          <cell r="BH583">
            <v>0.18691779502125622</v>
          </cell>
        </row>
        <row r="584"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K584">
            <v>7.9217574525324193E-3</v>
          </cell>
          <cell r="AL584">
            <v>2.5425670809614522E-2</v>
          </cell>
          <cell r="AM584">
            <v>5.9065513068028368E-2</v>
          </cell>
          <cell r="AN584">
            <v>0.11643612874195033</v>
          </cell>
          <cell r="AO584">
            <v>0.20364508333687129</v>
          </cell>
          <cell r="AP584">
            <v>0.32168731839702602</v>
          </cell>
          <cell r="AQ584">
            <v>0.46311927862811614</v>
          </cell>
          <cell r="AR584">
            <v>0.61072875832980544</v>
          </cell>
          <cell r="AS584">
            <v>0.73979781201325001</v>
          </cell>
          <cell r="AT584">
            <v>0.82477671881316583</v>
          </cell>
          <cell r="AU584">
            <v>0.84860574746091377</v>
          </cell>
          <cell r="AV584">
            <v>0.80968437522626413</v>
          </cell>
          <cell r="AW584">
            <v>0.72171110654178017</v>
          </cell>
          <cell r="AX584">
            <v>0.60663663903729637</v>
          </cell>
          <cell r="AY584">
            <v>0.48583881783179933</v>
          </cell>
          <cell r="AZ584">
            <v>0.37447908763630011</v>
          </cell>
          <cell r="BA584">
            <v>0.28030563670208719</v>
          </cell>
          <cell r="BB584">
            <v>0.20527947683861594</v>
          </cell>
          <cell r="BC584">
            <v>0.14795431052811547</v>
          </cell>
          <cell r="BD584">
            <v>0.10542014797360985</v>
          </cell>
          <cell r="BE584">
            <v>7.4502802965712642E-2</v>
          </cell>
          <cell r="BF584">
            <v>5.2350202353666102E-2</v>
          </cell>
          <cell r="BG584">
            <v>3.6635950117556139E-2</v>
          </cell>
          <cell r="BH584">
            <v>2.5566348005804485E-2</v>
          </cell>
        </row>
        <row r="585"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K585">
            <v>3.5198438228284661E-2</v>
          </cell>
          <cell r="AL585">
            <v>0.11146214141426011</v>
          </cell>
          <cell r="AM585">
            <v>0.25808320865731671</v>
          </cell>
          <cell r="AN585">
            <v>0.51329251725426739</v>
          </cell>
          <cell r="AO585">
            <v>0.91651049233233017</v>
          </cell>
          <cell r="AP585">
            <v>1.4914634875459745</v>
          </cell>
          <cell r="AQ585">
            <v>2.2226400029960822</v>
          </cell>
          <cell r="AR585">
            <v>3.0356199086880693</v>
          </cell>
          <cell r="AS585">
            <v>3.7980952049372569</v>
          </cell>
          <cell r="AT585">
            <v>4.3541056077950628</v>
          </cell>
          <cell r="AU585">
            <v>4.5834120948020551</v>
          </cell>
          <cell r="AV585">
            <v>4.4527660495390302</v>
          </cell>
          <cell r="AW585">
            <v>4.0243293802844802</v>
          </cell>
          <cell r="AX585">
            <v>3.4181289965004495</v>
          </cell>
          <cell r="AY585">
            <v>2.7587475290075609</v>
          </cell>
          <cell r="AZ585">
            <v>2.1385116688738925</v>
          </cell>
          <cell r="BA585">
            <v>1.6073400287568613</v>
          </cell>
          <cell r="BB585">
            <v>1.1806349863503374</v>
          </cell>
          <cell r="BC585">
            <v>0.85276131565034019</v>
          </cell>
          <cell r="BD585">
            <v>0.60853919123704481</v>
          </cell>
          <cell r="BE585">
            <v>0.43053809630462098</v>
          </cell>
          <cell r="BF585">
            <v>0.30275702227748302</v>
          </cell>
          <cell r="BG585">
            <v>0.21199329837256073</v>
          </cell>
          <cell r="BH585">
            <v>0.14799678923252393</v>
          </cell>
        </row>
        <row r="586"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K586">
            <v>3.6042181506311423E-2</v>
          </cell>
          <cell r="AL586">
            <v>0.11413400520443184</v>
          </cell>
          <cell r="AM586">
            <v>0.26426973236225781</v>
          </cell>
          <cell r="AN586">
            <v>0.52559667428208412</v>
          </cell>
          <cell r="AO586">
            <v>0.93848020479886196</v>
          </cell>
          <cell r="AP586">
            <v>1.5272154230119077</v>
          </cell>
          <cell r="AQ586">
            <v>2.2759190021902662</v>
          </cell>
          <cell r="AR586">
            <v>3.108386884199545</v>
          </cell>
          <cell r="AS586">
            <v>3.8891395085988982</v>
          </cell>
          <cell r="AT586">
            <v>4.4584780607592842</v>
          </cell>
          <cell r="AU586">
            <v>4.6932812634377292</v>
          </cell>
          <cell r="AV586">
            <v>4.559503496199528</v>
          </cell>
          <cell r="AW586">
            <v>4.1207967531025185</v>
          </cell>
          <cell r="AX586">
            <v>3.5000651138224974</v>
          </cell>
          <cell r="AY586">
            <v>2.824877584786643</v>
          </cell>
          <cell r="AZ586">
            <v>2.1897740241491954</v>
          </cell>
          <cell r="BA586">
            <v>1.6458696457805266</v>
          </cell>
          <cell r="BB586">
            <v>1.2089360384332626</v>
          </cell>
          <cell r="BC586">
            <v>0.87320289385829164</v>
          </cell>
          <cell r="BD586">
            <v>0.62312651038717415</v>
          </cell>
          <cell r="BE586">
            <v>0.44085854354536103</v>
          </cell>
          <cell r="BF586">
            <v>0.31001442389187484</v>
          </cell>
          <cell r="BG586">
            <v>0.21707499885394271</v>
          </cell>
          <cell r="BH586">
            <v>0.15154442663832626</v>
          </cell>
        </row>
        <row r="587"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0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>
            <v>0</v>
          </cell>
          <cell r="AG587">
            <v>0</v>
          </cell>
          <cell r="AH587">
            <v>0</v>
          </cell>
          <cell r="AI587">
            <v>0</v>
          </cell>
          <cell r="AJ587">
            <v>0</v>
          </cell>
          <cell r="AK587">
            <v>1.4092283289632592</v>
          </cell>
          <cell r="AL587">
            <v>4.5230589048581278</v>
          </cell>
          <cell r="AM587">
            <v>10.50736465727136</v>
          </cell>
          <cell r="AN587">
            <v>20.713218262636282</v>
          </cell>
          <cell r="AO587">
            <v>36.227115284962494</v>
          </cell>
          <cell r="AP587">
            <v>57.226049253551999</v>
          </cell>
          <cell r="AQ587">
            <v>82.385860844948567</v>
          </cell>
          <cell r="AR587">
            <v>108.64461234871359</v>
          </cell>
          <cell r="AS587">
            <v>131.60514452015036</v>
          </cell>
          <cell r="AT587">
            <v>146.7223307688264</v>
          </cell>
          <cell r="AU587">
            <v>150.96135757863465</v>
          </cell>
          <cell r="AV587">
            <v>144.03750252704401</v>
          </cell>
          <cell r="AW587">
            <v>128.38763907634734</v>
          </cell>
          <cell r="AX587">
            <v>107.91665135431863</v>
          </cell>
          <cell r="AY587">
            <v>86.427516810644164</v>
          </cell>
          <cell r="AZ587">
            <v>66.617356320684337</v>
          </cell>
          <cell r="BA587">
            <v>49.864521398895718</v>
          </cell>
          <cell r="BB587">
            <v>36.517863094035533</v>
          </cell>
          <cell r="BC587">
            <v>26.320094630238103</v>
          </cell>
          <cell r="BD587">
            <v>18.753548042602311</v>
          </cell>
          <cell r="BE587">
            <v>13.25355656943101</v>
          </cell>
          <cell r="BF587">
            <v>9.3127552346558531</v>
          </cell>
          <cell r="BG587">
            <v>6.5172935517787645</v>
          </cell>
          <cell r="BH587">
            <v>4.5480844489116894</v>
          </cell>
        </row>
        <row r="588">
          <cell r="K588">
            <v>0</v>
          </cell>
          <cell r="L588">
            <v>0</v>
          </cell>
          <cell r="M588">
            <v>0</v>
          </cell>
          <cell r="N588">
            <v>0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0</v>
          </cell>
          <cell r="V588">
            <v>0</v>
          </cell>
          <cell r="W588">
            <v>0</v>
          </cell>
          <cell r="X588">
            <v>0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>
            <v>0</v>
          </cell>
          <cell r="AG588">
            <v>0</v>
          </cell>
          <cell r="AH588">
            <v>0</v>
          </cell>
          <cell r="AI588">
            <v>0</v>
          </cell>
          <cell r="AJ588">
            <v>0</v>
          </cell>
          <cell r="AK588">
            <v>1.7789861181544444</v>
          </cell>
          <cell r="AL588">
            <v>5.63347728639833</v>
          </cell>
          <cell r="AM588">
            <v>13.043943670238749</v>
          </cell>
          <cell r="AN588">
            <v>25.942635773371148</v>
          </cell>
          <cell r="AO588">
            <v>46.321925774874607</v>
          </cell>
          <cell r="AP588">
            <v>75.380982044435655</v>
          </cell>
          <cell r="AQ588">
            <v>112.33582823590743</v>
          </cell>
          <cell r="AR588">
            <v>153.425150358227</v>
          </cell>
          <cell r="AS588">
            <v>191.96188766076452</v>
          </cell>
          <cell r="AT588">
            <v>220.06355461025578</v>
          </cell>
          <cell r="AU588">
            <v>231.6530761265939</v>
          </cell>
          <cell r="AV588">
            <v>225.05001324615247</v>
          </cell>
          <cell r="AW588">
            <v>203.3961295661743</v>
          </cell>
          <cell r="AX588">
            <v>172.75777963208282</v>
          </cell>
          <cell r="AY588">
            <v>139.43157153073773</v>
          </cell>
          <cell r="AZ588">
            <v>108.08384587304882</v>
          </cell>
          <cell r="BA588">
            <v>81.2375702514734</v>
          </cell>
          <cell r="BB588">
            <v>59.671205799038347</v>
          </cell>
          <cell r="BC588">
            <v>43.099939059853185</v>
          </cell>
          <cell r="BD588">
            <v>30.756557053537019</v>
          </cell>
          <cell r="BE588">
            <v>21.76009320910963</v>
          </cell>
          <cell r="BF588">
            <v>15.301830618513382</v>
          </cell>
          <cell r="BG588">
            <v>10.714484901307443</v>
          </cell>
          <cell r="BH588">
            <v>7.4799976029766029</v>
          </cell>
        </row>
        <row r="589"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V589">
            <v>0</v>
          </cell>
          <cell r="W589">
            <v>0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  <cell r="AF589">
            <v>0</v>
          </cell>
          <cell r="AG589">
            <v>0</v>
          </cell>
          <cell r="AH589">
            <v>0</v>
          </cell>
          <cell r="AI589">
            <v>0</v>
          </cell>
          <cell r="AJ589">
            <v>0</v>
          </cell>
          <cell r="AK589">
            <v>2.3380960410029847</v>
          </cell>
          <cell r="AL589">
            <v>7.4039987192663776</v>
          </cell>
          <cell r="AM589">
            <v>17.143468823742353</v>
          </cell>
          <cell r="AN589">
            <v>34.096035587859227</v>
          </cell>
          <cell r="AO589">
            <v>60.880245304120912</v>
          </cell>
          <cell r="AP589">
            <v>99.072147829829717</v>
          </cell>
          <cell r="AQ589">
            <v>147.6413742529069</v>
          </cell>
          <cell r="AR589">
            <v>201.6444833279555</v>
          </cell>
          <cell r="AS589">
            <v>252.29276663986198</v>
          </cell>
          <cell r="AT589">
            <v>289.22638605919332</v>
          </cell>
          <cell r="AU589">
            <v>304.45832862352341</v>
          </cell>
          <cell r="AV589">
            <v>295.78001740922895</v>
          </cell>
          <cell r="AW589">
            <v>267.32062742982913</v>
          </cell>
          <cell r="AX589">
            <v>227.05308180216602</v>
          </cell>
          <cell r="AY589">
            <v>183.25292258325535</v>
          </cell>
          <cell r="AZ589">
            <v>142.05305457600704</v>
          </cell>
          <cell r="BA589">
            <v>106.76937804479363</v>
          </cell>
          <cell r="BB589">
            <v>78.425013335878987</v>
          </cell>
          <cell r="BC589">
            <v>56.645634192949899</v>
          </cell>
          <cell r="BD589">
            <v>40.422903556077223</v>
          </cell>
          <cell r="BE589">
            <v>28.598979646258375</v>
          </cell>
          <cell r="BF589">
            <v>20.110977384331875</v>
          </cell>
          <cell r="BG589">
            <v>14.081894441718354</v>
          </cell>
          <cell r="BH589">
            <v>9.8308539924835365</v>
          </cell>
        </row>
        <row r="590"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V590">
            <v>0</v>
          </cell>
          <cell r="W590">
            <v>0</v>
          </cell>
          <cell r="X590">
            <v>0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0</v>
          </cell>
          <cell r="AE590">
            <v>0</v>
          </cell>
          <cell r="AF590">
            <v>0</v>
          </cell>
          <cell r="AG590">
            <v>0</v>
          </cell>
          <cell r="AH590">
            <v>0</v>
          </cell>
          <cell r="AI590">
            <v>0</v>
          </cell>
          <cell r="AJ590">
            <v>0</v>
          </cell>
          <cell r="AK590">
            <v>0.52395131636020242</v>
          </cell>
          <cell r="AL590">
            <v>1.6816740186585741</v>
          </cell>
          <cell r="AM590">
            <v>3.9066398471454011</v>
          </cell>
          <cell r="AN590">
            <v>7.7011778373406594</v>
          </cell>
          <cell r="AO590">
            <v>13.469247212375462</v>
          </cell>
          <cell r="AP590">
            <v>21.276654194534057</v>
          </cell>
          <cell r="AQ590">
            <v>30.631076137204641</v>
          </cell>
          <cell r="AR590">
            <v>40.39408411370114</v>
          </cell>
          <cell r="AS590">
            <v>48.930813618993909</v>
          </cell>
          <cell r="AT590">
            <v>54.551385865425559</v>
          </cell>
          <cell r="AU590">
            <v>56.127456706067271</v>
          </cell>
          <cell r="AV590">
            <v>53.553166299035048</v>
          </cell>
          <cell r="AW590">
            <v>47.734544584353557</v>
          </cell>
          <cell r="AX590">
            <v>40.123428100454007</v>
          </cell>
          <cell r="AY590">
            <v>32.133764466681512</v>
          </cell>
          <cell r="AZ590">
            <v>24.768343652541784</v>
          </cell>
          <cell r="BA590">
            <v>18.539636969861153</v>
          </cell>
          <cell r="BB590">
            <v>13.577347293931968</v>
          </cell>
          <cell r="BC590">
            <v>9.7858153606546505</v>
          </cell>
          <cell r="BD590">
            <v>6.9725721385224562</v>
          </cell>
          <cell r="BE590">
            <v>4.9276744359209044</v>
          </cell>
          <cell r="BF590">
            <v>3.4624838742263986</v>
          </cell>
          <cell r="BG590">
            <v>2.4231307768787911</v>
          </cell>
          <cell r="BH590">
            <v>1.6909785199093692</v>
          </cell>
        </row>
        <row r="591">
          <cell r="K591">
            <v>0</v>
          </cell>
          <cell r="L591">
            <v>0</v>
          </cell>
          <cell r="M591">
            <v>0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V591">
            <v>0</v>
          </cell>
          <cell r="W591">
            <v>0</v>
          </cell>
          <cell r="X591">
            <v>0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  <cell r="AF591">
            <v>0</v>
          </cell>
          <cell r="AG591">
            <v>0</v>
          </cell>
          <cell r="AH591">
            <v>0</v>
          </cell>
          <cell r="AI591">
            <v>0</v>
          </cell>
          <cell r="AJ591">
            <v>0</v>
          </cell>
          <cell r="AK591">
            <v>0.66240159265809984</v>
          </cell>
          <cell r="AL591">
            <v>2.0976129541610731</v>
          </cell>
          <cell r="AM591">
            <v>4.8568839146830083</v>
          </cell>
          <cell r="AN591">
            <v>9.6596837258390345</v>
          </cell>
          <cell r="AO591">
            <v>17.247867813661816</v>
          </cell>
          <cell r="AP591">
            <v>28.067943899509878</v>
          </cell>
          <cell r="AQ591">
            <v>41.828000104479578</v>
          </cell>
          <cell r="AR591">
            <v>57.12751938532832</v>
          </cell>
          <cell r="AS591">
            <v>71.476589287869032</v>
          </cell>
          <cell r="AT591">
            <v>81.940183553012375</v>
          </cell>
          <cell r="AU591">
            <v>86.255516557708262</v>
          </cell>
          <cell r="AV591">
            <v>83.796880526886667</v>
          </cell>
          <cell r="AW591">
            <v>75.734104268839701</v>
          </cell>
          <cell r="AX591">
            <v>64.32598163896067</v>
          </cell>
          <cell r="AY591">
            <v>51.917040895517637</v>
          </cell>
          <cell r="AZ591">
            <v>40.244783765482175</v>
          </cell>
          <cell r="BA591">
            <v>30.248631717304118</v>
          </cell>
          <cell r="BB591">
            <v>22.218443052336809</v>
          </cell>
          <cell r="BC591">
            <v>16.048168102813293</v>
          </cell>
          <cell r="BD591">
            <v>11.45213679243219</v>
          </cell>
          <cell r="BE591">
            <v>8.1023231440705175</v>
          </cell>
          <cell r="BF591">
            <v>5.6976031846740804</v>
          </cell>
          <cell r="BG591">
            <v>3.9895150337092486</v>
          </cell>
          <cell r="BH591">
            <v>2.7851607579887356</v>
          </cell>
        </row>
        <row r="592">
          <cell r="K592">
            <v>0</v>
          </cell>
          <cell r="L592">
            <v>0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0</v>
          </cell>
          <cell r="X592">
            <v>0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  <cell r="AF592">
            <v>0</v>
          </cell>
          <cell r="AG592">
            <v>0</v>
          </cell>
          <cell r="AH592">
            <v>0</v>
          </cell>
          <cell r="AI592">
            <v>0</v>
          </cell>
          <cell r="AJ592">
            <v>0</v>
          </cell>
          <cell r="AK592">
            <v>0.87058495035064554</v>
          </cell>
          <cell r="AL592">
            <v>2.7568627397545531</v>
          </cell>
          <cell r="AM592">
            <v>6.3833331450119548</v>
          </cell>
          <cell r="AN592">
            <v>12.695584325388451</v>
          </cell>
          <cell r="AO592">
            <v>22.668626269384106</v>
          </cell>
          <cell r="AP592">
            <v>36.889297696498708</v>
          </cell>
          <cell r="AQ592">
            <v>54.973942994458874</v>
          </cell>
          <cell r="AR592">
            <v>75.081882620717224</v>
          </cell>
          <cell r="AS592">
            <v>93.940660206913591</v>
          </cell>
          <cell r="AT592">
            <v>107.69281266967344</v>
          </cell>
          <cell r="AU592">
            <v>113.36439319013088</v>
          </cell>
          <cell r="AV592">
            <v>110.13304297819391</v>
          </cell>
          <cell r="AW592">
            <v>99.536251324760784</v>
          </cell>
          <cell r="AX592">
            <v>84.542718725491156</v>
          </cell>
          <cell r="AY592">
            <v>68.233825176966036</v>
          </cell>
          <cell r="AZ592">
            <v>52.893144377490863</v>
          </cell>
          <cell r="BA592">
            <v>39.755344542742556</v>
          </cell>
          <cell r="BB592">
            <v>29.201382297356954</v>
          </cell>
          <cell r="BC592">
            <v>21.091878077983186</v>
          </cell>
          <cell r="BD592">
            <v>15.051379784339455</v>
          </cell>
          <cell r="BE592">
            <v>10.648767560778394</v>
          </cell>
          <cell r="BF592">
            <v>7.4882784712859349</v>
          </cell>
          <cell r="BG592">
            <v>5.2433626157321553</v>
          </cell>
          <cell r="BH592">
            <v>3.6604969962137677</v>
          </cell>
        </row>
        <row r="593"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0</v>
          </cell>
          <cell r="V593">
            <v>0</v>
          </cell>
          <cell r="W593">
            <v>0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>
            <v>0</v>
          </cell>
          <cell r="AG593">
            <v>0</v>
          </cell>
          <cell r="AH593">
            <v>0</v>
          </cell>
          <cell r="AI593">
            <v>0</v>
          </cell>
          <cell r="AJ593">
            <v>0</v>
          </cell>
          <cell r="AK593">
            <v>0.42494357024249269</v>
          </cell>
          <cell r="AL593">
            <v>1.3638987805911629</v>
          </cell>
          <cell r="AM593">
            <v>3.1684269749143592</v>
          </cell>
          <cell r="AN593">
            <v>6.2459352674325519</v>
          </cell>
          <cell r="AO593">
            <v>10.924049277453673</v>
          </cell>
          <cell r="AP593">
            <v>17.25614024419113</v>
          </cell>
          <cell r="AQ593">
            <v>24.842916598695748</v>
          </cell>
          <cell r="AR593">
            <v>32.761071084228554</v>
          </cell>
          <cell r="AS593">
            <v>39.684669137906575</v>
          </cell>
          <cell r="AT593">
            <v>44.243157613126968</v>
          </cell>
          <cell r="AU593">
            <v>45.521408376251195</v>
          </cell>
          <cell r="AV593">
            <v>43.433565246082935</v>
          </cell>
          <cell r="AW593">
            <v>38.714451450351163</v>
          </cell>
          <cell r="AX593">
            <v>32.541559215500342</v>
          </cell>
          <cell r="AY593">
            <v>26.061651476824455</v>
          </cell>
          <cell r="AZ593">
            <v>20.088027364489584</v>
          </cell>
          <cell r="BA593">
            <v>15.03631974760874</v>
          </cell>
          <cell r="BB593">
            <v>11.011722374487263</v>
          </cell>
          <cell r="BC593">
            <v>7.9366521034401059</v>
          </cell>
          <cell r="BD593">
            <v>5.6550095510784368</v>
          </cell>
          <cell r="BE593">
            <v>3.9965231547454163</v>
          </cell>
          <cell r="BF593">
            <v>2.8082003298361848</v>
          </cell>
          <cell r="BG593">
            <v>1.9652471734290893</v>
          </cell>
          <cell r="BH593">
            <v>1.3714450694492679</v>
          </cell>
        </row>
        <row r="594"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  <cell r="AK594">
            <v>0.53708217442953909</v>
          </cell>
          <cell r="AL594">
            <v>1.7007666331410687</v>
          </cell>
          <cell r="AM594">
            <v>3.9380125331253679</v>
          </cell>
          <cell r="AN594">
            <v>7.832173106584122</v>
          </cell>
          <cell r="AO594">
            <v>13.984752531258087</v>
          </cell>
          <cell r="AP594">
            <v>22.757783961271318</v>
          </cell>
          <cell r="AQ594">
            <v>33.914582176658925</v>
          </cell>
          <cell r="AR594">
            <v>46.319593236658257</v>
          </cell>
          <cell r="AS594">
            <v>57.95396994969223</v>
          </cell>
          <cell r="AT594">
            <v>66.437962172175205</v>
          </cell>
          <cell r="AU594">
            <v>69.936879534751512</v>
          </cell>
          <cell r="AV594">
            <v>67.943391596013925</v>
          </cell>
          <cell r="AW594">
            <v>61.406007850854593</v>
          </cell>
          <cell r="AX594">
            <v>52.156182101451861</v>
          </cell>
          <cell r="AY594">
            <v>42.09488250506692</v>
          </cell>
          <cell r="AZ594">
            <v>32.630893726380705</v>
          </cell>
          <cell r="BA594">
            <v>24.525908567121196</v>
          </cell>
          <cell r="BB594">
            <v>18.014947184988504</v>
          </cell>
          <cell r="BC594">
            <v>13.012023394573186</v>
          </cell>
          <cell r="BD594">
            <v>9.2855128950734969</v>
          </cell>
          <cell r="BE594">
            <v>6.5694487760603382</v>
          </cell>
          <cell r="BF594">
            <v>4.6196765547948946</v>
          </cell>
          <cell r="BG594">
            <v>3.2347407267329102</v>
          </cell>
          <cell r="BH594">
            <v>2.2582376199214624</v>
          </cell>
        </row>
        <row r="595"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V595">
            <v>0</v>
          </cell>
          <cell r="W595">
            <v>0</v>
          </cell>
          <cell r="X595">
            <v>0</v>
          </cell>
          <cell r="Y595">
            <v>0</v>
          </cell>
          <cell r="Z595">
            <v>0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0</v>
          </cell>
          <cell r="AF595">
            <v>0</v>
          </cell>
          <cell r="AG595">
            <v>0</v>
          </cell>
          <cell r="AH595">
            <v>0</v>
          </cell>
          <cell r="AI595">
            <v>0</v>
          </cell>
          <cell r="AJ595">
            <v>0</v>
          </cell>
          <cell r="AK595">
            <v>0.70587942925025116</v>
          </cell>
          <cell r="AL595">
            <v>2.2352932892711186</v>
          </cell>
          <cell r="AM595">
            <v>5.1756736149647695</v>
          </cell>
          <cell r="AN595">
            <v>10.293713225796274</v>
          </cell>
          <cell r="AO595">
            <v>18.379960469653483</v>
          </cell>
          <cell r="AP595">
            <v>29.910230349099447</v>
          </cell>
          <cell r="AQ595">
            <v>44.573450860751727</v>
          </cell>
          <cell r="AR595">
            <v>60.877179682465126</v>
          </cell>
          <cell r="AS595">
            <v>76.168074791024068</v>
          </cell>
          <cell r="AT595">
            <v>87.318464569144552</v>
          </cell>
          <cell r="AU595">
            <v>91.917041674244828</v>
          </cell>
          <cell r="AV595">
            <v>89.29702895476116</v>
          </cell>
          <cell r="AW595">
            <v>80.705038889694606</v>
          </cell>
          <cell r="AX595">
            <v>68.548125047622449</v>
          </cell>
          <cell r="AY595">
            <v>55.324702720945083</v>
          </cell>
          <cell r="AZ595">
            <v>42.886317468957493</v>
          </cell>
          <cell r="BA595">
            <v>32.234051259645</v>
          </cell>
          <cell r="BB595">
            <v>23.676787728842033</v>
          </cell>
          <cell r="BC595">
            <v>17.10151646143904</v>
          </cell>
          <cell r="BD595">
            <v>12.20381694781088</v>
          </cell>
          <cell r="BE595">
            <v>8.634132677107873</v>
          </cell>
          <cell r="BF595">
            <v>6.0715749005875743</v>
          </cell>
          <cell r="BG595">
            <v>4.2513735265632535</v>
          </cell>
          <cell r="BH595">
            <v>2.9679694433253503</v>
          </cell>
        </row>
        <row r="596">
          <cell r="K596">
            <v>0</v>
          </cell>
          <cell r="L596">
            <v>0</v>
          </cell>
          <cell r="M596">
            <v>0</v>
          </cell>
          <cell r="N596">
            <v>0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V596">
            <v>0</v>
          </cell>
          <cell r="W596">
            <v>0</v>
          </cell>
          <cell r="X596">
            <v>0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0</v>
          </cell>
          <cell r="AF596">
            <v>0</v>
          </cell>
          <cell r="AG596">
            <v>0</v>
          </cell>
          <cell r="AH596">
            <v>0</v>
          </cell>
          <cell r="AI596">
            <v>0</v>
          </cell>
          <cell r="AJ596">
            <v>0</v>
          </cell>
          <cell r="AK596">
            <v>0.37689852663586454</v>
          </cell>
          <cell r="AL596">
            <v>1.2096934202155825</v>
          </cell>
          <cell r="AM596">
            <v>2.8101977350006706</v>
          </cell>
          <cell r="AN596">
            <v>5.5397562514358389</v>
          </cell>
          <cell r="AO596">
            <v>9.6889525242619161</v>
          </cell>
          <cell r="AP596">
            <v>15.30512352439197</v>
          </cell>
          <cell r="AQ596">
            <v>22.034122455466214</v>
          </cell>
          <cell r="AR596">
            <v>29.057033185870893</v>
          </cell>
          <cell r="AS596">
            <v>35.19783419613465</v>
          </cell>
          <cell r="AT596">
            <v>39.240930057113815</v>
          </cell>
          <cell r="AU596">
            <v>40.37465901086118</v>
          </cell>
          <cell r="AV596">
            <v>38.522871962622787</v>
          </cell>
          <cell r="AW596">
            <v>34.337311428965776</v>
          </cell>
          <cell r="AX596">
            <v>28.862339806099225</v>
          </cell>
          <cell r="AY596">
            <v>23.115064519525045</v>
          </cell>
          <cell r="AZ596">
            <v>17.816831332161595</v>
          </cell>
          <cell r="BA596">
            <v>13.33628075762045</v>
          </cell>
          <cell r="BB596">
            <v>9.766713110399758</v>
          </cell>
          <cell r="BC596">
            <v>7.0393169674294125</v>
          </cell>
          <cell r="BD596">
            <v>5.0156418808665535</v>
          </cell>
          <cell r="BE596">
            <v>3.5446675609895895</v>
          </cell>
          <cell r="BF596">
            <v>2.4906990973169227</v>
          </cell>
          <cell r="BG596">
            <v>1.7430520568131995</v>
          </cell>
          <cell r="BH596">
            <v>1.216386509254594</v>
          </cell>
        </row>
        <row r="597">
          <cell r="K597">
            <v>0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0</v>
          </cell>
          <cell r="V597">
            <v>0</v>
          </cell>
          <cell r="W597">
            <v>0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G597">
            <v>0</v>
          </cell>
          <cell r="AH597">
            <v>0</v>
          </cell>
          <cell r="AI597">
            <v>0</v>
          </cell>
          <cell r="AJ597">
            <v>0</v>
          </cell>
          <cell r="AK597">
            <v>0.33780162306249795</v>
          </cell>
          <cell r="AL597">
            <v>1.0697091739002886</v>
          </cell>
          <cell r="AM597">
            <v>2.4768407678827713</v>
          </cell>
          <cell r="AN597">
            <v>4.9261005363298667</v>
          </cell>
          <cell r="AO597">
            <v>8.7958087758247103</v>
          </cell>
          <cell r="AP597">
            <v>14.313668793026922</v>
          </cell>
          <cell r="AQ597">
            <v>21.330815748875388</v>
          </cell>
          <cell r="AR597">
            <v>29.133034980274886</v>
          </cell>
          <cell r="AS597">
            <v>36.450558301836935</v>
          </cell>
          <cell r="AT597">
            <v>41.786625070108244</v>
          </cell>
          <cell r="AU597">
            <v>43.987293832379535</v>
          </cell>
          <cell r="AV597">
            <v>42.733475527990045</v>
          </cell>
          <cell r="AW597">
            <v>38.621741896087627</v>
          </cell>
          <cell r="AX597">
            <v>32.803998727619373</v>
          </cell>
          <cell r="AY597">
            <v>26.475873357629506</v>
          </cell>
          <cell r="AZ597">
            <v>20.523430840837527</v>
          </cell>
          <cell r="BA597">
            <v>15.425743239115594</v>
          </cell>
          <cell r="BB597">
            <v>11.330628138865297</v>
          </cell>
          <cell r="BC597">
            <v>8.1840039220863563</v>
          </cell>
          <cell r="BD597">
            <v>5.8401888505333117</v>
          </cell>
          <cell r="BE597">
            <v>4.1319011593267101</v>
          </cell>
          <cell r="BF597">
            <v>2.9055781638834</v>
          </cell>
          <cell r="BG597">
            <v>2.0345130032240437</v>
          </cell>
          <cell r="BH597">
            <v>1.4203344843468464</v>
          </cell>
        </row>
        <row r="598">
          <cell r="K598">
            <v>0</v>
          </cell>
          <cell r="L598">
            <v>0</v>
          </cell>
          <cell r="M598">
            <v>0</v>
          </cell>
          <cell r="N598">
            <v>0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0</v>
          </cell>
          <cell r="U598">
            <v>0</v>
          </cell>
          <cell r="V598">
            <v>0</v>
          </cell>
          <cell r="W598">
            <v>0</v>
          </cell>
          <cell r="X598">
            <v>0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>
            <v>0</v>
          </cell>
          <cell r="AI598">
            <v>0</v>
          </cell>
          <cell r="AJ598">
            <v>0</v>
          </cell>
          <cell r="AK598">
            <v>0.19213497194676712</v>
          </cell>
          <cell r="AL598">
            <v>0.60842970574035937</v>
          </cell>
          <cell r="AM598">
            <v>1.4087787001713716</v>
          </cell>
          <cell r="AN598">
            <v>2.8018698660295733</v>
          </cell>
          <cell r="AO598">
            <v>5.002884406152007</v>
          </cell>
          <cell r="AP598">
            <v>8.1413355183753122</v>
          </cell>
          <cell r="AQ598">
            <v>12.132551786921317</v>
          </cell>
          <cell r="AR598">
            <v>16.570301847317324</v>
          </cell>
          <cell r="AS598">
            <v>20.732366331678957</v>
          </cell>
          <cell r="AT598">
            <v>23.767416991095718</v>
          </cell>
          <cell r="AU598">
            <v>25.019114443197338</v>
          </cell>
          <cell r="AV598">
            <v>24.305967056407997</v>
          </cell>
          <cell r="AW598">
            <v>21.967293195530821</v>
          </cell>
          <cell r="AX598">
            <v>18.658274398245947</v>
          </cell>
          <cell r="AY598">
            <v>15.058960163412685</v>
          </cell>
          <cell r="AZ598">
            <v>11.673327005081248</v>
          </cell>
          <cell r="BA598">
            <v>8.7738617642969672</v>
          </cell>
          <cell r="BB598">
            <v>6.4446401999594816</v>
          </cell>
          <cell r="BC598">
            <v>4.6549017430013127</v>
          </cell>
          <cell r="BD598">
            <v>3.3217854632789474</v>
          </cell>
          <cell r="BE598">
            <v>2.3501447569633873</v>
          </cell>
          <cell r="BF598">
            <v>1.6526361654088022</v>
          </cell>
          <cell r="BG598">
            <v>1.157191298419139</v>
          </cell>
          <cell r="BH598">
            <v>0.80785854085288922</v>
          </cell>
        </row>
        <row r="599">
          <cell r="K599">
            <v>0</v>
          </cell>
          <cell r="L599">
            <v>0</v>
          </cell>
          <cell r="M599">
            <v>0</v>
          </cell>
          <cell r="N599">
            <v>0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0</v>
          </cell>
          <cell r="V599">
            <v>0</v>
          </cell>
          <cell r="W599">
            <v>0</v>
          </cell>
          <cell r="X599">
            <v>0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  <cell r="AF599">
            <v>0</v>
          </cell>
          <cell r="AG599">
            <v>0</v>
          </cell>
          <cell r="AH599">
            <v>0</v>
          </cell>
          <cell r="AI599">
            <v>0</v>
          </cell>
          <cell r="AJ599">
            <v>0</v>
          </cell>
          <cell r="AK599">
            <v>0.19822493776822175</v>
          </cell>
          <cell r="AL599">
            <v>0.63622271246640461</v>
          </cell>
          <cell r="AM599">
            <v>1.477987393872445</v>
          </cell>
          <cell r="AN599">
            <v>2.9135636267767069</v>
          </cell>
          <cell r="AO599">
            <v>5.0957800984364887</v>
          </cell>
          <cell r="AP599">
            <v>8.0495330805277074</v>
          </cell>
          <cell r="AQ599">
            <v>11.588563615511223</v>
          </cell>
          <cell r="AR599">
            <v>15.282173285233332</v>
          </cell>
          <cell r="AS599">
            <v>18.511848680814289</v>
          </cell>
          <cell r="AT599">
            <v>20.638263004019787</v>
          </cell>
          <cell r="AU599">
            <v>21.234533181323307</v>
          </cell>
          <cell r="AV599">
            <v>20.260609574687148</v>
          </cell>
          <cell r="AW599">
            <v>18.059267787243996</v>
          </cell>
          <cell r="AX599">
            <v>15.179776803523522</v>
          </cell>
          <cell r="AY599">
            <v>12.157071206378326</v>
          </cell>
          <cell r="AZ599">
            <v>9.3705335321110947</v>
          </cell>
          <cell r="BA599">
            <v>7.0140455226372103</v>
          </cell>
          <cell r="BB599">
            <v>5.1366772796634308</v>
          </cell>
          <cell r="BC599">
            <v>3.7022383193012569</v>
          </cell>
          <cell r="BD599">
            <v>2.6379124072910396</v>
          </cell>
          <cell r="BE599">
            <v>1.8642723625317947</v>
          </cell>
          <cell r="BF599">
            <v>1.3099511902364449</v>
          </cell>
          <cell r="BG599">
            <v>0.9167358349012158</v>
          </cell>
          <cell r="BH599">
            <v>0.63974285665502073</v>
          </cell>
        </row>
        <row r="600">
          <cell r="K600">
            <v>0</v>
          </cell>
          <cell r="L600">
            <v>0</v>
          </cell>
          <cell r="M600">
            <v>0</v>
          </cell>
          <cell r="N600">
            <v>0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>
            <v>0</v>
          </cell>
          <cell r="W600">
            <v>0</v>
          </cell>
          <cell r="X600">
            <v>0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  <cell r="AF600">
            <v>0</v>
          </cell>
          <cell r="AG600">
            <v>0</v>
          </cell>
          <cell r="AH600">
            <v>0</v>
          </cell>
          <cell r="AI600">
            <v>0</v>
          </cell>
          <cell r="AJ600">
            <v>0</v>
          </cell>
          <cell r="AK600">
            <v>0.17606497231511298</v>
          </cell>
          <cell r="AL600">
            <v>0.55754118165717503</v>
          </cell>
          <cell r="AM600">
            <v>1.2909496919307035</v>
          </cell>
          <cell r="AN600">
            <v>2.5675239410851387</v>
          </cell>
          <cell r="AO600">
            <v>4.5844475658960553</v>
          </cell>
          <cell r="AP600">
            <v>7.4604013945359942</v>
          </cell>
          <cell r="AQ600">
            <v>11.117795853780377</v>
          </cell>
          <cell r="AR600">
            <v>15.184376412271776</v>
          </cell>
          <cell r="AS600">
            <v>18.998329493212577</v>
          </cell>
          <cell r="AT600">
            <v>21.779531191741601</v>
          </cell>
          <cell r="AU600">
            <v>22.926537772679033</v>
          </cell>
          <cell r="AV600">
            <v>22.273037404477204</v>
          </cell>
          <cell r="AW600">
            <v>20.129968163113372</v>
          </cell>
          <cell r="AX600">
            <v>17.097712780186182</v>
          </cell>
          <cell r="AY600">
            <v>13.799442014128628</v>
          </cell>
          <cell r="AZ600">
            <v>10.696980227755319</v>
          </cell>
          <cell r="BA600">
            <v>8.0400237030016957</v>
          </cell>
          <cell r="BB600">
            <v>5.905616176429886</v>
          </cell>
          <cell r="BC600">
            <v>4.2655698658449648</v>
          </cell>
          <cell r="BD600">
            <v>3.0439542562349922</v>
          </cell>
          <cell r="BE600">
            <v>2.1535807218162661</v>
          </cell>
          <cell r="BF600">
            <v>1.5144111338058313</v>
          </cell>
          <cell r="BG600">
            <v>1.06040483861472</v>
          </cell>
          <cell r="BH600">
            <v>0.74028996485449428</v>
          </cell>
        </row>
        <row r="601"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0</v>
          </cell>
          <cell r="V601">
            <v>0</v>
          </cell>
          <cell r="W601">
            <v>0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  <cell r="AF601">
            <v>0</v>
          </cell>
          <cell r="AG601">
            <v>0</v>
          </cell>
          <cell r="AH601">
            <v>0</v>
          </cell>
          <cell r="AI601">
            <v>0</v>
          </cell>
          <cell r="AJ601">
            <v>0</v>
          </cell>
          <cell r="AK601">
            <v>0.1001423208387423</v>
          </cell>
          <cell r="AL601">
            <v>0.31711854527427608</v>
          </cell>
          <cell r="AM601">
            <v>0.73426699550790264</v>
          </cell>
          <cell r="AN601">
            <v>1.4603575196611081</v>
          </cell>
          <cell r="AO601">
            <v>2.6075443228462443</v>
          </cell>
          <cell r="AP601">
            <v>4.2433307444043749</v>
          </cell>
          <cell r="AQ601">
            <v>6.323585349028253</v>
          </cell>
          <cell r="AR601">
            <v>8.6365770227848273</v>
          </cell>
          <cell r="AS601">
            <v>10.805879116627251</v>
          </cell>
          <cell r="AT601">
            <v>12.387772375400347</v>
          </cell>
          <cell r="AU601">
            <v>13.040167338021343</v>
          </cell>
          <cell r="AV601">
            <v>12.668469079814837</v>
          </cell>
          <cell r="AW601">
            <v>11.449533111312288</v>
          </cell>
          <cell r="AX601">
            <v>9.7248454154619939</v>
          </cell>
          <cell r="AY601">
            <v>7.8488533602312103</v>
          </cell>
          <cell r="AZ601">
            <v>6.0842336319818058</v>
          </cell>
          <cell r="BA601">
            <v>4.5730086037560866</v>
          </cell>
          <cell r="BB601">
            <v>3.3589992496181691</v>
          </cell>
          <cell r="BC601">
            <v>2.4261729090610871</v>
          </cell>
          <cell r="BD601">
            <v>1.7313417867170735</v>
          </cell>
          <cell r="BE601">
            <v>1.2249146934818371</v>
          </cell>
          <cell r="BF601">
            <v>0.86136750342321933</v>
          </cell>
          <cell r="BG601">
            <v>0.6031375813779335</v>
          </cell>
          <cell r="BH601">
            <v>0.42106248732699531</v>
          </cell>
        </row>
        <row r="602">
          <cell r="K602">
            <v>0</v>
          </cell>
          <cell r="L602">
            <v>0</v>
          </cell>
          <cell r="M602">
            <v>0</v>
          </cell>
          <cell r="N602">
            <v>0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>
            <v>0</v>
          </cell>
          <cell r="W602">
            <v>0</v>
          </cell>
          <cell r="X602">
            <v>0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F602">
            <v>0</v>
          </cell>
          <cell r="AG602">
            <v>0</v>
          </cell>
          <cell r="AH602">
            <v>0</v>
          </cell>
          <cell r="AI602">
            <v>0</v>
          </cell>
          <cell r="AJ602">
            <v>0</v>
          </cell>
          <cell r="AK602">
            <v>0.70573898265869495</v>
          </cell>
          <cell r="AL602">
            <v>2.2651396685789651</v>
          </cell>
          <cell r="AM602">
            <v>5.2620690992651404</v>
          </cell>
          <cell r="AN602">
            <v>10.373142012419441</v>
          </cell>
          <cell r="AO602">
            <v>18.14247340931454</v>
          </cell>
          <cell r="AP602">
            <v>28.658701327335507</v>
          </cell>
          <cell r="AQ602">
            <v>41.258689186974671</v>
          </cell>
          <cell r="AR602">
            <v>54.409024154898638</v>
          </cell>
          <cell r="AS602">
            <v>65.907616883227547</v>
          </cell>
          <cell r="AT602">
            <v>73.47827624660512</v>
          </cell>
          <cell r="AU602">
            <v>75.601173158859154</v>
          </cell>
          <cell r="AV602">
            <v>72.133719148918345</v>
          </cell>
          <cell r="AW602">
            <v>64.296296012124373</v>
          </cell>
          <cell r="AX602">
            <v>54.044462613634806</v>
          </cell>
          <cell r="AY602">
            <v>43.282743139668689</v>
          </cell>
          <cell r="AZ602">
            <v>33.361850816438761</v>
          </cell>
          <cell r="BA602">
            <v>24.972061574087817</v>
          </cell>
          <cell r="BB602">
            <v>18.288079383001151</v>
          </cell>
          <cell r="BC602">
            <v>13.181055494030661</v>
          </cell>
          <cell r="BD602">
            <v>9.3917427323959046</v>
          </cell>
          <cell r="BE602">
            <v>6.6373570114084526</v>
          </cell>
          <cell r="BF602">
            <v>4.6638108743461189</v>
          </cell>
          <cell r="BG602">
            <v>3.2638487506876785</v>
          </cell>
          <cell r="BH602">
            <v>2.2776724154999943</v>
          </cell>
        </row>
        <row r="603">
          <cell r="K603">
            <v>0</v>
          </cell>
          <cell r="L603">
            <v>0</v>
          </cell>
          <cell r="M603">
            <v>0</v>
          </cell>
          <cell r="N603">
            <v>0</v>
          </cell>
          <cell r="O603">
            <v>0</v>
          </cell>
          <cell r="P603">
            <v>0</v>
          </cell>
          <cell r="Q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>
            <v>0</v>
          </cell>
          <cell r="W603">
            <v>0</v>
          </cell>
          <cell r="X603">
            <v>0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  <cell r="AF603">
            <v>0</v>
          </cell>
          <cell r="AG603">
            <v>0</v>
          </cell>
          <cell r="AH603">
            <v>0</v>
          </cell>
          <cell r="AI603">
            <v>0</v>
          </cell>
          <cell r="AJ603">
            <v>0</v>
          </cell>
          <cell r="AK603">
            <v>0.62546446328645833</v>
          </cell>
          <cell r="AL603">
            <v>1.9806449366951642</v>
          </cell>
          <cell r="AM603">
            <v>4.5860522145661751</v>
          </cell>
          <cell r="AN603">
            <v>9.121036187208162</v>
          </cell>
          <cell r="AO603">
            <v>16.286084611629224</v>
          </cell>
          <cell r="AP603">
            <v>26.502806848960407</v>
          </cell>
          <cell r="AQ603">
            <v>39.495568739065199</v>
          </cell>
          <cell r="AR603">
            <v>53.941949486938938</v>
          </cell>
          <cell r="AS603">
            <v>67.490880233373417</v>
          </cell>
          <cell r="AT603">
            <v>77.370998946302251</v>
          </cell>
          <cell r="AU603">
            <v>81.445698451255865</v>
          </cell>
          <cell r="AV603">
            <v>79.124161965717377</v>
          </cell>
          <cell r="AW603">
            <v>71.510985788707373</v>
          </cell>
          <cell r="AX603">
            <v>60.739007917744836</v>
          </cell>
          <cell r="AY603">
            <v>49.022019993687856</v>
          </cell>
          <cell r="AZ603">
            <v>38.000636406907468</v>
          </cell>
          <cell r="BA603">
            <v>28.561894192151613</v>
          </cell>
          <cell r="BB603">
            <v>20.979488444502383</v>
          </cell>
          <cell r="BC603">
            <v>15.153283084477556</v>
          </cell>
          <cell r="BD603">
            <v>10.813537696396896</v>
          </cell>
          <cell r="BE603">
            <v>7.6505178321562841</v>
          </cell>
          <cell r="BF603">
            <v>5.3798909263202441</v>
          </cell>
          <cell r="BG603">
            <v>3.7670499391751422</v>
          </cell>
          <cell r="BH603">
            <v>2.6298533970480311</v>
          </cell>
        </row>
        <row r="604"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K604">
            <v>0.35575198253268808</v>
          </cell>
          <cell r="AL604">
            <v>1.1265521932617373</v>
          </cell>
          <cell r="AM604">
            <v>2.608457015699591</v>
          </cell>
          <cell r="AN604">
            <v>5.1878674118462031</v>
          </cell>
          <cell r="AO604">
            <v>9.2632071498339883</v>
          </cell>
          <cell r="AP604">
            <v>15.074279407750163</v>
          </cell>
          <cell r="AQ604">
            <v>22.464308853536593</v>
          </cell>
          <cell r="AR604">
            <v>30.681128342327224</v>
          </cell>
          <cell r="AS604">
            <v>38.38749578151873</v>
          </cell>
          <cell r="AT604">
            <v>44.007114522628505</v>
          </cell>
          <cell r="AU604">
            <v>46.324724094714313</v>
          </cell>
          <cell r="AV604">
            <v>45.004279440012908</v>
          </cell>
          <cell r="AW604">
            <v>40.674053380308678</v>
          </cell>
          <cell r="AX604">
            <v>34.54716255223925</v>
          </cell>
          <cell r="AY604">
            <v>27.882768445190258</v>
          </cell>
          <cell r="AZ604">
            <v>21.614020512416641</v>
          </cell>
          <cell r="BA604">
            <v>16.245448111243309</v>
          </cell>
          <cell r="BB604">
            <v>11.932723671360868</v>
          </cell>
          <cell r="BC604">
            <v>8.6188917446345528</v>
          </cell>
          <cell r="BD604">
            <v>6.1505292458530638</v>
          </cell>
          <cell r="BE604">
            <v>4.3514652645337693</v>
          </cell>
          <cell r="BF604">
            <v>3.0599769854094658</v>
          </cell>
          <cell r="BG604">
            <v>2.1426245019893737</v>
          </cell>
          <cell r="BH604">
            <v>1.4958092980282951</v>
          </cell>
        </row>
        <row r="605"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K605">
            <v>1.7674805501895617E-2</v>
          </cell>
          <cell r="AL605">
            <v>5.6729051477270337E-2</v>
          </cell>
          <cell r="AM605">
            <v>0.1317853344542049</v>
          </cell>
          <cell r="AN605">
            <v>0.259789060854136</v>
          </cell>
          <cell r="AO605">
            <v>0.45436726142705564</v>
          </cell>
          <cell r="AP605">
            <v>0.71773982214971543</v>
          </cell>
          <cell r="AQ605">
            <v>1.033298888911754</v>
          </cell>
          <cell r="AR605">
            <v>1.3626410657704169</v>
          </cell>
          <cell r="AS605">
            <v>1.6506163583539246</v>
          </cell>
          <cell r="AT605">
            <v>1.8402189381415797</v>
          </cell>
          <cell r="AU605">
            <v>1.8933856059134391</v>
          </cell>
          <cell r="AV605">
            <v>1.8065453197475958</v>
          </cell>
          <cell r="AW605">
            <v>1.610261802777863</v>
          </cell>
          <cell r="AX605">
            <v>1.3535108427082942</v>
          </cell>
          <cell r="AY605">
            <v>1.0839900946099816</v>
          </cell>
          <cell r="AZ605">
            <v>0.83552735338835926</v>
          </cell>
          <cell r="BA605">
            <v>0.62541016175780551</v>
          </cell>
          <cell r="BB605">
            <v>0.4580138748748912</v>
          </cell>
          <cell r="BC605">
            <v>0.33011155383399493</v>
          </cell>
          <cell r="BD605">
            <v>0.23521051011464086</v>
          </cell>
          <cell r="BE605">
            <v>0.16622858748901248</v>
          </cell>
          <cell r="BF605">
            <v>0.1168023194512391</v>
          </cell>
          <cell r="BG605">
            <v>8.1741115729054709E-2</v>
          </cell>
          <cell r="BH605">
            <v>5.7042926535438687E-2</v>
          </cell>
        </row>
        <row r="606">
          <cell r="K606">
            <v>0</v>
          </cell>
          <cell r="L606">
            <v>0</v>
          </cell>
          <cell r="M606">
            <v>0</v>
          </cell>
          <cell r="N606">
            <v>0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V606">
            <v>0</v>
          </cell>
          <cell r="W606">
            <v>0</v>
          </cell>
          <cell r="X606">
            <v>0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0</v>
          </cell>
          <cell r="AF606">
            <v>0</v>
          </cell>
          <cell r="AG606">
            <v>0</v>
          </cell>
          <cell r="AH606">
            <v>0</v>
          </cell>
          <cell r="AI606">
            <v>0</v>
          </cell>
          <cell r="AJ606">
            <v>0</v>
          </cell>
          <cell r="AK606">
            <v>7.8377917330885907E-2</v>
          </cell>
          <cell r="AL606">
            <v>0.24819767424425682</v>
          </cell>
          <cell r="AM606">
            <v>0.57468528181395762</v>
          </cell>
          <cell r="AN606">
            <v>1.1429711234059456</v>
          </cell>
          <cell r="AO606">
            <v>2.0408344010896657</v>
          </cell>
          <cell r="AP606">
            <v>3.3211076346841097</v>
          </cell>
          <cell r="AQ606">
            <v>4.9492506821271149</v>
          </cell>
          <cell r="AR606">
            <v>6.7595489523723664</v>
          </cell>
          <cell r="AS606">
            <v>8.4573863776771834</v>
          </cell>
          <cell r="AT606">
            <v>9.6954793040639764</v>
          </cell>
          <cell r="AU606">
            <v>10.206086188537265</v>
          </cell>
          <cell r="AV606">
            <v>9.9151708681238713</v>
          </cell>
          <cell r="AW606">
            <v>8.9611520100550717</v>
          </cell>
          <cell r="AX606">
            <v>7.6112988359447504</v>
          </cell>
          <cell r="AY606">
            <v>6.1430249934097088</v>
          </cell>
          <cell r="AZ606">
            <v>4.7619184040797471</v>
          </cell>
          <cell r="BA606">
            <v>3.5791350479662607</v>
          </cell>
          <cell r="BB606">
            <v>2.6289720798963976</v>
          </cell>
          <cell r="BC606">
            <v>1.8988812931850667</v>
          </cell>
          <cell r="BD606">
            <v>1.3550610999852215</v>
          </cell>
          <cell r="BE606">
            <v>0.95869819851393634</v>
          </cell>
          <cell r="BF606">
            <v>0.67416243611460291</v>
          </cell>
          <cell r="BG606">
            <v>0.47205484251271362</v>
          </cell>
          <cell r="BH606">
            <v>0.32955098849761105</v>
          </cell>
        </row>
        <row r="607">
          <cell r="K607">
            <v>0</v>
          </cell>
          <cell r="L607">
            <v>0</v>
          </cell>
          <cell r="M607">
            <v>0</v>
          </cell>
          <cell r="N607">
            <v>0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V607">
            <v>0</v>
          </cell>
          <cell r="W607">
            <v>0</v>
          </cell>
          <cell r="X607">
            <v>0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0</v>
          </cell>
          <cell r="AE607">
            <v>0</v>
          </cell>
          <cell r="AF607">
            <v>0</v>
          </cell>
          <cell r="AG607">
            <v>0</v>
          </cell>
          <cell r="AH607">
            <v>0</v>
          </cell>
          <cell r="AI607">
            <v>0</v>
          </cell>
          <cell r="AJ607">
            <v>0</v>
          </cell>
          <cell r="AK607">
            <v>8.0243256772220189E-2</v>
          </cell>
          <cell r="AL607">
            <v>0.25410460475200086</v>
          </cell>
          <cell r="AM607">
            <v>0.58836238831318122</v>
          </cell>
          <cell r="AN607">
            <v>1.1701730342170549</v>
          </cell>
          <cell r="AO607">
            <v>2.0894048279550939</v>
          </cell>
          <cell r="AP607">
            <v>3.4001476662498811</v>
          </cell>
          <cell r="AQ607">
            <v>5.0670393758920653</v>
          </cell>
          <cell r="AR607">
            <v>6.9204214748363082</v>
          </cell>
          <cell r="AS607">
            <v>8.658666239634778</v>
          </cell>
          <cell r="AT607">
            <v>9.9262249090047163</v>
          </cell>
          <cell r="AU607">
            <v>10.4489838790789</v>
          </cell>
          <cell r="AV607">
            <v>10.15114497815029</v>
          </cell>
          <cell r="AW607">
            <v>9.1744211406136191</v>
          </cell>
          <cell r="AX607">
            <v>7.7924424080370214</v>
          </cell>
          <cell r="AY607">
            <v>6.2892246782129408</v>
          </cell>
          <cell r="AZ607">
            <v>4.8752487210623485</v>
          </cell>
          <cell r="BA607">
            <v>3.6643159509321834</v>
          </cell>
          <cell r="BB607">
            <v>2.6915397708710702</v>
          </cell>
          <cell r="BC607">
            <v>1.9440733356788287</v>
          </cell>
          <cell r="BD607">
            <v>1.3873106034333589</v>
          </cell>
          <cell r="BE607">
            <v>0.98151454300130714</v>
          </cell>
          <cell r="BF607">
            <v>0.69020702909149501</v>
          </cell>
          <cell r="BG607">
            <v>0.48328941656364754</v>
          </cell>
          <cell r="BH607">
            <v>0.33739407080586026</v>
          </cell>
        </row>
        <row r="608">
          <cell r="K608">
            <v>0</v>
          </cell>
          <cell r="L608">
            <v>0</v>
          </cell>
          <cell r="M608">
            <v>0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0</v>
          </cell>
          <cell r="V608">
            <v>0</v>
          </cell>
          <cell r="W608">
            <v>0</v>
          </cell>
          <cell r="X608">
            <v>0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  <cell r="AF608">
            <v>0</v>
          </cell>
          <cell r="AG608">
            <v>0</v>
          </cell>
          <cell r="AH608">
            <v>0</v>
          </cell>
          <cell r="AI608">
            <v>0</v>
          </cell>
          <cell r="AJ608">
            <v>0</v>
          </cell>
          <cell r="AK608">
            <v>6.5626598398287137E-3</v>
          </cell>
          <cell r="AL608">
            <v>2.1063511439575924E-2</v>
          </cell>
          <cell r="AM608">
            <v>4.8931928660162605E-2</v>
          </cell>
          <cell r="AN608">
            <v>9.6459745274787054E-2</v>
          </cell>
          <cell r="AO608">
            <v>0.16870668131428598</v>
          </cell>
          <cell r="AP608">
            <v>0.26649698101416536</v>
          </cell>
          <cell r="AQ608">
            <v>0.38366414386135794</v>
          </cell>
          <cell r="AR608">
            <v>0.50594897904103264</v>
          </cell>
          <cell r="AS608">
            <v>0.61287427942399975</v>
          </cell>
          <cell r="AT608">
            <v>0.68327376618309932</v>
          </cell>
          <cell r="AU608">
            <v>0.70301456363439097</v>
          </cell>
          <cell r="AV608">
            <v>0.67077074299157324</v>
          </cell>
          <cell r="AW608">
            <v>0.5978906225342675</v>
          </cell>
          <cell r="AX608">
            <v>0.50255892486408316</v>
          </cell>
          <cell r="AY608">
            <v>0.40248580160647851</v>
          </cell>
          <cell r="AZ608">
            <v>0.31023152173143176</v>
          </cell>
          <cell r="BA608">
            <v>0.23221495430592087</v>
          </cell>
          <cell r="BB608">
            <v>0.17006066982764889</v>
          </cell>
          <cell r="BC608">
            <v>0.12257050504897866</v>
          </cell>
          <cell r="BD608">
            <v>8.733372304829197E-2</v>
          </cell>
          <cell r="BE608">
            <v>6.1720717392256298E-2</v>
          </cell>
          <cell r="BF608">
            <v>4.3368731326592573E-2</v>
          </cell>
          <cell r="BG608">
            <v>3.0350497344953844E-2</v>
          </cell>
          <cell r="BH608">
            <v>2.1180053329598107E-2</v>
          </cell>
        </row>
        <row r="609"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K609">
            <v>2.9175810495091287E-2</v>
          </cell>
          <cell r="AL609">
            <v>9.2390415000466894E-2</v>
          </cell>
          <cell r="AM609">
            <v>0.21392388886448402</v>
          </cell>
          <cell r="AN609">
            <v>0.42546561625352824</v>
          </cell>
          <cell r="AO609">
            <v>0.75969099161801112</v>
          </cell>
          <cell r="AP609">
            <v>1.2362666715712951</v>
          </cell>
          <cell r="AQ609">
            <v>1.8423352509462481</v>
          </cell>
          <cell r="AR609">
            <v>2.5162102538924382</v>
          </cell>
          <cell r="AS609">
            <v>3.1482222371024946</v>
          </cell>
          <cell r="AT609">
            <v>3.6090964964053702</v>
          </cell>
          <cell r="AU609">
            <v>3.7991675037273667</v>
          </cell>
          <cell r="AV609">
            <v>3.6908756461794341</v>
          </cell>
          <cell r="AW609">
            <v>3.3357466205605029</v>
          </cell>
          <cell r="AX609">
            <v>2.8332701355350354</v>
          </cell>
          <cell r="AY609">
            <v>2.2867121145576017</v>
          </cell>
          <cell r="AZ609">
            <v>1.7726016929486565</v>
          </cell>
          <cell r="BA609">
            <v>1.3323161606215999</v>
          </cell>
          <cell r="BB609">
            <v>0.97862247189002083</v>
          </cell>
          <cell r="BC609">
            <v>0.70684961592886941</v>
          </cell>
          <cell r="BD609">
            <v>0.50441511089832747</v>
          </cell>
          <cell r="BE609">
            <v>0.35687088805568112</v>
          </cell>
          <cell r="BF609">
            <v>0.2509537909249574</v>
          </cell>
          <cell r="BG609">
            <v>0.17572019131738037</v>
          </cell>
          <cell r="BH609">
            <v>0.12267380298311927</v>
          </cell>
        </row>
        <row r="610"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K610">
            <v>2.9873838083058542E-2</v>
          </cell>
          <cell r="AL610">
            <v>9.4600844031904427E-2</v>
          </cell>
          <cell r="AM610">
            <v>0.21904199093667065</v>
          </cell>
          <cell r="AN610">
            <v>0.43564482748491523</v>
          </cell>
          <cell r="AO610">
            <v>0.77786650281996339</v>
          </cell>
          <cell r="AP610">
            <v>1.2658441958353222</v>
          </cell>
          <cell r="AQ610">
            <v>1.8864128895661387</v>
          </cell>
          <cell r="AR610">
            <v>2.5764102670039342</v>
          </cell>
          <cell r="AS610">
            <v>3.2235430572359838</v>
          </cell>
          <cell r="AT610">
            <v>3.6954436750913149</v>
          </cell>
          <cell r="AU610">
            <v>3.8900621073016723</v>
          </cell>
          <cell r="AV610">
            <v>3.7791793807140119</v>
          </cell>
          <cell r="AW610">
            <v>3.4155539379274535</v>
          </cell>
          <cell r="AX610">
            <v>2.901055766343815</v>
          </cell>
          <cell r="AY610">
            <v>2.3414214136178182</v>
          </cell>
          <cell r="AZ610">
            <v>1.8150109649846056</v>
          </cell>
          <cell r="BA610">
            <v>1.3641916568024159</v>
          </cell>
          <cell r="BB610">
            <v>1.0020358911572893</v>
          </cell>
          <cell r="BC610">
            <v>0.72376090387905057</v>
          </cell>
          <cell r="BD610">
            <v>0.51648317883610873</v>
          </cell>
          <cell r="BE610">
            <v>0.36540897906251535</v>
          </cell>
          <cell r="BF610">
            <v>0.25695782873566564</v>
          </cell>
          <cell r="BG610">
            <v>0.17992427474200545</v>
          </cell>
          <cell r="BH610">
            <v>0.12560875825428416</v>
          </cell>
        </row>
        <row r="611"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K611">
            <v>5.3234210081017875E-3</v>
          </cell>
          <cell r="AL611">
            <v>1.7086050784060967E-2</v>
          </cell>
          <cell r="AM611">
            <v>3.9692024781715067E-2</v>
          </cell>
          <cell r="AN611">
            <v>7.8245078514590657E-2</v>
          </cell>
          <cell r="AO611">
            <v>0.13684949600237756</v>
          </cell>
          <cell r="AP611">
            <v>0.21617387796280155</v>
          </cell>
          <cell r="AQ611">
            <v>0.31121615523809421</v>
          </cell>
          <cell r="AR611">
            <v>0.41040972559762934</v>
          </cell>
          <cell r="AS611">
            <v>0.49714412967290406</v>
          </cell>
          <cell r="AT611">
            <v>0.55424995504244745</v>
          </cell>
          <cell r="AU611">
            <v>0.57026306229373402</v>
          </cell>
          <cell r="AV611">
            <v>0.54410790015204935</v>
          </cell>
          <cell r="AW611">
            <v>0.48498986359607632</v>
          </cell>
          <cell r="AX611">
            <v>0.40765982143306312</v>
          </cell>
          <cell r="AY611">
            <v>0.32648368558296914</v>
          </cell>
          <cell r="AZ611">
            <v>0.25164994689159359</v>
          </cell>
          <cell r="BA611">
            <v>0.18836538786380255</v>
          </cell>
          <cell r="BB611">
            <v>0.13794780843554991</v>
          </cell>
          <cell r="BC611">
            <v>9.9425296674893582E-2</v>
          </cell>
          <cell r="BD611">
            <v>7.0842339438265803E-2</v>
          </cell>
          <cell r="BE611">
            <v>5.0065883592958882E-2</v>
          </cell>
          <cell r="BF611">
            <v>3.5179335981663604E-2</v>
          </cell>
          <cell r="BG611">
            <v>2.4619358478997717E-2</v>
          </cell>
          <cell r="BH611">
            <v>1.7180585859900607E-2</v>
          </cell>
        </row>
        <row r="612"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K612">
            <v>2.3653350489407293E-2</v>
          </cell>
          <cell r="AL612">
            <v>7.4902559030382787E-2</v>
          </cell>
          <cell r="AM612">
            <v>0.17343191621771678</v>
          </cell>
          <cell r="AN612">
            <v>0.34493257159486773</v>
          </cell>
          <cell r="AO612">
            <v>0.61589505084732599</v>
          </cell>
          <cell r="AP612">
            <v>1.0022634636308951</v>
          </cell>
          <cell r="AQ612">
            <v>1.4936140820133674</v>
          </cell>
          <cell r="AR612">
            <v>2.039936578638383</v>
          </cell>
          <cell r="AS612">
            <v>2.5523199777178363</v>
          </cell>
          <cell r="AT612">
            <v>2.9259589684382821</v>
          </cell>
          <cell r="AU612">
            <v>3.0800529277069812</v>
          </cell>
          <cell r="AV612">
            <v>2.9922587852902289</v>
          </cell>
          <cell r="AW612">
            <v>2.7043493435511712</v>
          </cell>
          <cell r="AX612">
            <v>2.2969826856483015</v>
          </cell>
          <cell r="AY612">
            <v>1.8538783394930807</v>
          </cell>
          <cell r="AZ612">
            <v>1.4370798414832557</v>
          </cell>
          <cell r="BA612">
            <v>1.0801324993246111</v>
          </cell>
          <cell r="BB612">
            <v>0.79338671082742684</v>
          </cell>
          <cell r="BC612">
            <v>0.57305560411702861</v>
          </cell>
          <cell r="BD612">
            <v>0.40893833651129413</v>
          </cell>
          <cell r="BE612">
            <v>0.28932160071670521</v>
          </cell>
          <cell r="BF612">
            <v>0.2034527189704686</v>
          </cell>
          <cell r="BG612">
            <v>0.14245949650636078</v>
          </cell>
          <cell r="BH612">
            <v>9.9453842364256098E-2</v>
          </cell>
        </row>
        <row r="613"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>
            <v>0</v>
          </cell>
          <cell r="W613">
            <v>0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>
            <v>0</v>
          </cell>
          <cell r="AF613">
            <v>0</v>
          </cell>
          <cell r="AG613">
            <v>0</v>
          </cell>
          <cell r="AH613">
            <v>0</v>
          </cell>
          <cell r="AI613">
            <v>0</v>
          </cell>
          <cell r="AJ613">
            <v>0</v>
          </cell>
          <cell r="AK613">
            <v>2.4220345972241274E-2</v>
          </cell>
          <cell r="AL613">
            <v>7.6698051497378184E-2</v>
          </cell>
          <cell r="AM613">
            <v>0.1775892601474372</v>
          </cell>
          <cell r="AN613">
            <v>0.35320096511756055</v>
          </cell>
          <cell r="AO613">
            <v>0.6306586976248354</v>
          </cell>
          <cell r="AP613">
            <v>1.0262887642640022</v>
          </cell>
          <cell r="AQ613">
            <v>1.5294175694718593</v>
          </cell>
          <cell r="AR613">
            <v>2.0888359861820942</v>
          </cell>
          <cell r="AS613">
            <v>2.6135017497784596</v>
          </cell>
          <cell r="AT613">
            <v>2.9960972568302391</v>
          </cell>
          <cell r="AU613">
            <v>3.1538850090301551</v>
          </cell>
          <cell r="AV613">
            <v>3.0639863494460826</v>
          </cell>
          <cell r="AW613">
            <v>2.7691754180848931</v>
          </cell>
          <cell r="AX613">
            <v>2.3520437564887184</v>
          </cell>
          <cell r="AY613">
            <v>1.8983177369766249</v>
          </cell>
          <cell r="AZ613">
            <v>1.4715281442282597</v>
          </cell>
          <cell r="BA613">
            <v>1.106024401964514</v>
          </cell>
          <cell r="BB613">
            <v>0.81240501782715269</v>
          </cell>
          <cell r="BC613">
            <v>0.58679234467277197</v>
          </cell>
          <cell r="BD613">
            <v>0.41874101498018101</v>
          </cell>
          <cell r="BE613">
            <v>0.29625694126248259</v>
          </cell>
          <cell r="BF613">
            <v>0.20832969285533995</v>
          </cell>
          <cell r="BG613">
            <v>0.14587439922984954</v>
          </cell>
          <cell r="BH613">
            <v>0.10183785470095527</v>
          </cell>
        </row>
        <row r="614">
          <cell r="K614">
            <v>869.44313076923083</v>
          </cell>
          <cell r="L614">
            <v>0</v>
          </cell>
          <cell r="M614">
            <v>0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0</v>
          </cell>
          <cell r="W614">
            <v>0</v>
          </cell>
          <cell r="X614">
            <v>0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  <cell r="AF614">
            <v>0</v>
          </cell>
          <cell r="AG614">
            <v>0</v>
          </cell>
          <cell r="AH614">
            <v>0</v>
          </cell>
          <cell r="AI614">
            <v>0</v>
          </cell>
          <cell r="AJ614">
            <v>24.734334475076185</v>
          </cell>
          <cell r="AK614">
            <v>35.082880922765007</v>
          </cell>
          <cell r="AL614">
            <v>47.722774561441774</v>
          </cell>
          <cell r="AM614">
            <v>61.352023414129384</v>
          </cell>
          <cell r="AN614">
            <v>73.391719266648167</v>
          </cell>
          <cell r="AO614">
            <v>80.592899675152779</v>
          </cell>
          <cell r="AP614">
            <v>80.592899675152779</v>
          </cell>
          <cell r="AQ614">
            <v>73.391719266648167</v>
          </cell>
          <cell r="AR614">
            <v>61.352023414129384</v>
          </cell>
          <cell r="AS614">
            <v>47.722774561441753</v>
          </cell>
          <cell r="AT614">
            <v>35.082880922764957</v>
          </cell>
          <cell r="AU614">
            <v>24.734334475076285</v>
          </cell>
          <cell r="AV614">
            <v>16.928565737164426</v>
          </cell>
          <cell r="AW614">
            <v>11.35220537035104</v>
          </cell>
          <cell r="AX614">
            <v>7.5089467217717667</v>
          </cell>
          <cell r="AY614">
            <v>4.9218179532276123</v>
          </cell>
          <cell r="AZ614">
            <v>3.2068412497061871</v>
          </cell>
          <cell r="BA614">
            <v>2.0813115049519326</v>
          </cell>
          <cell r="BB614">
            <v>1.3474033497995899</v>
          </cell>
          <cell r="BC614">
            <v>0.87085593294856656</v>
          </cell>
          <cell r="BD614">
            <v>0.5622568984611076</v>
          </cell>
          <cell r="BE614">
            <v>0.36276558782674628</v>
          </cell>
          <cell r="BF614">
            <v>0.23395137713391434</v>
          </cell>
          <cell r="BG614">
            <v>0.15083476348756727</v>
          </cell>
          <cell r="BH614">
            <v>9.7229385708043695E-2</v>
          </cell>
        </row>
        <row r="615">
          <cell r="K615">
            <v>1552.5770192307696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44.168454419778911</v>
          </cell>
          <cell r="AK615">
            <v>62.648001647794665</v>
          </cell>
          <cell r="AL615">
            <v>85.219240288288887</v>
          </cell>
          <cell r="AM615">
            <v>109.5571846680882</v>
          </cell>
          <cell r="AN615">
            <v>131.05664154758605</v>
          </cell>
          <cell r="AO615">
            <v>143.91589227705856</v>
          </cell>
          <cell r="AP615">
            <v>143.91589227705856</v>
          </cell>
          <cell r="AQ615">
            <v>131.05664154758605</v>
          </cell>
          <cell r="AR615">
            <v>109.5571846680882</v>
          </cell>
          <cell r="AS615">
            <v>85.219240288288859</v>
          </cell>
          <cell r="AT615">
            <v>62.64800164779458</v>
          </cell>
          <cell r="AU615">
            <v>44.168454419779081</v>
          </cell>
          <cell r="AV615">
            <v>30.229581673507909</v>
          </cell>
          <cell r="AW615">
            <v>20.271795304198289</v>
          </cell>
          <cell r="AX615">
            <v>13.4088334317353</v>
          </cell>
          <cell r="AY615">
            <v>8.7889606307635955</v>
          </cell>
          <cell r="AZ615">
            <v>5.7265022316181922</v>
          </cell>
          <cell r="BA615">
            <v>3.7166276874141664</v>
          </cell>
          <cell r="BB615">
            <v>2.4060774103564109</v>
          </cell>
          <cell r="BC615">
            <v>1.5550998802652976</v>
          </cell>
          <cell r="BD615">
            <v>1.0040301758234065</v>
          </cell>
          <cell r="BE615">
            <v>0.64779569254776137</v>
          </cell>
          <cell r="BF615">
            <v>0.41777031631056138</v>
          </cell>
          <cell r="BG615">
            <v>0.26934779194208447</v>
          </cell>
          <cell r="BH615">
            <v>0.17362390305007805</v>
          </cell>
        </row>
        <row r="616">
          <cell r="K616">
            <v>625.12570779914529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17.7838754467965</v>
          </cell>
          <cell r="AK616">
            <v>25.224433884563783</v>
          </cell>
          <cell r="AL616">
            <v>34.312460666019788</v>
          </cell>
          <cell r="AM616">
            <v>44.111829404799813</v>
          </cell>
          <cell r="AN616">
            <v>52.768316672498855</v>
          </cell>
          <cell r="AO616">
            <v>57.94593305768209</v>
          </cell>
          <cell r="AP616">
            <v>57.94593305768209</v>
          </cell>
          <cell r="AQ616">
            <v>52.768316672498855</v>
          </cell>
          <cell r="AR616">
            <v>44.111829404799813</v>
          </cell>
          <cell r="AS616">
            <v>34.312460666019781</v>
          </cell>
          <cell r="AT616">
            <v>25.224433884563748</v>
          </cell>
          <cell r="AU616">
            <v>17.783875446796568</v>
          </cell>
          <cell r="AV616">
            <v>12.171562766970775</v>
          </cell>
          <cell r="AW616">
            <v>8.162184697397457</v>
          </cell>
          <cell r="AX616">
            <v>5.3988989827553739</v>
          </cell>
          <cell r="AY616">
            <v>3.5387650126671595</v>
          </cell>
          <cell r="AZ616">
            <v>2.3057044619450346</v>
          </cell>
          <cell r="BA616">
            <v>1.4964536283499796</v>
          </cell>
          <cell r="BB616">
            <v>0.96877695955708443</v>
          </cell>
          <cell r="BC616">
            <v>0.62614150622354137</v>
          </cell>
          <cell r="BD616">
            <v>0.404260185832376</v>
          </cell>
          <cell r="BE616">
            <v>0.26082682907015636</v>
          </cell>
          <cell r="BF616">
            <v>0.16820998987251837</v>
          </cell>
          <cell r="BG616">
            <v>0.10844951779935216</v>
          </cell>
          <cell r="BH616">
            <v>6.9907491828524668E-2</v>
          </cell>
        </row>
        <row r="617">
          <cell r="K617">
            <v>1116.295906784188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0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>
            <v>0</v>
          </cell>
          <cell r="AG617">
            <v>0</v>
          </cell>
          <cell r="AH617">
            <v>0</v>
          </cell>
          <cell r="AI617">
            <v>0</v>
          </cell>
          <cell r="AJ617">
            <v>31.756920440708033</v>
          </cell>
          <cell r="AK617">
            <v>45.043631936721042</v>
          </cell>
          <cell r="AL617">
            <v>61.272251189321054</v>
          </cell>
          <cell r="AM617">
            <v>78.771123937142519</v>
          </cell>
          <cell r="AN617">
            <v>94.229136915176525</v>
          </cell>
          <cell r="AO617">
            <v>103.47488046014659</v>
          </cell>
          <cell r="AP617">
            <v>103.47488046014659</v>
          </cell>
          <cell r="AQ617">
            <v>94.229136915176525</v>
          </cell>
          <cell r="AR617">
            <v>78.771123937142519</v>
          </cell>
          <cell r="AS617">
            <v>61.272251189321032</v>
          </cell>
          <cell r="AT617">
            <v>45.043631936720978</v>
          </cell>
          <cell r="AU617">
            <v>31.756920440708157</v>
          </cell>
          <cell r="AV617">
            <v>21.73493351244781</v>
          </cell>
          <cell r="AW617">
            <v>14.575329816781174</v>
          </cell>
          <cell r="AX617">
            <v>9.640891040634596</v>
          </cell>
          <cell r="AY617">
            <v>6.3192232369056418</v>
          </cell>
          <cell r="AZ617">
            <v>4.1173293963304189</v>
          </cell>
          <cell r="BA617">
            <v>2.672238622053535</v>
          </cell>
          <cell r="BB617">
            <v>1.7299588563519364</v>
          </cell>
          <cell r="BC617">
            <v>1.1181098325420382</v>
          </cell>
          <cell r="BD617">
            <v>0.72189318898638566</v>
          </cell>
          <cell r="BE617">
            <v>0.46576219476813635</v>
          </cell>
          <cell r="BF617">
            <v>0.30037498191521134</v>
          </cell>
          <cell r="BG617">
            <v>0.19365985321312887</v>
          </cell>
          <cell r="BH617">
            <v>0.1248348068366512</v>
          </cell>
        </row>
        <row r="618">
          <cell r="K618">
            <v>71.111861004273507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2.0230242703380212</v>
          </cell>
          <cell r="AK618">
            <v>2.8694331618928168</v>
          </cell>
          <cell r="AL618">
            <v>3.9032516230808856</v>
          </cell>
          <cell r="AM618">
            <v>5.0179895693655201</v>
          </cell>
          <cell r="AN618">
            <v>6.002717779525236</v>
          </cell>
          <cell r="AO618">
            <v>6.5917032141714467</v>
          </cell>
          <cell r="AP618">
            <v>6.5917032141714467</v>
          </cell>
          <cell r="AQ618">
            <v>6.002717779525236</v>
          </cell>
          <cell r="AR618">
            <v>5.0179895693655201</v>
          </cell>
          <cell r="AS618">
            <v>3.9032516230808842</v>
          </cell>
          <cell r="AT618">
            <v>2.8694331618928128</v>
          </cell>
          <cell r="AU618">
            <v>2.0230242703380292</v>
          </cell>
          <cell r="AV618">
            <v>1.3845894815890658</v>
          </cell>
          <cell r="AW618">
            <v>0.92849827874784741</v>
          </cell>
          <cell r="AX618">
            <v>0.61415767940417232</v>
          </cell>
          <cell r="AY618">
            <v>0.40255609802633247</v>
          </cell>
          <cell r="AZ618">
            <v>0.26228794171979619</v>
          </cell>
          <cell r="BA618">
            <v>0.17023072494205624</v>
          </cell>
          <cell r="BB618">
            <v>0.11020428632620102</v>
          </cell>
          <cell r="BC618">
            <v>7.12274142689414E-2</v>
          </cell>
          <cell r="BD618">
            <v>4.5987061139565896E-2</v>
          </cell>
          <cell r="BE618">
            <v>2.9670642214224618E-2</v>
          </cell>
          <cell r="BF618">
            <v>1.9134912018668921E-2</v>
          </cell>
          <cell r="BG618">
            <v>1.2336793927223866E-2</v>
          </cell>
          <cell r="BH618">
            <v>7.9524034606887582E-3</v>
          </cell>
        </row>
        <row r="619">
          <cell r="K619">
            <v>126.98546607905985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3.6125433398893243</v>
          </cell>
          <cell r="AK619">
            <v>5.1239877890943166</v>
          </cell>
          <cell r="AL619">
            <v>6.9700921840730112</v>
          </cell>
          <cell r="AM619">
            <v>8.9606956595812868</v>
          </cell>
          <cell r="AN619">
            <v>10.719138892009351</v>
          </cell>
          <cell r="AO619">
            <v>11.770898596734726</v>
          </cell>
          <cell r="AP619">
            <v>11.770898596734726</v>
          </cell>
          <cell r="AQ619">
            <v>10.719138892009351</v>
          </cell>
          <cell r="AR619">
            <v>8.9606956595812868</v>
          </cell>
          <cell r="AS619">
            <v>6.9700921840730086</v>
          </cell>
          <cell r="AT619">
            <v>5.1239877890943095</v>
          </cell>
          <cell r="AU619">
            <v>3.6125433398893385</v>
          </cell>
          <cell r="AV619">
            <v>2.4724812171233319</v>
          </cell>
          <cell r="AW619">
            <v>1.6580326406211563</v>
          </cell>
          <cell r="AX619">
            <v>1.0967101417931648</v>
          </cell>
          <cell r="AY619">
            <v>0.71885017504702242</v>
          </cell>
          <cell r="AZ619">
            <v>0.46837132449963609</v>
          </cell>
          <cell r="BA619">
            <v>0.303983437396529</v>
          </cell>
          <cell r="BB619">
            <v>0.19679336843964471</v>
          </cell>
          <cell r="BC619">
            <v>0.12719181119453823</v>
          </cell>
          <cell r="BD619">
            <v>8.2119752034939111E-2</v>
          </cell>
          <cell r="BE619">
            <v>5.298328966825825E-2</v>
          </cell>
          <cell r="BF619">
            <v>3.4169485747623074E-2</v>
          </cell>
          <cell r="BG619">
            <v>2.2029989155756907E-2</v>
          </cell>
          <cell r="BH619">
            <v>1.4200720465515642E-2</v>
          </cell>
        </row>
        <row r="620">
          <cell r="K620">
            <v>323.51372307692316</v>
          </cell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  <cell r="U620">
            <v>0</v>
          </cell>
          <cell r="V620">
            <v>0</v>
          </cell>
          <cell r="W620">
            <v>0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  <cell r="AC620">
            <v>0</v>
          </cell>
          <cell r="AD620">
            <v>0</v>
          </cell>
          <cell r="AE620">
            <v>0</v>
          </cell>
          <cell r="AF620">
            <v>0</v>
          </cell>
          <cell r="AG620">
            <v>0</v>
          </cell>
          <cell r="AH620">
            <v>0</v>
          </cell>
          <cell r="AI620">
            <v>0</v>
          </cell>
          <cell r="AJ620">
            <v>9.2034732930516068</v>
          </cell>
          <cell r="AK620">
            <v>13.054095227075354</v>
          </cell>
          <cell r="AL620">
            <v>17.757311464722523</v>
          </cell>
          <cell r="AM620">
            <v>22.82865987502489</v>
          </cell>
          <cell r="AN620">
            <v>27.308546703869091</v>
          </cell>
          <cell r="AO620">
            <v>29.98805569308011</v>
          </cell>
          <cell r="AP620">
            <v>29.98805569308011</v>
          </cell>
          <cell r="AQ620">
            <v>27.308546703869091</v>
          </cell>
          <cell r="AR620">
            <v>22.82865987502489</v>
          </cell>
          <cell r="AS620">
            <v>17.757311464722516</v>
          </cell>
          <cell r="AT620">
            <v>13.054095227075337</v>
          </cell>
          <cell r="AU620">
            <v>9.2034732930516423</v>
          </cell>
          <cell r="AV620">
            <v>6.2990012045262995</v>
          </cell>
          <cell r="AW620">
            <v>4.2240764168748068</v>
          </cell>
          <cell r="AX620">
            <v>2.7940266871708905</v>
          </cell>
          <cell r="AY620">
            <v>1.831374122131205</v>
          </cell>
          <cell r="AZ620">
            <v>1.193243255704628</v>
          </cell>
          <cell r="BA620">
            <v>0.77444149021467279</v>
          </cell>
          <cell r="BB620">
            <v>0.50135938597194052</v>
          </cell>
          <cell r="BC620">
            <v>0.32403941691109461</v>
          </cell>
          <cell r="BD620">
            <v>0.20921186919483076</v>
          </cell>
          <cell r="BE620">
            <v>0.13498254430762655</v>
          </cell>
          <cell r="BF620">
            <v>8.7051675212619306E-2</v>
          </cell>
          <cell r="BG620">
            <v>5.6124563158164581E-2</v>
          </cell>
          <cell r="BH620">
            <v>3.617837607741161E-2</v>
          </cell>
        </row>
        <row r="621">
          <cell r="K621">
            <v>577.70307692307711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16.434773737592156</v>
          </cell>
          <cell r="AK621">
            <v>23.310884334063132</v>
          </cell>
          <cell r="AL621">
            <v>31.709484758433081</v>
          </cell>
          <cell r="AM621">
            <v>40.765464062544453</v>
          </cell>
          <cell r="AN621">
            <v>48.765261971194811</v>
          </cell>
          <cell r="AO621">
            <v>53.550099451928773</v>
          </cell>
          <cell r="AP621">
            <v>53.550099451928773</v>
          </cell>
          <cell r="AQ621">
            <v>48.765261971194811</v>
          </cell>
          <cell r="AR621">
            <v>40.765464062544453</v>
          </cell>
          <cell r="AS621">
            <v>31.709484758433067</v>
          </cell>
          <cell r="AT621">
            <v>23.3108843340631</v>
          </cell>
          <cell r="AU621">
            <v>16.43477373759222</v>
          </cell>
          <cell r="AV621">
            <v>11.248216436654106</v>
          </cell>
          <cell r="AW621">
            <v>7.5429936015621548</v>
          </cell>
          <cell r="AX621">
            <v>4.9893333699480191</v>
          </cell>
          <cell r="AY621">
            <v>3.2703109323771518</v>
          </cell>
          <cell r="AZ621">
            <v>2.1307915280439786</v>
          </cell>
          <cell r="BA621">
            <v>1.3829312325262015</v>
          </cell>
          <cell r="BB621">
            <v>0.89528461780703672</v>
          </cell>
          <cell r="BC621">
            <v>0.57864181591266894</v>
          </cell>
          <cell r="BD621">
            <v>0.3735926235621978</v>
          </cell>
          <cell r="BE621">
            <v>0.24104025769219029</v>
          </cell>
          <cell r="BF621">
            <v>0.15544942002253448</v>
          </cell>
          <cell r="BG621">
            <v>0.10022243421100818</v>
          </cell>
          <cell r="BH621">
            <v>6.4604242995377884E-2</v>
          </cell>
        </row>
        <row r="622">
          <cell r="K622">
            <v>232.60491452991451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0</v>
          </cell>
          <cell r="V622">
            <v>0</v>
          </cell>
          <cell r="W622">
            <v>0</v>
          </cell>
          <cell r="X622">
            <v>0</v>
          </cell>
          <cell r="Y622">
            <v>0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  <cell r="AF622">
            <v>0</v>
          </cell>
          <cell r="AG622">
            <v>0</v>
          </cell>
          <cell r="AH622">
            <v>0</v>
          </cell>
          <cell r="AI622">
            <v>0</v>
          </cell>
          <cell r="AJ622">
            <v>6.6172559802033479</v>
          </cell>
          <cell r="AK622">
            <v>9.3858358640237327</v>
          </cell>
          <cell r="AL622">
            <v>12.767427224565502</v>
          </cell>
          <cell r="AM622">
            <v>16.413703964576673</v>
          </cell>
          <cell r="AN622">
            <v>19.63472248279027</v>
          </cell>
          <cell r="AO622">
            <v>21.56127741681194</v>
          </cell>
          <cell r="AP622">
            <v>21.56127741681194</v>
          </cell>
          <cell r="AQ622">
            <v>19.63472248279027</v>
          </cell>
          <cell r="AR622">
            <v>16.413703964576673</v>
          </cell>
          <cell r="AS622">
            <v>12.767427224565498</v>
          </cell>
          <cell r="AT622">
            <v>9.3858358640237203</v>
          </cell>
          <cell r="AU622">
            <v>6.6172559802033737</v>
          </cell>
          <cell r="AV622">
            <v>4.5289535877100553</v>
          </cell>
          <cell r="AW622">
            <v>3.0370919804269607</v>
          </cell>
          <cell r="AX622">
            <v>2.0088926447461852</v>
          </cell>
          <cell r="AY622">
            <v>1.3167497721552219</v>
          </cell>
          <cell r="AZ622">
            <v>0.85793654397954777</v>
          </cell>
          <cell r="BA622">
            <v>0.55681995473487611</v>
          </cell>
          <cell r="BB622">
            <v>0.36047514774217093</v>
          </cell>
          <cell r="BC622">
            <v>0.23298288603666656</v>
          </cell>
          <cell r="BD622">
            <v>0.15042239472832594</v>
          </cell>
          <cell r="BE622">
            <v>9.7051843374941896E-2</v>
          </cell>
          <cell r="BF622">
            <v>6.2589763673495197E-2</v>
          </cell>
          <cell r="BG622">
            <v>4.035330894859615E-2</v>
          </cell>
          <cell r="BH622">
            <v>2.6012089982706852E-2</v>
          </cell>
        </row>
        <row r="623">
          <cell r="K623">
            <v>415.36591880341882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  <cell r="S623">
            <v>0</v>
          </cell>
          <cell r="T623">
            <v>0</v>
          </cell>
          <cell r="U623">
            <v>0</v>
          </cell>
          <cell r="V623">
            <v>0</v>
          </cell>
          <cell r="W623">
            <v>0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>
            <v>0</v>
          </cell>
          <cell r="AG623">
            <v>0</v>
          </cell>
          <cell r="AH623">
            <v>0</v>
          </cell>
          <cell r="AI623">
            <v>0</v>
          </cell>
          <cell r="AJ623">
            <v>11.816528536077408</v>
          </cell>
          <cell r="AK623">
            <v>16.760421185756666</v>
          </cell>
          <cell r="AL623">
            <v>22.798977186724116</v>
          </cell>
          <cell r="AM623">
            <v>29.310185651029776</v>
          </cell>
          <cell r="AN623">
            <v>35.062004433554058</v>
          </cell>
          <cell r="AO623">
            <v>38.502281101449896</v>
          </cell>
          <cell r="AP623">
            <v>38.502281101449896</v>
          </cell>
          <cell r="AQ623">
            <v>35.062004433554058</v>
          </cell>
          <cell r="AR623">
            <v>29.310185651029776</v>
          </cell>
          <cell r="AS623">
            <v>22.798977186724105</v>
          </cell>
          <cell r="AT623">
            <v>16.760421185756645</v>
          </cell>
          <cell r="AU623">
            <v>11.816528536077454</v>
          </cell>
          <cell r="AV623">
            <v>8.0874171209108141</v>
          </cell>
          <cell r="AW623">
            <v>5.423378536476716</v>
          </cell>
          <cell r="AX623">
            <v>3.5873082941896173</v>
          </cell>
          <cell r="AY623">
            <v>2.3513388788486109</v>
          </cell>
          <cell r="AZ623">
            <v>1.5320295428206212</v>
          </cell>
          <cell r="BA623">
            <v>0.99432134774085024</v>
          </cell>
          <cell r="BB623">
            <v>0.64370562096816242</v>
          </cell>
          <cell r="BC623">
            <v>0.41604086792261891</v>
          </cell>
          <cell r="BD623">
            <v>0.26861141915772491</v>
          </cell>
          <cell r="BE623">
            <v>0.17330686316953911</v>
          </cell>
          <cell r="BF623">
            <v>0.11176743513124145</v>
          </cell>
          <cell r="BG623">
            <v>7.2059480265350279E-2</v>
          </cell>
          <cell r="BH623">
            <v>4.6450160683405101E-2</v>
          </cell>
        </row>
        <row r="624">
          <cell r="K624">
            <v>26.460227350427349</v>
          </cell>
          <cell r="L624">
            <v>0</v>
          </cell>
          <cell r="M624">
            <v>0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0</v>
          </cell>
          <cell r="W624">
            <v>0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  <cell r="AF624">
            <v>0</v>
          </cell>
          <cell r="AG624">
            <v>0</v>
          </cell>
          <cell r="AH624">
            <v>0</v>
          </cell>
          <cell r="AI624">
            <v>0</v>
          </cell>
          <cell r="AJ624">
            <v>0.75275321686996133</v>
          </cell>
          <cell r="AK624">
            <v>1.0676960602391876</v>
          </cell>
          <cell r="AL624">
            <v>1.4523726969603294</v>
          </cell>
          <cell r="AM624">
            <v>1.8671589095313563</v>
          </cell>
          <cell r="AN624">
            <v>2.2335694063349716</v>
          </cell>
          <cell r="AO624">
            <v>2.4527267773661192</v>
          </cell>
          <cell r="AP624">
            <v>2.4527267773661192</v>
          </cell>
          <cell r="AQ624">
            <v>2.2335694063349716</v>
          </cell>
          <cell r="AR624">
            <v>1.8671589095313563</v>
          </cell>
          <cell r="AS624">
            <v>1.4523726969603288</v>
          </cell>
          <cell r="AT624">
            <v>1.0676960602391861</v>
          </cell>
          <cell r="AU624">
            <v>0.75275321686996433</v>
          </cell>
          <cell r="AV624">
            <v>0.51519608617267554</v>
          </cell>
          <cell r="AW624">
            <v>0.345487731627106</v>
          </cell>
          <cell r="AX624">
            <v>0.22852378768527337</v>
          </cell>
          <cell r="AY624">
            <v>0.14978831554468183</v>
          </cell>
          <cell r="AZ624">
            <v>9.7595513198063685E-2</v>
          </cell>
          <cell r="BA624">
            <v>6.3341665094718586E-2</v>
          </cell>
          <cell r="BB624">
            <v>4.1006246074865492E-2</v>
          </cell>
          <cell r="BC624">
            <v>2.6503223914024703E-2</v>
          </cell>
          <cell r="BD624">
            <v>1.7111464610071028E-2</v>
          </cell>
          <cell r="BE624">
            <v>1.1040238963432415E-2</v>
          </cell>
          <cell r="BF624">
            <v>7.1199672627605274E-3</v>
          </cell>
          <cell r="BG624">
            <v>4.5904349496646941E-3</v>
          </cell>
          <cell r="BH624">
            <v>2.9590338458376775E-3</v>
          </cell>
        </row>
        <row r="625">
          <cell r="K625">
            <v>47.250405982905988</v>
          </cell>
          <cell r="L625">
            <v>0</v>
          </cell>
          <cell r="M625">
            <v>0</v>
          </cell>
          <cell r="N625">
            <v>0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  <cell r="S625">
            <v>0</v>
          </cell>
          <cell r="T625">
            <v>0</v>
          </cell>
          <cell r="U625">
            <v>0</v>
          </cell>
          <cell r="V625">
            <v>0</v>
          </cell>
          <cell r="W625">
            <v>0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  <cell r="AF625">
            <v>0</v>
          </cell>
          <cell r="AG625">
            <v>0</v>
          </cell>
          <cell r="AH625">
            <v>0</v>
          </cell>
          <cell r="AI625">
            <v>0</v>
          </cell>
          <cell r="AJ625">
            <v>1.3442021729820741</v>
          </cell>
          <cell r="AK625">
            <v>1.9066001075699781</v>
          </cell>
          <cell r="AL625">
            <v>2.593522673143446</v>
          </cell>
          <cell r="AM625">
            <v>3.3342123384488511</v>
          </cell>
          <cell r="AN625">
            <v>3.9885167970267354</v>
          </cell>
          <cell r="AO625">
            <v>4.3798692452966428</v>
          </cell>
          <cell r="AP625">
            <v>4.3798692452966428</v>
          </cell>
          <cell r="AQ625">
            <v>3.9885167970267354</v>
          </cell>
          <cell r="AR625">
            <v>3.3342123384488511</v>
          </cell>
          <cell r="AS625">
            <v>2.5935226731434446</v>
          </cell>
          <cell r="AT625">
            <v>1.9066001075699754</v>
          </cell>
          <cell r="AU625">
            <v>1.3442021729820794</v>
          </cell>
          <cell r="AV625">
            <v>0.91999301102263509</v>
          </cell>
          <cell r="AW625">
            <v>0.61694237790554651</v>
          </cell>
          <cell r="AX625">
            <v>0.40807819229513109</v>
          </cell>
          <cell r="AY625">
            <v>0.26747913490121761</v>
          </cell>
          <cell r="AZ625">
            <v>0.17427770213939947</v>
          </cell>
          <cell r="BA625">
            <v>0.11311011624056892</v>
          </cell>
          <cell r="BB625">
            <v>7.3225439419402683E-2</v>
          </cell>
          <cell r="BC625">
            <v>4.7327185560758406E-2</v>
          </cell>
          <cell r="BD625">
            <v>3.0556186803698274E-2</v>
          </cell>
          <cell r="BE625">
            <v>1.9714712434700743E-2</v>
          </cell>
          <cell r="BF625">
            <v>1.2714227254929515E-2</v>
          </cell>
          <cell r="BG625">
            <v>8.1972052672583829E-3</v>
          </cell>
          <cell r="BH625">
            <v>5.2839890104244246E-3</v>
          </cell>
        </row>
        <row r="626">
          <cell r="K626">
            <v>262.85490000000004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7.4778220506044288</v>
          </cell>
          <cell r="AK626">
            <v>10.606452371998724</v>
          </cell>
          <cell r="AL626">
            <v>14.42781556508705</v>
          </cell>
          <cell r="AM626">
            <v>18.548286148457723</v>
          </cell>
          <cell r="AN626">
            <v>22.188194196893637</v>
          </cell>
          <cell r="AO626">
            <v>24.365295250627586</v>
          </cell>
          <cell r="AP626">
            <v>24.365295250627586</v>
          </cell>
          <cell r="AQ626">
            <v>22.188194196893637</v>
          </cell>
          <cell r="AR626">
            <v>18.548286148457723</v>
          </cell>
          <cell r="AS626">
            <v>14.427815565087045</v>
          </cell>
          <cell r="AT626">
            <v>10.60645237199871</v>
          </cell>
          <cell r="AU626">
            <v>7.4778220506044581</v>
          </cell>
          <cell r="AV626">
            <v>5.1179384786776181</v>
          </cell>
          <cell r="AW626">
            <v>3.4320620887107798</v>
          </cell>
          <cell r="AX626">
            <v>2.2701466833263484</v>
          </cell>
          <cell r="AY626">
            <v>1.4879914742316038</v>
          </cell>
          <cell r="AZ626">
            <v>0.96951014526001023</v>
          </cell>
          <cell r="BA626">
            <v>0.62923371079942159</v>
          </cell>
          <cell r="BB626">
            <v>0.40735450110220162</v>
          </cell>
          <cell r="BC626">
            <v>0.26328202624026431</v>
          </cell>
          <cell r="BD626">
            <v>0.16998464372079999</v>
          </cell>
          <cell r="BE626">
            <v>0.10967331724994656</v>
          </cell>
          <cell r="BF626">
            <v>7.0729486110253176E-2</v>
          </cell>
          <cell r="BG626">
            <v>4.5601207566008717E-2</v>
          </cell>
          <cell r="BH626">
            <v>2.9394930562896934E-2</v>
          </cell>
        </row>
        <row r="627">
          <cell r="K627">
            <v>469.38375000000013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0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>
            <v>0</v>
          </cell>
          <cell r="AG627">
            <v>0</v>
          </cell>
          <cell r="AH627">
            <v>0</v>
          </cell>
          <cell r="AI627">
            <v>0</v>
          </cell>
          <cell r="AJ627">
            <v>13.353253661793625</v>
          </cell>
          <cell r="AK627">
            <v>18.940093521426295</v>
          </cell>
          <cell r="AL627">
            <v>25.763956366226878</v>
          </cell>
          <cell r="AM627">
            <v>33.121939550817366</v>
          </cell>
          <cell r="AN627">
            <v>39.62177535159578</v>
          </cell>
          <cell r="AO627">
            <v>43.509455804692124</v>
          </cell>
          <cell r="AP627">
            <v>43.509455804692124</v>
          </cell>
          <cell r="AQ627">
            <v>39.62177535159578</v>
          </cell>
          <cell r="AR627">
            <v>33.121939550817366</v>
          </cell>
          <cell r="AS627">
            <v>25.763956366226868</v>
          </cell>
          <cell r="AT627">
            <v>18.94009352142627</v>
          </cell>
          <cell r="AU627">
            <v>13.353253661793678</v>
          </cell>
          <cell r="AV627">
            <v>9.1391758547814614</v>
          </cell>
          <cell r="AW627">
            <v>6.1286823012692508</v>
          </cell>
          <cell r="AX627">
            <v>4.0538333630827657</v>
          </cell>
          <cell r="AY627">
            <v>2.6571276325564357</v>
          </cell>
          <cell r="AZ627">
            <v>1.7312681165357326</v>
          </cell>
          <cell r="BA627">
            <v>1.1236316264275388</v>
          </cell>
          <cell r="BB627">
            <v>0.72741875196821726</v>
          </cell>
          <cell r="BC627">
            <v>0.47014647542904353</v>
          </cell>
          <cell r="BD627">
            <v>0.30354400664428571</v>
          </cell>
          <cell r="BE627">
            <v>0.1958452093749046</v>
          </cell>
          <cell r="BF627">
            <v>0.12630265376830926</v>
          </cell>
          <cell r="BG627">
            <v>8.1430727796444141E-2</v>
          </cell>
          <cell r="BH627">
            <v>5.2490947433744529E-2</v>
          </cell>
        </row>
        <row r="628">
          <cell r="K628">
            <v>188.99149305555554</v>
          </cell>
          <cell r="L628">
            <v>0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0</v>
          </cell>
          <cell r="V628">
            <v>0</v>
          </cell>
          <cell r="W628">
            <v>0</v>
          </cell>
          <cell r="X628">
            <v>0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  <cell r="AF628">
            <v>0</v>
          </cell>
          <cell r="AG628">
            <v>0</v>
          </cell>
          <cell r="AH628">
            <v>0</v>
          </cell>
          <cell r="AI628">
            <v>0</v>
          </cell>
          <cell r="AJ628">
            <v>5.3765204839152201</v>
          </cell>
          <cell r="AK628">
            <v>7.6259916395192828</v>
          </cell>
          <cell r="AL628">
            <v>10.373534619959472</v>
          </cell>
          <cell r="AM628">
            <v>13.336134471218546</v>
          </cell>
          <cell r="AN628">
            <v>15.953212017267095</v>
          </cell>
          <cell r="AO628">
            <v>17.5185379011597</v>
          </cell>
          <cell r="AP628">
            <v>17.5185379011597</v>
          </cell>
          <cell r="AQ628">
            <v>15.953212017267095</v>
          </cell>
          <cell r="AR628">
            <v>13.336134471218546</v>
          </cell>
          <cell r="AS628">
            <v>10.373534619959466</v>
          </cell>
          <cell r="AT628">
            <v>7.6259916395192722</v>
          </cell>
          <cell r="AU628">
            <v>5.3765204839152414</v>
          </cell>
          <cell r="AV628">
            <v>3.6797747900144198</v>
          </cell>
          <cell r="AW628">
            <v>2.4676372340969057</v>
          </cell>
          <cell r="AX628">
            <v>1.6322252738562755</v>
          </cell>
          <cell r="AY628">
            <v>1.0698591898761178</v>
          </cell>
          <cell r="AZ628">
            <v>0.69707344198338261</v>
          </cell>
          <cell r="BA628">
            <v>0.4524162132220868</v>
          </cell>
          <cell r="BB628">
            <v>0.29288605754051389</v>
          </cell>
          <cell r="BC628">
            <v>0.18929859490479156</v>
          </cell>
          <cell r="BD628">
            <v>0.12221819571676483</v>
          </cell>
          <cell r="BE628">
            <v>7.8854622742140293E-2</v>
          </cell>
          <cell r="BF628">
            <v>5.0854182984714849E-2</v>
          </cell>
          <cell r="BG628">
            <v>3.2787063520734371E-2</v>
          </cell>
          <cell r="BH628">
            <v>2.113482311094932E-2</v>
          </cell>
        </row>
        <row r="629">
          <cell r="K629">
            <v>337.48480902777777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9.6009294355628931</v>
          </cell>
          <cell r="AK629">
            <v>13.617842213427291</v>
          </cell>
          <cell r="AL629">
            <v>18.524168964213342</v>
          </cell>
          <cell r="AM629">
            <v>23.814525841461691</v>
          </cell>
          <cell r="AN629">
            <v>28.487878602262672</v>
          </cell>
          <cell r="AO629">
            <v>31.283103394928041</v>
          </cell>
          <cell r="AP629">
            <v>31.283103394928041</v>
          </cell>
          <cell r="AQ629">
            <v>28.487878602262672</v>
          </cell>
          <cell r="AR629">
            <v>23.814525841461691</v>
          </cell>
          <cell r="AS629">
            <v>18.524168964213334</v>
          </cell>
          <cell r="AT629">
            <v>13.617842213427272</v>
          </cell>
          <cell r="AU629">
            <v>9.6009294355629322</v>
          </cell>
          <cell r="AV629">
            <v>6.5710264107400356</v>
          </cell>
          <cell r="AW629">
            <v>4.4064950608873312</v>
          </cell>
          <cell r="AX629">
            <v>2.9146879890290638</v>
          </cell>
          <cell r="AY629">
            <v>1.9104628390644962</v>
          </cell>
          <cell r="AZ629">
            <v>1.2447740035417547</v>
          </cell>
          <cell r="BA629">
            <v>0.80788609503944075</v>
          </cell>
          <cell r="BB629">
            <v>0.52301081703663199</v>
          </cell>
          <cell r="BC629">
            <v>0.33803320518712782</v>
          </cell>
          <cell r="BD629">
            <v>0.21824677806565149</v>
          </cell>
          <cell r="BE629">
            <v>0.14081182632525052</v>
          </cell>
          <cell r="BF629">
            <v>9.0811041044133664E-2</v>
          </cell>
          <cell r="BG629">
            <v>5.85483277155971E-2</v>
          </cell>
          <cell r="BH629">
            <v>3.7740755555266646E-2</v>
          </cell>
        </row>
        <row r="630">
          <cell r="K630">
            <v>21.498934722222224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0</v>
          </cell>
          <cell r="X630">
            <v>0</v>
          </cell>
          <cell r="Y630">
            <v>0</v>
          </cell>
          <cell r="Z630">
            <v>0</v>
          </cell>
          <cell r="AA630">
            <v>0</v>
          </cell>
          <cell r="AB630">
            <v>0</v>
          </cell>
          <cell r="AC630">
            <v>0</v>
          </cell>
          <cell r="AD630">
            <v>0</v>
          </cell>
          <cell r="AE630">
            <v>0</v>
          </cell>
          <cell r="AF630">
            <v>0</v>
          </cell>
          <cell r="AG630">
            <v>0</v>
          </cell>
          <cell r="AH630">
            <v>0</v>
          </cell>
          <cell r="AI630">
            <v>0</v>
          </cell>
          <cell r="AJ630">
            <v>0.61161198870684363</v>
          </cell>
          <cell r="AK630">
            <v>0.86750304894433994</v>
          </cell>
          <cell r="AL630">
            <v>1.1800528162802677</v>
          </cell>
          <cell r="AM630">
            <v>1.517066613994227</v>
          </cell>
          <cell r="AN630">
            <v>1.8147751426471646</v>
          </cell>
          <cell r="AO630">
            <v>1.9928405066099721</v>
          </cell>
          <cell r="AP630">
            <v>1.9928405066099721</v>
          </cell>
          <cell r="AQ630">
            <v>1.8147751426471646</v>
          </cell>
          <cell r="AR630">
            <v>1.517066613994227</v>
          </cell>
          <cell r="AS630">
            <v>1.1800528162802673</v>
          </cell>
          <cell r="AT630">
            <v>0.86750304894433883</v>
          </cell>
          <cell r="AU630">
            <v>0.61161198870684608</v>
          </cell>
          <cell r="AV630">
            <v>0.41859682001529896</v>
          </cell>
          <cell r="AW630">
            <v>0.28070878194702364</v>
          </cell>
          <cell r="AX630">
            <v>0.18567557749428465</v>
          </cell>
          <cell r="AY630">
            <v>0.121703006380054</v>
          </cell>
          <cell r="AZ630">
            <v>7.9296354473426756E-2</v>
          </cell>
          <cell r="BA630">
            <v>5.1465102889458859E-2</v>
          </cell>
          <cell r="BB630">
            <v>3.3317574935828216E-2</v>
          </cell>
          <cell r="BC630">
            <v>2.1533869430145073E-2</v>
          </cell>
          <cell r="BD630">
            <v>1.3903064995682713E-2</v>
          </cell>
          <cell r="BE630">
            <v>8.9701941577888383E-3</v>
          </cell>
          <cell r="BF630">
            <v>5.7849734009929295E-3</v>
          </cell>
          <cell r="BG630">
            <v>3.7297283966025645E-3</v>
          </cell>
          <cell r="BH630">
            <v>2.404214999743113E-3</v>
          </cell>
        </row>
        <row r="631">
          <cell r="K631">
            <v>10.274517473605961</v>
          </cell>
          <cell r="L631">
            <v>10.274517473605961</v>
          </cell>
          <cell r="M631">
            <v>10.274517473605961</v>
          </cell>
          <cell r="N631">
            <v>10.274517473605961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10.274517473605961</v>
          </cell>
          <cell r="AK631">
            <v>10.274517473605961</v>
          </cell>
          <cell r="AL631">
            <v>10.274517473605961</v>
          </cell>
          <cell r="AM631">
            <v>10.274517473605961</v>
          </cell>
          <cell r="AN631">
            <v>0</v>
          </cell>
          <cell r="AO631">
            <v>0</v>
          </cell>
          <cell r="AP631">
            <v>0</v>
          </cell>
          <cell r="AQ631">
            <v>0</v>
          </cell>
          <cell r="AR631">
            <v>0</v>
          </cell>
          <cell r="AS631">
            <v>0</v>
          </cell>
          <cell r="AT631">
            <v>0</v>
          </cell>
          <cell r="AU631">
            <v>0</v>
          </cell>
          <cell r="AV631">
            <v>0</v>
          </cell>
          <cell r="AW631">
            <v>0</v>
          </cell>
          <cell r="AX631">
            <v>0</v>
          </cell>
          <cell r="AY631">
            <v>0</v>
          </cell>
          <cell r="AZ631">
            <v>0</v>
          </cell>
          <cell r="BA631">
            <v>0</v>
          </cell>
          <cell r="BB631">
            <v>0</v>
          </cell>
          <cell r="BC631">
            <v>0</v>
          </cell>
          <cell r="BD631">
            <v>0</v>
          </cell>
          <cell r="BE631">
            <v>0</v>
          </cell>
          <cell r="BF631">
            <v>0</v>
          </cell>
          <cell r="BG631">
            <v>0</v>
          </cell>
          <cell r="BH631">
            <v>0</v>
          </cell>
        </row>
        <row r="632">
          <cell r="K632">
            <v>32.291340631333014</v>
          </cell>
          <cell r="L632">
            <v>32.291340631333014</v>
          </cell>
          <cell r="M632">
            <v>32.291340631333014</v>
          </cell>
          <cell r="N632">
            <v>32.291340631333014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32.291340631333014</v>
          </cell>
          <cell r="AK632">
            <v>32.291340631333014</v>
          </cell>
          <cell r="AL632">
            <v>32.291340631333014</v>
          </cell>
          <cell r="AM632">
            <v>32.291340631333014</v>
          </cell>
          <cell r="AN632">
            <v>0</v>
          </cell>
          <cell r="AO632">
            <v>0</v>
          </cell>
          <cell r="AP632">
            <v>0</v>
          </cell>
          <cell r="AQ632">
            <v>0</v>
          </cell>
          <cell r="AR632">
            <v>0</v>
          </cell>
          <cell r="AS632">
            <v>0</v>
          </cell>
          <cell r="AT632">
            <v>0</v>
          </cell>
          <cell r="AU632">
            <v>0</v>
          </cell>
          <cell r="AV632">
            <v>0</v>
          </cell>
          <cell r="AW632">
            <v>0</v>
          </cell>
          <cell r="AX632">
            <v>0</v>
          </cell>
          <cell r="AY632">
            <v>0</v>
          </cell>
          <cell r="AZ632">
            <v>0</v>
          </cell>
          <cell r="BA632">
            <v>0</v>
          </cell>
          <cell r="BB632">
            <v>0</v>
          </cell>
          <cell r="BC632">
            <v>0</v>
          </cell>
          <cell r="BD632">
            <v>0</v>
          </cell>
          <cell r="BE632">
            <v>0</v>
          </cell>
          <cell r="BF632">
            <v>0</v>
          </cell>
          <cell r="BG632">
            <v>0</v>
          </cell>
          <cell r="BH632">
            <v>0</v>
          </cell>
        </row>
        <row r="633">
          <cell r="K633">
            <v>76.324986946787135</v>
          </cell>
          <cell r="L633">
            <v>76.324986946787135</v>
          </cell>
          <cell r="M633">
            <v>76.324986946787135</v>
          </cell>
          <cell r="N633">
            <v>76.324986946787135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V633">
            <v>0</v>
          </cell>
          <cell r="W633">
            <v>0</v>
          </cell>
          <cell r="X633">
            <v>0</v>
          </cell>
          <cell r="Y633">
            <v>0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0</v>
          </cell>
          <cell r="AF633">
            <v>0</v>
          </cell>
          <cell r="AG633">
            <v>0</v>
          </cell>
          <cell r="AH633">
            <v>0</v>
          </cell>
          <cell r="AI633">
            <v>0</v>
          </cell>
          <cell r="AJ633">
            <v>76.324986946787135</v>
          </cell>
          <cell r="AK633">
            <v>76.324986946787135</v>
          </cell>
          <cell r="AL633">
            <v>76.324986946787135</v>
          </cell>
          <cell r="AM633">
            <v>76.324986946787135</v>
          </cell>
          <cell r="AN633">
            <v>0</v>
          </cell>
          <cell r="AO633">
            <v>0</v>
          </cell>
          <cell r="AP633">
            <v>0</v>
          </cell>
          <cell r="AQ633">
            <v>0</v>
          </cell>
          <cell r="AR633">
            <v>0</v>
          </cell>
          <cell r="AS633">
            <v>0</v>
          </cell>
          <cell r="AT633">
            <v>0</v>
          </cell>
          <cell r="AU633">
            <v>0</v>
          </cell>
          <cell r="AV633">
            <v>0</v>
          </cell>
          <cell r="AW633">
            <v>0</v>
          </cell>
          <cell r="AX633">
            <v>0</v>
          </cell>
          <cell r="AY633">
            <v>0</v>
          </cell>
          <cell r="AZ633">
            <v>0</v>
          </cell>
          <cell r="BA633">
            <v>0</v>
          </cell>
          <cell r="BB633">
            <v>0</v>
          </cell>
          <cell r="BC633">
            <v>0</v>
          </cell>
          <cell r="BD633">
            <v>0</v>
          </cell>
          <cell r="BE633">
            <v>0</v>
          </cell>
          <cell r="BF633">
            <v>0</v>
          </cell>
          <cell r="BG633">
            <v>0</v>
          </cell>
          <cell r="BH633">
            <v>0</v>
          </cell>
        </row>
        <row r="634">
          <cell r="K634">
            <v>18.926742714537298</v>
          </cell>
          <cell r="L634">
            <v>18.926742714537298</v>
          </cell>
          <cell r="M634">
            <v>18.926742714537298</v>
          </cell>
          <cell r="N634">
            <v>18.926742714537298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18.926742714537298</v>
          </cell>
          <cell r="AK634">
            <v>18.926742714537298</v>
          </cell>
          <cell r="AL634">
            <v>18.926742714537298</v>
          </cell>
          <cell r="AM634">
            <v>18.926742714537298</v>
          </cell>
          <cell r="AN634">
            <v>0</v>
          </cell>
          <cell r="AO634">
            <v>0</v>
          </cell>
          <cell r="AP634">
            <v>0</v>
          </cell>
          <cell r="AQ634">
            <v>0</v>
          </cell>
          <cell r="AR634">
            <v>0</v>
          </cell>
          <cell r="AS634">
            <v>0</v>
          </cell>
          <cell r="AT634">
            <v>0</v>
          </cell>
          <cell r="AU634">
            <v>0</v>
          </cell>
          <cell r="AV634">
            <v>0</v>
          </cell>
          <cell r="AW634">
            <v>0</v>
          </cell>
          <cell r="AX634">
            <v>0</v>
          </cell>
          <cell r="AY634">
            <v>0</v>
          </cell>
          <cell r="AZ634">
            <v>0</v>
          </cell>
          <cell r="BA634">
            <v>0</v>
          </cell>
          <cell r="BB634">
            <v>0</v>
          </cell>
          <cell r="BC634">
            <v>0</v>
          </cell>
          <cell r="BD634">
            <v>0</v>
          </cell>
          <cell r="BE634">
            <v>0</v>
          </cell>
          <cell r="BF634">
            <v>0</v>
          </cell>
          <cell r="BG634">
            <v>0</v>
          </cell>
          <cell r="BH634">
            <v>0</v>
          </cell>
        </row>
        <row r="635">
          <cell r="K635">
            <v>59.484048531402919</v>
          </cell>
          <cell r="L635">
            <v>59.484048531402919</v>
          </cell>
          <cell r="M635">
            <v>59.484048531402919</v>
          </cell>
          <cell r="N635">
            <v>59.484048531402919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0</v>
          </cell>
          <cell r="W635">
            <v>0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F635">
            <v>0</v>
          </cell>
          <cell r="AG635">
            <v>0</v>
          </cell>
          <cell r="AH635">
            <v>0</v>
          </cell>
          <cell r="AI635">
            <v>0</v>
          </cell>
          <cell r="AJ635">
            <v>59.484048531402919</v>
          </cell>
          <cell r="AK635">
            <v>59.484048531402919</v>
          </cell>
          <cell r="AL635">
            <v>59.484048531402919</v>
          </cell>
          <cell r="AM635">
            <v>59.484048531402919</v>
          </cell>
          <cell r="AN635">
            <v>0</v>
          </cell>
          <cell r="AO635">
            <v>0</v>
          </cell>
          <cell r="AP635">
            <v>0</v>
          </cell>
          <cell r="AQ635">
            <v>0</v>
          </cell>
          <cell r="AR635">
            <v>0</v>
          </cell>
          <cell r="AS635">
            <v>0</v>
          </cell>
          <cell r="AT635">
            <v>0</v>
          </cell>
          <cell r="AU635">
            <v>0</v>
          </cell>
          <cell r="AV635">
            <v>0</v>
          </cell>
          <cell r="AW635">
            <v>0</v>
          </cell>
          <cell r="AX635">
            <v>0</v>
          </cell>
          <cell r="AY635">
            <v>0</v>
          </cell>
          <cell r="AZ635">
            <v>0</v>
          </cell>
          <cell r="BA635">
            <v>0</v>
          </cell>
          <cell r="BB635">
            <v>0</v>
          </cell>
          <cell r="BC635">
            <v>0</v>
          </cell>
          <cell r="BD635">
            <v>0</v>
          </cell>
          <cell r="BE635">
            <v>0</v>
          </cell>
          <cell r="BF635">
            <v>0</v>
          </cell>
          <cell r="BG635">
            <v>0</v>
          </cell>
          <cell r="BH635">
            <v>0</v>
          </cell>
        </row>
        <row r="636">
          <cell r="K636">
            <v>140.59866016513419</v>
          </cell>
          <cell r="L636">
            <v>140.59866016513419</v>
          </cell>
          <cell r="M636">
            <v>140.59866016513419</v>
          </cell>
          <cell r="N636">
            <v>140.59866016513419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140.59866016513419</v>
          </cell>
          <cell r="AK636">
            <v>140.59866016513419</v>
          </cell>
          <cell r="AL636">
            <v>140.59866016513419</v>
          </cell>
          <cell r="AM636">
            <v>140.59866016513419</v>
          </cell>
          <cell r="AN636">
            <v>0</v>
          </cell>
          <cell r="AO636">
            <v>0</v>
          </cell>
          <cell r="AP636">
            <v>0</v>
          </cell>
          <cell r="AQ636">
            <v>0</v>
          </cell>
          <cell r="AR636">
            <v>0</v>
          </cell>
          <cell r="AS636">
            <v>0</v>
          </cell>
          <cell r="AT636">
            <v>0</v>
          </cell>
          <cell r="AU636">
            <v>0</v>
          </cell>
          <cell r="AV636">
            <v>0</v>
          </cell>
          <cell r="AW636">
            <v>0</v>
          </cell>
          <cell r="AX636">
            <v>0</v>
          </cell>
          <cell r="AY636">
            <v>0</v>
          </cell>
          <cell r="AZ636">
            <v>0</v>
          </cell>
          <cell r="BA636">
            <v>0</v>
          </cell>
          <cell r="BB636">
            <v>0</v>
          </cell>
          <cell r="BC636">
            <v>0</v>
          </cell>
          <cell r="BD636">
            <v>0</v>
          </cell>
          <cell r="BE636">
            <v>0</v>
          </cell>
          <cell r="BF636">
            <v>0</v>
          </cell>
          <cell r="BG636">
            <v>0</v>
          </cell>
          <cell r="BH636">
            <v>0</v>
          </cell>
        </row>
        <row r="637">
          <cell r="K637">
            <v>24.87514756767759</v>
          </cell>
          <cell r="L637">
            <v>24.87514756767759</v>
          </cell>
          <cell r="M637">
            <v>24.87514756767759</v>
          </cell>
          <cell r="N637">
            <v>24.87514756767759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24.87514756767759</v>
          </cell>
          <cell r="AK637">
            <v>24.87514756767759</v>
          </cell>
          <cell r="AL637">
            <v>24.87514756767759</v>
          </cell>
          <cell r="AM637">
            <v>24.87514756767759</v>
          </cell>
          <cell r="AN637">
            <v>0</v>
          </cell>
          <cell r="AO637">
            <v>0</v>
          </cell>
          <cell r="AP637">
            <v>0</v>
          </cell>
          <cell r="AQ637">
            <v>0</v>
          </cell>
          <cell r="AR637">
            <v>0</v>
          </cell>
          <cell r="AS637">
            <v>0</v>
          </cell>
          <cell r="AT637">
            <v>0</v>
          </cell>
          <cell r="AU637">
            <v>0</v>
          </cell>
          <cell r="AV637">
            <v>0</v>
          </cell>
          <cell r="AW637">
            <v>0</v>
          </cell>
          <cell r="AX637">
            <v>0</v>
          </cell>
          <cell r="AY637">
            <v>0</v>
          </cell>
          <cell r="AZ637">
            <v>0</v>
          </cell>
          <cell r="BA637">
            <v>0</v>
          </cell>
          <cell r="BB637">
            <v>0</v>
          </cell>
          <cell r="BC637">
            <v>0</v>
          </cell>
          <cell r="BD637">
            <v>0</v>
          </cell>
          <cell r="BE637">
            <v>0</v>
          </cell>
          <cell r="BF637">
            <v>0</v>
          </cell>
          <cell r="BG637">
            <v>0</v>
          </cell>
          <cell r="BH637">
            <v>0</v>
          </cell>
        </row>
        <row r="638">
          <cell r="K638">
            <v>78.17903521270101</v>
          </cell>
          <cell r="L638">
            <v>78.17903521270101</v>
          </cell>
          <cell r="M638">
            <v>78.17903521270101</v>
          </cell>
          <cell r="N638">
            <v>78.17903521270101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0</v>
          </cell>
          <cell r="W638">
            <v>0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  <cell r="AF638">
            <v>0</v>
          </cell>
          <cell r="AG638">
            <v>0</v>
          </cell>
          <cell r="AH638">
            <v>0</v>
          </cell>
          <cell r="AI638">
            <v>0</v>
          </cell>
          <cell r="AJ638">
            <v>78.17903521270101</v>
          </cell>
          <cell r="AK638">
            <v>78.17903521270101</v>
          </cell>
          <cell r="AL638">
            <v>78.17903521270101</v>
          </cell>
          <cell r="AM638">
            <v>78.17903521270101</v>
          </cell>
          <cell r="AN638">
            <v>0</v>
          </cell>
          <cell r="AO638">
            <v>0</v>
          </cell>
          <cell r="AP638">
            <v>0</v>
          </cell>
          <cell r="AQ638">
            <v>0</v>
          </cell>
          <cell r="AR638">
            <v>0</v>
          </cell>
          <cell r="AS638">
            <v>0</v>
          </cell>
          <cell r="AT638">
            <v>0</v>
          </cell>
          <cell r="AU638">
            <v>0</v>
          </cell>
          <cell r="AV638">
            <v>0</v>
          </cell>
          <cell r="AW638">
            <v>0</v>
          </cell>
          <cell r="AX638">
            <v>0</v>
          </cell>
          <cell r="AY638">
            <v>0</v>
          </cell>
          <cell r="AZ638">
            <v>0</v>
          </cell>
          <cell r="BA638">
            <v>0</v>
          </cell>
          <cell r="BB638">
            <v>0</v>
          </cell>
          <cell r="BC638">
            <v>0</v>
          </cell>
          <cell r="BD638">
            <v>0</v>
          </cell>
          <cell r="BE638">
            <v>0</v>
          </cell>
          <cell r="BF638">
            <v>0</v>
          </cell>
          <cell r="BG638">
            <v>0</v>
          </cell>
          <cell r="BH638">
            <v>0</v>
          </cell>
        </row>
        <row r="639">
          <cell r="K639">
            <v>184.78681050274781</v>
          </cell>
          <cell r="L639">
            <v>184.78681050274781</v>
          </cell>
          <cell r="M639">
            <v>184.78681050274781</v>
          </cell>
          <cell r="N639">
            <v>184.78681050274781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184.78681050274781</v>
          </cell>
          <cell r="AK639">
            <v>184.78681050274781</v>
          </cell>
          <cell r="AL639">
            <v>184.78681050274781</v>
          </cell>
          <cell r="AM639">
            <v>184.78681050274781</v>
          </cell>
          <cell r="AN639">
            <v>0</v>
          </cell>
          <cell r="AO639">
            <v>0</v>
          </cell>
          <cell r="AP639">
            <v>0</v>
          </cell>
          <cell r="AQ639">
            <v>0</v>
          </cell>
          <cell r="AR639">
            <v>0</v>
          </cell>
          <cell r="AS639">
            <v>0</v>
          </cell>
          <cell r="AT639">
            <v>0</v>
          </cell>
          <cell r="AU639">
            <v>0</v>
          </cell>
          <cell r="AV639">
            <v>0</v>
          </cell>
          <cell r="AW639">
            <v>0</v>
          </cell>
          <cell r="AX639">
            <v>0</v>
          </cell>
          <cell r="AY639">
            <v>0</v>
          </cell>
          <cell r="AZ639">
            <v>0</v>
          </cell>
          <cell r="BA639">
            <v>0</v>
          </cell>
          <cell r="BB639">
            <v>0</v>
          </cell>
          <cell r="BC639">
            <v>0</v>
          </cell>
          <cell r="BD639">
            <v>0</v>
          </cell>
          <cell r="BE639">
            <v>0</v>
          </cell>
          <cell r="BF639">
            <v>0</v>
          </cell>
          <cell r="BG639">
            <v>0</v>
          </cell>
          <cell r="BH639">
            <v>0</v>
          </cell>
        </row>
        <row r="640">
          <cell r="K640">
            <v>3.9625368366091744</v>
          </cell>
          <cell r="L640">
            <v>3.9625368366091744</v>
          </cell>
          <cell r="M640">
            <v>3.9625368366091744</v>
          </cell>
          <cell r="N640">
            <v>3.9625368366091744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0</v>
          </cell>
          <cell r="X640">
            <v>0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>
            <v>0</v>
          </cell>
          <cell r="AG640">
            <v>0</v>
          </cell>
          <cell r="AH640">
            <v>0</v>
          </cell>
          <cell r="AI640">
            <v>0</v>
          </cell>
          <cell r="AJ640">
            <v>3.9625368366091744</v>
          </cell>
          <cell r="AK640">
            <v>3.9625368366091744</v>
          </cell>
          <cell r="AL640">
            <v>3.9625368366091744</v>
          </cell>
          <cell r="AM640">
            <v>3.9625368366091744</v>
          </cell>
          <cell r="AN640">
            <v>0</v>
          </cell>
          <cell r="AO640">
            <v>0</v>
          </cell>
          <cell r="AP640">
            <v>0</v>
          </cell>
          <cell r="AQ640">
            <v>0</v>
          </cell>
          <cell r="AR640">
            <v>0</v>
          </cell>
          <cell r="AS640">
            <v>0</v>
          </cell>
          <cell r="AT640">
            <v>0</v>
          </cell>
          <cell r="AU640">
            <v>0</v>
          </cell>
          <cell r="AV640">
            <v>0</v>
          </cell>
          <cell r="AW640">
            <v>0</v>
          </cell>
          <cell r="AX640">
            <v>0</v>
          </cell>
          <cell r="AY640">
            <v>0</v>
          </cell>
          <cell r="AZ640">
            <v>0</v>
          </cell>
          <cell r="BA640">
            <v>0</v>
          </cell>
          <cell r="BB640">
            <v>0</v>
          </cell>
          <cell r="BC640">
            <v>0</v>
          </cell>
          <cell r="BD640">
            <v>0</v>
          </cell>
          <cell r="BE640">
            <v>0</v>
          </cell>
          <cell r="BF640">
            <v>0</v>
          </cell>
          <cell r="BG640">
            <v>0</v>
          </cell>
          <cell r="BH640">
            <v>0</v>
          </cell>
        </row>
        <row r="641">
          <cell r="K641">
            <v>12.453687200771689</v>
          </cell>
          <cell r="L641">
            <v>12.453687200771689</v>
          </cell>
          <cell r="M641">
            <v>12.453687200771689</v>
          </cell>
          <cell r="N641">
            <v>12.453687200771689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12.453687200771689</v>
          </cell>
          <cell r="AK641">
            <v>12.453687200771689</v>
          </cell>
          <cell r="AL641">
            <v>12.453687200771689</v>
          </cell>
          <cell r="AM641">
            <v>12.453687200771689</v>
          </cell>
          <cell r="AN641">
            <v>0</v>
          </cell>
          <cell r="AO641">
            <v>0</v>
          </cell>
          <cell r="AP641">
            <v>0</v>
          </cell>
          <cell r="AQ641">
            <v>0</v>
          </cell>
          <cell r="AR641">
            <v>0</v>
          </cell>
          <cell r="AS641">
            <v>0</v>
          </cell>
          <cell r="AT641">
            <v>0</v>
          </cell>
          <cell r="AU641">
            <v>0</v>
          </cell>
          <cell r="AV641">
            <v>0</v>
          </cell>
          <cell r="AW641">
            <v>0</v>
          </cell>
          <cell r="AX641">
            <v>0</v>
          </cell>
          <cell r="AY641">
            <v>0</v>
          </cell>
          <cell r="AZ641">
            <v>0</v>
          </cell>
          <cell r="BA641">
            <v>0</v>
          </cell>
          <cell r="BB641">
            <v>0</v>
          </cell>
          <cell r="BC641">
            <v>0</v>
          </cell>
          <cell r="BD641">
            <v>0</v>
          </cell>
          <cell r="BE641">
            <v>0</v>
          </cell>
          <cell r="BF641">
            <v>0</v>
          </cell>
          <cell r="BG641">
            <v>0</v>
          </cell>
          <cell r="BH641">
            <v>0</v>
          </cell>
        </row>
        <row r="642">
          <cell r="K642">
            <v>29.435987929096719</v>
          </cell>
          <cell r="L642">
            <v>29.435987929096719</v>
          </cell>
          <cell r="M642">
            <v>29.435987929096719</v>
          </cell>
          <cell r="N642">
            <v>29.435987929096719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29.435987929096719</v>
          </cell>
          <cell r="AK642">
            <v>29.435987929096719</v>
          </cell>
          <cell r="AL642">
            <v>29.435987929096719</v>
          </cell>
          <cell r="AM642">
            <v>29.435987929096719</v>
          </cell>
          <cell r="AN642">
            <v>0</v>
          </cell>
          <cell r="AO642">
            <v>0</v>
          </cell>
          <cell r="AP642">
            <v>0</v>
          </cell>
          <cell r="AQ642">
            <v>0</v>
          </cell>
          <cell r="AR642">
            <v>0</v>
          </cell>
          <cell r="AS642">
            <v>0</v>
          </cell>
          <cell r="AT642">
            <v>0</v>
          </cell>
          <cell r="AU642">
            <v>0</v>
          </cell>
          <cell r="AV642">
            <v>0</v>
          </cell>
          <cell r="AW642">
            <v>0</v>
          </cell>
          <cell r="AX642">
            <v>0</v>
          </cell>
          <cell r="AY642">
            <v>0</v>
          </cell>
          <cell r="AZ642">
            <v>0</v>
          </cell>
          <cell r="BA642">
            <v>0</v>
          </cell>
          <cell r="BB642">
            <v>0</v>
          </cell>
          <cell r="BC642">
            <v>0</v>
          </cell>
          <cell r="BD642">
            <v>0</v>
          </cell>
          <cell r="BE642">
            <v>0</v>
          </cell>
          <cell r="BF642">
            <v>0</v>
          </cell>
          <cell r="BG642">
            <v>0</v>
          </cell>
          <cell r="BH642">
            <v>0</v>
          </cell>
        </row>
        <row r="643">
          <cell r="K643">
            <v>5.163305574975591</v>
          </cell>
          <cell r="L643">
            <v>5.163305574975591</v>
          </cell>
          <cell r="M643">
            <v>5.163305574975591</v>
          </cell>
          <cell r="N643">
            <v>5.163305574975591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0</v>
          </cell>
          <cell r="W643">
            <v>0</v>
          </cell>
          <cell r="X643">
            <v>0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F643">
            <v>0</v>
          </cell>
          <cell r="AG643">
            <v>0</v>
          </cell>
          <cell r="AH643">
            <v>0</v>
          </cell>
          <cell r="AI643">
            <v>0</v>
          </cell>
          <cell r="AJ643">
            <v>5.163305574975591</v>
          </cell>
          <cell r="AK643">
            <v>5.163305574975591</v>
          </cell>
          <cell r="AL643">
            <v>5.163305574975591</v>
          </cell>
          <cell r="AM643">
            <v>5.163305574975591</v>
          </cell>
          <cell r="AN643">
            <v>0</v>
          </cell>
          <cell r="AO643">
            <v>0</v>
          </cell>
          <cell r="AP643">
            <v>0</v>
          </cell>
          <cell r="AQ643">
            <v>0</v>
          </cell>
          <cell r="AR643">
            <v>0</v>
          </cell>
          <cell r="AS643">
            <v>0</v>
          </cell>
          <cell r="AT643">
            <v>0</v>
          </cell>
          <cell r="AU643">
            <v>0</v>
          </cell>
          <cell r="AV643">
            <v>0</v>
          </cell>
          <cell r="AW643">
            <v>0</v>
          </cell>
          <cell r="AX643">
            <v>0</v>
          </cell>
          <cell r="AY643">
            <v>0</v>
          </cell>
          <cell r="AZ643">
            <v>0</v>
          </cell>
          <cell r="BA643">
            <v>0</v>
          </cell>
          <cell r="BB643">
            <v>0</v>
          </cell>
          <cell r="BC643">
            <v>0</v>
          </cell>
          <cell r="BD643">
            <v>0</v>
          </cell>
          <cell r="BE643">
            <v>0</v>
          </cell>
          <cell r="BF643">
            <v>0</v>
          </cell>
          <cell r="BG643">
            <v>0</v>
          </cell>
          <cell r="BH643">
            <v>0</v>
          </cell>
        </row>
        <row r="644">
          <cell r="K644">
            <v>16.227531807066139</v>
          </cell>
          <cell r="L644">
            <v>16.227531807066139</v>
          </cell>
          <cell r="M644">
            <v>16.227531807066139</v>
          </cell>
          <cell r="N644">
            <v>16.227531807066139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16.227531807066139</v>
          </cell>
          <cell r="AK644">
            <v>16.227531807066139</v>
          </cell>
          <cell r="AL644">
            <v>16.227531807066139</v>
          </cell>
          <cell r="AM644">
            <v>16.227531807066139</v>
          </cell>
          <cell r="AN644">
            <v>0</v>
          </cell>
          <cell r="AO644">
            <v>0</v>
          </cell>
          <cell r="AP644">
            <v>0</v>
          </cell>
          <cell r="AQ644">
            <v>0</v>
          </cell>
          <cell r="AR644">
            <v>0</v>
          </cell>
          <cell r="AS644">
            <v>0</v>
          </cell>
          <cell r="AT644">
            <v>0</v>
          </cell>
          <cell r="AU644">
            <v>0</v>
          </cell>
          <cell r="AV644">
            <v>0</v>
          </cell>
          <cell r="AW644">
            <v>0</v>
          </cell>
          <cell r="AX644">
            <v>0</v>
          </cell>
          <cell r="AY644">
            <v>0</v>
          </cell>
          <cell r="AZ644">
            <v>0</v>
          </cell>
          <cell r="BA644">
            <v>0</v>
          </cell>
          <cell r="BB644">
            <v>0</v>
          </cell>
          <cell r="BC644">
            <v>0</v>
          </cell>
          <cell r="BD644">
            <v>0</v>
          </cell>
          <cell r="BE644">
            <v>0</v>
          </cell>
          <cell r="BF644">
            <v>0</v>
          </cell>
          <cell r="BG644">
            <v>0</v>
          </cell>
          <cell r="BH644">
            <v>0</v>
          </cell>
        </row>
        <row r="645">
          <cell r="K645">
            <v>38.355984271247245</v>
          </cell>
          <cell r="L645">
            <v>38.355984271247245</v>
          </cell>
          <cell r="M645">
            <v>38.355984271247245</v>
          </cell>
          <cell r="N645">
            <v>38.355984271247245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38.355984271247245</v>
          </cell>
          <cell r="AK645">
            <v>38.355984271247245</v>
          </cell>
          <cell r="AL645">
            <v>38.355984271247245</v>
          </cell>
          <cell r="AM645">
            <v>38.355984271247245</v>
          </cell>
          <cell r="AN645">
            <v>0</v>
          </cell>
          <cell r="AO645">
            <v>0</v>
          </cell>
          <cell r="AP645">
            <v>0</v>
          </cell>
          <cell r="AQ645">
            <v>0</v>
          </cell>
          <cell r="AR645">
            <v>0</v>
          </cell>
          <cell r="AS645">
            <v>0</v>
          </cell>
          <cell r="AT645">
            <v>0</v>
          </cell>
          <cell r="AU645">
            <v>0</v>
          </cell>
          <cell r="AV645">
            <v>0</v>
          </cell>
          <cell r="AW645">
            <v>0</v>
          </cell>
          <cell r="AX645">
            <v>0</v>
          </cell>
          <cell r="AY645">
            <v>0</v>
          </cell>
          <cell r="AZ645">
            <v>0</v>
          </cell>
          <cell r="BA645">
            <v>0</v>
          </cell>
          <cell r="BB645">
            <v>0</v>
          </cell>
          <cell r="BC645">
            <v>0</v>
          </cell>
          <cell r="BD645">
            <v>0</v>
          </cell>
          <cell r="BE645">
            <v>0</v>
          </cell>
          <cell r="BF645">
            <v>0</v>
          </cell>
          <cell r="BG645">
            <v>0</v>
          </cell>
          <cell r="BH645">
            <v>0</v>
          </cell>
        </row>
        <row r="646">
          <cell r="K646">
            <v>2.8818449720793993</v>
          </cell>
          <cell r="L646">
            <v>2.8818449720793993</v>
          </cell>
          <cell r="M646">
            <v>2.8818449720793993</v>
          </cell>
          <cell r="N646">
            <v>2.8818449720793993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>
            <v>0</v>
          </cell>
          <cell r="W646">
            <v>0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  <cell r="AF646">
            <v>0</v>
          </cell>
          <cell r="AG646">
            <v>0</v>
          </cell>
          <cell r="AH646">
            <v>0</v>
          </cell>
          <cell r="AI646">
            <v>0</v>
          </cell>
          <cell r="AJ646">
            <v>2.8818449720793993</v>
          </cell>
          <cell r="AK646">
            <v>2.8818449720793993</v>
          </cell>
          <cell r="AL646">
            <v>2.8818449720793993</v>
          </cell>
          <cell r="AM646">
            <v>2.8818449720793993</v>
          </cell>
          <cell r="AN646">
            <v>0</v>
          </cell>
          <cell r="AO646">
            <v>0</v>
          </cell>
          <cell r="AP646">
            <v>0</v>
          </cell>
          <cell r="AQ646">
            <v>0</v>
          </cell>
          <cell r="AR646">
            <v>0</v>
          </cell>
          <cell r="AS646">
            <v>0</v>
          </cell>
          <cell r="AT646">
            <v>0</v>
          </cell>
          <cell r="AU646">
            <v>0</v>
          </cell>
          <cell r="AV646">
            <v>0</v>
          </cell>
          <cell r="AW646">
            <v>0</v>
          </cell>
          <cell r="AX646">
            <v>0</v>
          </cell>
          <cell r="AY646">
            <v>0</v>
          </cell>
          <cell r="AZ646">
            <v>0</v>
          </cell>
          <cell r="BA646">
            <v>0</v>
          </cell>
          <cell r="BB646">
            <v>0</v>
          </cell>
          <cell r="BC646">
            <v>0</v>
          </cell>
          <cell r="BD646">
            <v>0</v>
          </cell>
          <cell r="BE646">
            <v>0</v>
          </cell>
          <cell r="BF646">
            <v>0</v>
          </cell>
          <cell r="BG646">
            <v>0</v>
          </cell>
          <cell r="BH646">
            <v>0</v>
          </cell>
        </row>
        <row r="647">
          <cell r="K647">
            <v>9.0572270551066829</v>
          </cell>
          <cell r="L647">
            <v>9.0572270551066829</v>
          </cell>
          <cell r="M647">
            <v>9.0572270551066829</v>
          </cell>
          <cell r="N647">
            <v>9.0572270551066829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9.0572270551066829</v>
          </cell>
          <cell r="AK647">
            <v>9.0572270551066829</v>
          </cell>
          <cell r="AL647">
            <v>9.0572270551066829</v>
          </cell>
          <cell r="AM647">
            <v>9.0572270551066829</v>
          </cell>
          <cell r="AN647">
            <v>0</v>
          </cell>
          <cell r="AO647">
            <v>0</v>
          </cell>
          <cell r="AP647">
            <v>0</v>
          </cell>
          <cell r="AQ647">
            <v>0</v>
          </cell>
          <cell r="AR647">
            <v>0</v>
          </cell>
          <cell r="AS647">
            <v>0</v>
          </cell>
          <cell r="AT647">
            <v>0</v>
          </cell>
          <cell r="AU647">
            <v>0</v>
          </cell>
          <cell r="AV647">
            <v>0</v>
          </cell>
          <cell r="AW647">
            <v>0</v>
          </cell>
          <cell r="AX647">
            <v>0</v>
          </cell>
          <cell r="AY647">
            <v>0</v>
          </cell>
          <cell r="AZ647">
            <v>0</v>
          </cell>
          <cell r="BA647">
            <v>0</v>
          </cell>
          <cell r="BB647">
            <v>0</v>
          </cell>
          <cell r="BC647">
            <v>0</v>
          </cell>
          <cell r="BD647">
            <v>0</v>
          </cell>
          <cell r="BE647">
            <v>0</v>
          </cell>
          <cell r="BF647">
            <v>0</v>
          </cell>
          <cell r="BG647">
            <v>0</v>
          </cell>
          <cell r="BH647">
            <v>0</v>
          </cell>
        </row>
        <row r="648">
          <cell r="K648">
            <v>21.40799122116125</v>
          </cell>
          <cell r="L648">
            <v>21.40799122116125</v>
          </cell>
          <cell r="M648">
            <v>21.40799122116125</v>
          </cell>
          <cell r="N648">
            <v>21.40799122116125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21.40799122116125</v>
          </cell>
          <cell r="AK648">
            <v>21.40799122116125</v>
          </cell>
          <cell r="AL648">
            <v>21.40799122116125</v>
          </cell>
          <cell r="AM648">
            <v>21.40799122116125</v>
          </cell>
          <cell r="AN648">
            <v>0</v>
          </cell>
          <cell r="AO648">
            <v>0</v>
          </cell>
          <cell r="AP648">
            <v>0</v>
          </cell>
          <cell r="AQ648">
            <v>0</v>
          </cell>
          <cell r="AR648">
            <v>0</v>
          </cell>
          <cell r="AS648">
            <v>0</v>
          </cell>
          <cell r="AT648">
            <v>0</v>
          </cell>
          <cell r="AU648">
            <v>0</v>
          </cell>
          <cell r="AV648">
            <v>0</v>
          </cell>
          <cell r="AW648">
            <v>0</v>
          </cell>
          <cell r="AX648">
            <v>0</v>
          </cell>
          <cell r="AY648">
            <v>0</v>
          </cell>
          <cell r="AZ648">
            <v>0</v>
          </cell>
          <cell r="BA648">
            <v>0</v>
          </cell>
          <cell r="BB648">
            <v>0</v>
          </cell>
          <cell r="BC648">
            <v>0</v>
          </cell>
          <cell r="BD648">
            <v>0</v>
          </cell>
          <cell r="BE648">
            <v>0</v>
          </cell>
          <cell r="BF648">
            <v>0</v>
          </cell>
          <cell r="BG648">
            <v>0</v>
          </cell>
          <cell r="BH648">
            <v>0</v>
          </cell>
        </row>
        <row r="649">
          <cell r="K649">
            <v>1.2922486039699468</v>
          </cell>
          <cell r="L649">
            <v>1.2922486039699468</v>
          </cell>
          <cell r="M649">
            <v>1.2922486039699468</v>
          </cell>
          <cell r="N649">
            <v>1.2922486039699468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0</v>
          </cell>
          <cell r="W649">
            <v>0</v>
          </cell>
          <cell r="X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>
            <v>0</v>
          </cell>
          <cell r="AI649">
            <v>0</v>
          </cell>
          <cell r="AJ649">
            <v>1.2922486039699468</v>
          </cell>
          <cell r="AK649">
            <v>1.2922486039699468</v>
          </cell>
          <cell r="AL649">
            <v>1.2922486039699468</v>
          </cell>
          <cell r="AM649">
            <v>1.2922486039699468</v>
          </cell>
          <cell r="AN649">
            <v>0</v>
          </cell>
          <cell r="AO649">
            <v>0</v>
          </cell>
          <cell r="AP649">
            <v>0</v>
          </cell>
          <cell r="AQ649">
            <v>0</v>
          </cell>
          <cell r="AR649">
            <v>0</v>
          </cell>
          <cell r="AS649">
            <v>0</v>
          </cell>
          <cell r="AT649">
            <v>0</v>
          </cell>
          <cell r="AU649">
            <v>0</v>
          </cell>
          <cell r="AV649">
            <v>0</v>
          </cell>
          <cell r="AW649">
            <v>0</v>
          </cell>
          <cell r="AX649">
            <v>0</v>
          </cell>
          <cell r="AY649">
            <v>0</v>
          </cell>
          <cell r="AZ649">
            <v>0</v>
          </cell>
          <cell r="BA649">
            <v>0</v>
          </cell>
          <cell r="BB649">
            <v>0</v>
          </cell>
          <cell r="BC649">
            <v>0</v>
          </cell>
          <cell r="BD649">
            <v>0</v>
          </cell>
          <cell r="BE649">
            <v>0</v>
          </cell>
          <cell r="BF649">
            <v>0</v>
          </cell>
          <cell r="BG649">
            <v>0</v>
          </cell>
          <cell r="BH649">
            <v>0</v>
          </cell>
        </row>
        <row r="650">
          <cell r="K650">
            <v>4.0613527553341182</v>
          </cell>
          <cell r="L650">
            <v>4.0613527553341182</v>
          </cell>
          <cell r="M650">
            <v>4.0613527553341182</v>
          </cell>
          <cell r="N650">
            <v>4.0613527553341182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0</v>
          </cell>
          <cell r="T650">
            <v>0</v>
          </cell>
          <cell r="U650">
            <v>0</v>
          </cell>
          <cell r="V650">
            <v>0</v>
          </cell>
          <cell r="W650">
            <v>0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>
            <v>0</v>
          </cell>
          <cell r="AI650">
            <v>0</v>
          </cell>
          <cell r="AJ650">
            <v>4.0613527553341182</v>
          </cell>
          <cell r="AK650">
            <v>4.0613527553341182</v>
          </cell>
          <cell r="AL650">
            <v>4.0613527553341182</v>
          </cell>
          <cell r="AM650">
            <v>4.0613527553341182</v>
          </cell>
          <cell r="AN650">
            <v>0</v>
          </cell>
          <cell r="AO650">
            <v>0</v>
          </cell>
          <cell r="AP650">
            <v>0</v>
          </cell>
          <cell r="AQ650">
            <v>0</v>
          </cell>
          <cell r="AR650">
            <v>0</v>
          </cell>
          <cell r="AS650">
            <v>0</v>
          </cell>
          <cell r="AT650">
            <v>0</v>
          </cell>
          <cell r="AU650">
            <v>0</v>
          </cell>
          <cell r="AV650">
            <v>0</v>
          </cell>
          <cell r="AW650">
            <v>0</v>
          </cell>
          <cell r="AX650">
            <v>0</v>
          </cell>
          <cell r="AY650">
            <v>0</v>
          </cell>
          <cell r="AZ650">
            <v>0</v>
          </cell>
          <cell r="BA650">
            <v>0</v>
          </cell>
          <cell r="BB650">
            <v>0</v>
          </cell>
          <cell r="BC650">
            <v>0</v>
          </cell>
          <cell r="BD650">
            <v>0</v>
          </cell>
          <cell r="BE650">
            <v>0</v>
          </cell>
          <cell r="BF650">
            <v>0</v>
          </cell>
          <cell r="BG650">
            <v>0</v>
          </cell>
          <cell r="BH650">
            <v>0</v>
          </cell>
        </row>
        <row r="651">
          <cell r="K651">
            <v>9.5995610580624611</v>
          </cell>
          <cell r="L651">
            <v>9.5995610580624611</v>
          </cell>
          <cell r="M651">
            <v>9.5995610580624611</v>
          </cell>
          <cell r="N651">
            <v>9.5995610580624611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S651">
            <v>0</v>
          </cell>
          <cell r="T651">
            <v>0</v>
          </cell>
          <cell r="U651">
            <v>0</v>
          </cell>
          <cell r="V651">
            <v>0</v>
          </cell>
          <cell r="W651">
            <v>0</v>
          </cell>
          <cell r="X651">
            <v>0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0</v>
          </cell>
          <cell r="AF651">
            <v>0</v>
          </cell>
          <cell r="AG651">
            <v>0</v>
          </cell>
          <cell r="AH651">
            <v>0</v>
          </cell>
          <cell r="AI651">
            <v>0</v>
          </cell>
          <cell r="AJ651">
            <v>9.5995610580624611</v>
          </cell>
          <cell r="AK651">
            <v>9.5995610580624611</v>
          </cell>
          <cell r="AL651">
            <v>9.5995610580624611</v>
          </cell>
          <cell r="AM651">
            <v>9.5995610580624611</v>
          </cell>
          <cell r="AN651">
            <v>0</v>
          </cell>
          <cell r="AO651">
            <v>0</v>
          </cell>
          <cell r="AP651">
            <v>0</v>
          </cell>
          <cell r="AQ651">
            <v>0</v>
          </cell>
          <cell r="AR651">
            <v>0</v>
          </cell>
          <cell r="AS651">
            <v>0</v>
          </cell>
          <cell r="AT651">
            <v>0</v>
          </cell>
          <cell r="AU651">
            <v>0</v>
          </cell>
          <cell r="AV651">
            <v>0</v>
          </cell>
          <cell r="AW651">
            <v>0</v>
          </cell>
          <cell r="AX651">
            <v>0</v>
          </cell>
          <cell r="AY651">
            <v>0</v>
          </cell>
          <cell r="AZ651">
            <v>0</v>
          </cell>
          <cell r="BA651">
            <v>0</v>
          </cell>
          <cell r="BB651">
            <v>0</v>
          </cell>
          <cell r="BC651">
            <v>0</v>
          </cell>
          <cell r="BD651">
            <v>0</v>
          </cell>
          <cell r="BE651">
            <v>0</v>
          </cell>
          <cell r="BF651">
            <v>0</v>
          </cell>
          <cell r="BG651">
            <v>0</v>
          </cell>
          <cell r="BH651">
            <v>0</v>
          </cell>
        </row>
        <row r="652">
          <cell r="K652">
            <v>1.6838390900214457</v>
          </cell>
          <cell r="L652">
            <v>1.6838390900214457</v>
          </cell>
          <cell r="M652">
            <v>1.6838390900214457</v>
          </cell>
          <cell r="N652">
            <v>1.6838390900214457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0</v>
          </cell>
          <cell r="W652">
            <v>0</v>
          </cell>
          <cell r="X652">
            <v>0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0</v>
          </cell>
          <cell r="AF652">
            <v>0</v>
          </cell>
          <cell r="AG652">
            <v>0</v>
          </cell>
          <cell r="AH652">
            <v>0</v>
          </cell>
          <cell r="AI652">
            <v>0</v>
          </cell>
          <cell r="AJ652">
            <v>1.6838390900214457</v>
          </cell>
          <cell r="AK652">
            <v>1.6838390900214457</v>
          </cell>
          <cell r="AL652">
            <v>1.6838390900214457</v>
          </cell>
          <cell r="AM652">
            <v>1.6838390900214457</v>
          </cell>
          <cell r="AN652">
            <v>0</v>
          </cell>
          <cell r="AO652">
            <v>0</v>
          </cell>
          <cell r="AP652">
            <v>0</v>
          </cell>
          <cell r="AQ652">
            <v>0</v>
          </cell>
          <cell r="AR652">
            <v>0</v>
          </cell>
          <cell r="AS652">
            <v>0</v>
          </cell>
          <cell r="AT652">
            <v>0</v>
          </cell>
          <cell r="AU652">
            <v>0</v>
          </cell>
          <cell r="AV652">
            <v>0</v>
          </cell>
          <cell r="AW652">
            <v>0</v>
          </cell>
          <cell r="AX652">
            <v>0</v>
          </cell>
          <cell r="AY652">
            <v>0</v>
          </cell>
          <cell r="AZ652">
            <v>0</v>
          </cell>
          <cell r="BA652">
            <v>0</v>
          </cell>
          <cell r="BB652">
            <v>0</v>
          </cell>
          <cell r="BC652">
            <v>0</v>
          </cell>
          <cell r="BD652">
            <v>0</v>
          </cell>
          <cell r="BE652">
            <v>0</v>
          </cell>
          <cell r="BF652">
            <v>0</v>
          </cell>
          <cell r="BG652">
            <v>0</v>
          </cell>
          <cell r="BH652">
            <v>0</v>
          </cell>
        </row>
        <row r="653">
          <cell r="K653">
            <v>5.2920657114959715</v>
          </cell>
          <cell r="L653">
            <v>5.2920657114959715</v>
          </cell>
          <cell r="M653">
            <v>5.2920657114959715</v>
          </cell>
          <cell r="N653">
            <v>5.2920657114959715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V653">
            <v>0</v>
          </cell>
          <cell r="W653">
            <v>0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>
            <v>0</v>
          </cell>
          <cell r="AG653">
            <v>0</v>
          </cell>
          <cell r="AH653">
            <v>0</v>
          </cell>
          <cell r="AI653">
            <v>0</v>
          </cell>
          <cell r="AJ653">
            <v>5.2920657114959715</v>
          </cell>
          <cell r="AK653">
            <v>5.2920657114959715</v>
          </cell>
          <cell r="AL653">
            <v>5.2920657114959715</v>
          </cell>
          <cell r="AM653">
            <v>5.2920657114959715</v>
          </cell>
          <cell r="AN653">
            <v>0</v>
          </cell>
          <cell r="AO653">
            <v>0</v>
          </cell>
          <cell r="AP653">
            <v>0</v>
          </cell>
          <cell r="AQ653">
            <v>0</v>
          </cell>
          <cell r="AR653">
            <v>0</v>
          </cell>
          <cell r="AS653">
            <v>0</v>
          </cell>
          <cell r="AT653">
            <v>0</v>
          </cell>
          <cell r="AU653">
            <v>0</v>
          </cell>
          <cell r="AV653">
            <v>0</v>
          </cell>
          <cell r="AW653">
            <v>0</v>
          </cell>
          <cell r="AX653">
            <v>0</v>
          </cell>
          <cell r="AY653">
            <v>0</v>
          </cell>
          <cell r="AZ653">
            <v>0</v>
          </cell>
          <cell r="BA653">
            <v>0</v>
          </cell>
          <cell r="BB653">
            <v>0</v>
          </cell>
          <cell r="BC653">
            <v>0</v>
          </cell>
          <cell r="BD653">
            <v>0</v>
          </cell>
          <cell r="BE653">
            <v>0</v>
          </cell>
          <cell r="BF653">
            <v>0</v>
          </cell>
          <cell r="BG653">
            <v>0</v>
          </cell>
          <cell r="BH653">
            <v>0</v>
          </cell>
        </row>
        <row r="654">
          <cell r="K654">
            <v>12.508518954445025</v>
          </cell>
          <cell r="L654">
            <v>12.508518954445025</v>
          </cell>
          <cell r="M654">
            <v>12.508518954445025</v>
          </cell>
          <cell r="N654">
            <v>12.508518954445025</v>
          </cell>
          <cell r="O654">
            <v>0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0</v>
          </cell>
          <cell r="W654">
            <v>0</v>
          </cell>
          <cell r="X654">
            <v>0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0</v>
          </cell>
          <cell r="AF654">
            <v>0</v>
          </cell>
          <cell r="AG654">
            <v>0</v>
          </cell>
          <cell r="AH654">
            <v>0</v>
          </cell>
          <cell r="AI654">
            <v>0</v>
          </cell>
          <cell r="AJ654">
            <v>12.508518954445025</v>
          </cell>
          <cell r="AK654">
            <v>12.508518954445025</v>
          </cell>
          <cell r="AL654">
            <v>12.508518954445025</v>
          </cell>
          <cell r="AM654">
            <v>12.508518954445025</v>
          </cell>
          <cell r="AN654">
            <v>0</v>
          </cell>
          <cell r="AO654">
            <v>0</v>
          </cell>
          <cell r="AP654">
            <v>0</v>
          </cell>
          <cell r="AQ654">
            <v>0</v>
          </cell>
          <cell r="AR654">
            <v>0</v>
          </cell>
          <cell r="AS654">
            <v>0</v>
          </cell>
          <cell r="AT654">
            <v>0</v>
          </cell>
          <cell r="AU654">
            <v>0</v>
          </cell>
          <cell r="AV654">
            <v>0</v>
          </cell>
          <cell r="AW654">
            <v>0</v>
          </cell>
          <cell r="AX654">
            <v>0</v>
          </cell>
          <cell r="AY654">
            <v>0</v>
          </cell>
          <cell r="AZ654">
            <v>0</v>
          </cell>
          <cell r="BA654">
            <v>0</v>
          </cell>
          <cell r="BB654">
            <v>0</v>
          </cell>
          <cell r="BC654">
            <v>0</v>
          </cell>
          <cell r="BD654">
            <v>0</v>
          </cell>
          <cell r="BE654">
            <v>0</v>
          </cell>
          <cell r="BF654">
            <v>0</v>
          </cell>
          <cell r="BG654">
            <v>0</v>
          </cell>
          <cell r="BH654">
            <v>0</v>
          </cell>
        </row>
        <row r="655">
          <cell r="K655">
            <v>0.93981716652359759</v>
          </cell>
          <cell r="L655">
            <v>0.93981716652359759</v>
          </cell>
          <cell r="M655">
            <v>0.93981716652359759</v>
          </cell>
          <cell r="N655">
            <v>0.93981716652359759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0</v>
          </cell>
          <cell r="V655">
            <v>0</v>
          </cell>
          <cell r="W655">
            <v>0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  <cell r="AF655">
            <v>0</v>
          </cell>
          <cell r="AG655">
            <v>0</v>
          </cell>
          <cell r="AH655">
            <v>0</v>
          </cell>
          <cell r="AI655">
            <v>0</v>
          </cell>
          <cell r="AJ655">
            <v>0.93981716652359759</v>
          </cell>
          <cell r="AK655">
            <v>0.93981716652359759</v>
          </cell>
          <cell r="AL655">
            <v>0.93981716652359759</v>
          </cell>
          <cell r="AM655">
            <v>0.93981716652359759</v>
          </cell>
          <cell r="AN655">
            <v>0</v>
          </cell>
          <cell r="AO655">
            <v>0</v>
          </cell>
          <cell r="AP655">
            <v>0</v>
          </cell>
          <cell r="AQ655">
            <v>0</v>
          </cell>
          <cell r="AR655">
            <v>0</v>
          </cell>
          <cell r="AS655">
            <v>0</v>
          </cell>
          <cell r="AT655">
            <v>0</v>
          </cell>
          <cell r="AU655">
            <v>0</v>
          </cell>
          <cell r="AV655">
            <v>0</v>
          </cell>
          <cell r="AW655">
            <v>0</v>
          </cell>
          <cell r="AX655">
            <v>0</v>
          </cell>
          <cell r="AY655">
            <v>0</v>
          </cell>
          <cell r="AZ655">
            <v>0</v>
          </cell>
          <cell r="BA655">
            <v>0</v>
          </cell>
          <cell r="BB655">
            <v>0</v>
          </cell>
          <cell r="BC655">
            <v>0</v>
          </cell>
          <cell r="BD655">
            <v>0</v>
          </cell>
          <cell r="BE655">
            <v>0</v>
          </cell>
          <cell r="BF655">
            <v>0</v>
          </cell>
          <cell r="BG655">
            <v>0</v>
          </cell>
          <cell r="BH655">
            <v>0</v>
          </cell>
        </row>
        <row r="656">
          <cell r="K656">
            <v>2.9537110947884493</v>
          </cell>
          <cell r="L656">
            <v>2.9537110947884493</v>
          </cell>
          <cell r="M656">
            <v>2.9537110947884493</v>
          </cell>
          <cell r="N656">
            <v>2.9537110947884493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2.9537110947884493</v>
          </cell>
          <cell r="AK656">
            <v>2.9537110947884493</v>
          </cell>
          <cell r="AL656">
            <v>2.9537110947884493</v>
          </cell>
          <cell r="AM656">
            <v>2.9537110947884493</v>
          </cell>
          <cell r="AN656">
            <v>0</v>
          </cell>
          <cell r="AO656">
            <v>0</v>
          </cell>
          <cell r="AP656">
            <v>0</v>
          </cell>
          <cell r="AQ656">
            <v>0</v>
          </cell>
          <cell r="AR656">
            <v>0</v>
          </cell>
          <cell r="AS656">
            <v>0</v>
          </cell>
          <cell r="AT656">
            <v>0</v>
          </cell>
          <cell r="AU656">
            <v>0</v>
          </cell>
          <cell r="AV656">
            <v>0</v>
          </cell>
          <cell r="AW656">
            <v>0</v>
          </cell>
          <cell r="AX656">
            <v>0</v>
          </cell>
          <cell r="AY656">
            <v>0</v>
          </cell>
          <cell r="AZ656">
            <v>0</v>
          </cell>
          <cell r="BA656">
            <v>0</v>
          </cell>
          <cell r="BB656">
            <v>0</v>
          </cell>
          <cell r="BC656">
            <v>0</v>
          </cell>
          <cell r="BD656">
            <v>0</v>
          </cell>
          <cell r="BE656">
            <v>0</v>
          </cell>
          <cell r="BF656">
            <v>0</v>
          </cell>
          <cell r="BG656">
            <v>0</v>
          </cell>
          <cell r="BH656">
            <v>0</v>
          </cell>
        </row>
        <row r="657">
          <cell r="K657">
            <v>6.9814989513181525</v>
          </cell>
          <cell r="L657">
            <v>6.9814989513181525</v>
          </cell>
          <cell r="M657">
            <v>6.9814989513181525</v>
          </cell>
          <cell r="N657">
            <v>6.9814989513181525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  <cell r="S657">
            <v>0</v>
          </cell>
          <cell r="T657">
            <v>0</v>
          </cell>
          <cell r="U657">
            <v>0</v>
          </cell>
          <cell r="V657">
            <v>0</v>
          </cell>
          <cell r="W657">
            <v>0</v>
          </cell>
          <cell r="X657">
            <v>0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  <cell r="AF657">
            <v>0</v>
          </cell>
          <cell r="AG657">
            <v>0</v>
          </cell>
          <cell r="AH657">
            <v>0</v>
          </cell>
          <cell r="AI657">
            <v>0</v>
          </cell>
          <cell r="AJ657">
            <v>6.9814989513181525</v>
          </cell>
          <cell r="AK657">
            <v>6.9814989513181525</v>
          </cell>
          <cell r="AL657">
            <v>6.9814989513181525</v>
          </cell>
          <cell r="AM657">
            <v>6.9814989513181525</v>
          </cell>
          <cell r="AN657">
            <v>0</v>
          </cell>
          <cell r="AO657">
            <v>0</v>
          </cell>
          <cell r="AP657">
            <v>0</v>
          </cell>
          <cell r="AQ657">
            <v>0</v>
          </cell>
          <cell r="AR657">
            <v>0</v>
          </cell>
          <cell r="AS657">
            <v>0</v>
          </cell>
          <cell r="AT657">
            <v>0</v>
          </cell>
          <cell r="AU657">
            <v>0</v>
          </cell>
          <cell r="AV657">
            <v>0</v>
          </cell>
          <cell r="AW657">
            <v>0</v>
          </cell>
          <cell r="AX657">
            <v>0</v>
          </cell>
          <cell r="AY657">
            <v>0</v>
          </cell>
          <cell r="AZ657">
            <v>0</v>
          </cell>
          <cell r="BA657">
            <v>0</v>
          </cell>
          <cell r="BB657">
            <v>0</v>
          </cell>
          <cell r="BC657">
            <v>0</v>
          </cell>
          <cell r="BD657">
            <v>0</v>
          </cell>
          <cell r="BE657">
            <v>0</v>
          </cell>
          <cell r="BF657">
            <v>0</v>
          </cell>
          <cell r="BG657">
            <v>0</v>
          </cell>
          <cell r="BH657">
            <v>0</v>
          </cell>
        </row>
        <row r="658">
          <cell r="K658">
            <v>0</v>
          </cell>
          <cell r="L658">
            <v>0</v>
          </cell>
          <cell r="M658">
            <v>0</v>
          </cell>
          <cell r="N658">
            <v>0</v>
          </cell>
          <cell r="O658">
            <v>0</v>
          </cell>
          <cell r="P658">
            <v>0</v>
          </cell>
          <cell r="Q658">
            <v>0</v>
          </cell>
          <cell r="R658">
            <v>0</v>
          </cell>
          <cell r="S658">
            <v>0</v>
          </cell>
          <cell r="T658">
            <v>0</v>
          </cell>
          <cell r="U658">
            <v>0</v>
          </cell>
          <cell r="V658">
            <v>0</v>
          </cell>
          <cell r="W658">
            <v>0</v>
          </cell>
          <cell r="X658">
            <v>0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>
            <v>0</v>
          </cell>
          <cell r="AG658">
            <v>0</v>
          </cell>
          <cell r="AH658">
            <v>0</v>
          </cell>
          <cell r="AI658">
            <v>0</v>
          </cell>
          <cell r="AJ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O658">
            <v>0</v>
          </cell>
          <cell r="AP658">
            <v>0</v>
          </cell>
          <cell r="AQ658">
            <v>0</v>
          </cell>
          <cell r="AR658">
            <v>0</v>
          </cell>
          <cell r="AS658">
            <v>0</v>
          </cell>
          <cell r="AT658">
            <v>0</v>
          </cell>
          <cell r="AU658">
            <v>0</v>
          </cell>
          <cell r="AV658">
            <v>0</v>
          </cell>
          <cell r="AW658">
            <v>0</v>
          </cell>
          <cell r="AX658">
            <v>0</v>
          </cell>
          <cell r="AY658">
            <v>0</v>
          </cell>
          <cell r="AZ658">
            <v>0</v>
          </cell>
          <cell r="BA658">
            <v>0</v>
          </cell>
          <cell r="BB658">
            <v>0</v>
          </cell>
          <cell r="BC658">
            <v>0</v>
          </cell>
          <cell r="BD658">
            <v>0</v>
          </cell>
          <cell r="BE658">
            <v>0</v>
          </cell>
          <cell r="BF658">
            <v>0</v>
          </cell>
          <cell r="BG658">
            <v>0</v>
          </cell>
          <cell r="BH658">
            <v>0</v>
          </cell>
        </row>
        <row r="659">
          <cell r="K659">
            <v>159401.96456325409</v>
          </cell>
          <cell r="L659">
            <v>160104.8431974799</v>
          </cell>
          <cell r="M659">
            <v>160810.82115595034</v>
          </cell>
          <cell r="N659">
            <v>161519.91210506862</v>
          </cell>
          <cell r="O659">
            <v>0</v>
          </cell>
          <cell r="P659">
            <v>0</v>
          </cell>
          <cell r="Q659">
            <v>0</v>
          </cell>
          <cell r="R659">
            <v>0</v>
          </cell>
          <cell r="S659">
            <v>0</v>
          </cell>
          <cell r="T659">
            <v>0</v>
          </cell>
          <cell r="U659">
            <v>0</v>
          </cell>
          <cell r="V659">
            <v>0</v>
          </cell>
          <cell r="W659">
            <v>0</v>
          </cell>
          <cell r="X659">
            <v>0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>
            <v>0</v>
          </cell>
          <cell r="AG659">
            <v>0</v>
          </cell>
          <cell r="AH659">
            <v>0</v>
          </cell>
          <cell r="AI659">
            <v>0</v>
          </cell>
          <cell r="AJ659">
            <v>159401.96456325409</v>
          </cell>
          <cell r="AK659">
            <v>160104.8431974799</v>
          </cell>
          <cell r="AL659">
            <v>160810.82115595034</v>
          </cell>
          <cell r="AM659">
            <v>161519.91210506862</v>
          </cell>
          <cell r="AN659">
            <v>0</v>
          </cell>
          <cell r="AO659">
            <v>0</v>
          </cell>
          <cell r="AP659">
            <v>0</v>
          </cell>
          <cell r="AQ659">
            <v>0</v>
          </cell>
          <cell r="AR659">
            <v>0</v>
          </cell>
          <cell r="AS659">
            <v>0</v>
          </cell>
          <cell r="AT659">
            <v>0</v>
          </cell>
          <cell r="AU659">
            <v>0</v>
          </cell>
          <cell r="AV659">
            <v>0</v>
          </cell>
          <cell r="AW659">
            <v>0</v>
          </cell>
          <cell r="AX659">
            <v>0</v>
          </cell>
          <cell r="AY659">
            <v>0</v>
          </cell>
          <cell r="AZ659">
            <v>0</v>
          </cell>
          <cell r="BA659">
            <v>0</v>
          </cell>
          <cell r="BB659">
            <v>0</v>
          </cell>
          <cell r="BC659">
            <v>0</v>
          </cell>
          <cell r="BD659">
            <v>0</v>
          </cell>
          <cell r="BE659">
            <v>0</v>
          </cell>
          <cell r="BF659">
            <v>0</v>
          </cell>
          <cell r="BG659">
            <v>0</v>
          </cell>
          <cell r="BH659">
            <v>0</v>
          </cell>
        </row>
        <row r="660">
          <cell r="K660">
            <v>330899.40426373138</v>
          </cell>
          <cell r="L660">
            <v>332358.49620135134</v>
          </cell>
          <cell r="M660">
            <v>333824.02196523547</v>
          </cell>
          <cell r="N660">
            <v>335296.00992520148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  <cell r="U660">
            <v>0</v>
          </cell>
          <cell r="V660">
            <v>0</v>
          </cell>
          <cell r="W660">
            <v>0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>
            <v>0</v>
          </cell>
          <cell r="AG660">
            <v>0</v>
          </cell>
          <cell r="AH660">
            <v>0</v>
          </cell>
          <cell r="AI660">
            <v>0</v>
          </cell>
          <cell r="AJ660">
            <v>330899.40426373138</v>
          </cell>
          <cell r="AK660">
            <v>332358.49620135134</v>
          </cell>
          <cell r="AL660">
            <v>333824.02196523547</v>
          </cell>
          <cell r="AM660">
            <v>335296.00992520148</v>
          </cell>
          <cell r="AN660">
            <v>0</v>
          </cell>
          <cell r="AO660">
            <v>0</v>
          </cell>
          <cell r="AP660">
            <v>0</v>
          </cell>
          <cell r="AQ660">
            <v>0</v>
          </cell>
          <cell r="AR660">
            <v>0</v>
          </cell>
          <cell r="AS660">
            <v>0</v>
          </cell>
          <cell r="AT660">
            <v>0</v>
          </cell>
          <cell r="AU660">
            <v>0</v>
          </cell>
          <cell r="AV660">
            <v>0</v>
          </cell>
          <cell r="AW660">
            <v>0</v>
          </cell>
          <cell r="AX660">
            <v>0</v>
          </cell>
          <cell r="AY660">
            <v>0</v>
          </cell>
          <cell r="AZ660">
            <v>0</v>
          </cell>
          <cell r="BA660">
            <v>0</v>
          </cell>
          <cell r="BB660">
            <v>0</v>
          </cell>
          <cell r="BC660">
            <v>0</v>
          </cell>
          <cell r="BD660">
            <v>0</v>
          </cell>
          <cell r="BE660">
            <v>0</v>
          </cell>
          <cell r="BF660">
            <v>0</v>
          </cell>
          <cell r="BG660">
            <v>0</v>
          </cell>
          <cell r="BH660">
            <v>0</v>
          </cell>
        </row>
      </sheetData>
      <sheetData sheetId="17"/>
      <sheetData sheetId="18">
        <row r="58">
          <cell r="D58">
            <v>-201.97658089516307</v>
          </cell>
          <cell r="E58">
            <v>-201.97658089516307</v>
          </cell>
          <cell r="F58">
            <v>-201.97658089516307</v>
          </cell>
          <cell r="G58">
            <v>-201.97658089516307</v>
          </cell>
          <cell r="H58">
            <v>-201.97658089516307</v>
          </cell>
          <cell r="I58">
            <v>-201.97658089516307</v>
          </cell>
          <cell r="J58">
            <v>-201.97658089516307</v>
          </cell>
          <cell r="K58">
            <v>-201.97658089516307</v>
          </cell>
          <cell r="L58">
            <v>-201.97658089516307</v>
          </cell>
          <cell r="M58">
            <v>-201.97658089516307</v>
          </cell>
          <cell r="N58">
            <v>-201.97658089516307</v>
          </cell>
          <cell r="O58">
            <v>-201.97658089516307</v>
          </cell>
          <cell r="P58">
            <v>-201.97658089516307</v>
          </cell>
          <cell r="Q58">
            <v>-201.97658089516307</v>
          </cell>
          <cell r="R58">
            <v>-201.97658089516307</v>
          </cell>
          <cell r="S58">
            <v>-201.97658089516307</v>
          </cell>
          <cell r="T58">
            <v>-201.97658089516307</v>
          </cell>
          <cell r="U58">
            <v>-201.97658089516307</v>
          </cell>
          <cell r="V58">
            <v>-201.97658089516307</v>
          </cell>
          <cell r="W58">
            <v>-201.97658089516307</v>
          </cell>
          <cell r="X58">
            <v>-201.97658089516307</v>
          </cell>
          <cell r="Y58">
            <v>-201.97658089516307</v>
          </cell>
          <cell r="Z58">
            <v>-201.97658089516307</v>
          </cell>
          <cell r="AA58">
            <v>-201.97658089516307</v>
          </cell>
          <cell r="AB58">
            <v>-201.97658089516307</v>
          </cell>
        </row>
        <row r="59">
          <cell r="D59">
            <v>61.580736783199065</v>
          </cell>
          <cell r="E59">
            <v>61.580736783199065</v>
          </cell>
          <cell r="F59">
            <v>61.580736783199065</v>
          </cell>
          <cell r="G59">
            <v>61.580736783199065</v>
          </cell>
          <cell r="H59">
            <v>61.580736783199065</v>
          </cell>
          <cell r="I59">
            <v>61.580736783199065</v>
          </cell>
          <cell r="J59">
            <v>61.580736783199065</v>
          </cell>
          <cell r="K59">
            <v>61.580736783199065</v>
          </cell>
          <cell r="L59">
            <v>61.580736783199065</v>
          </cell>
          <cell r="M59">
            <v>61.580736783199065</v>
          </cell>
          <cell r="N59">
            <v>61.580736783199065</v>
          </cell>
          <cell r="O59">
            <v>61.580736783199065</v>
          </cell>
          <cell r="P59">
            <v>61.580736783199065</v>
          </cell>
          <cell r="Q59">
            <v>61.580736783199065</v>
          </cell>
          <cell r="R59">
            <v>61.580736783199065</v>
          </cell>
          <cell r="S59">
            <v>61.580736783199065</v>
          </cell>
          <cell r="T59">
            <v>61.580736783199065</v>
          </cell>
          <cell r="U59">
            <v>61.580736783199065</v>
          </cell>
          <cell r="V59">
            <v>61.580736783199065</v>
          </cell>
          <cell r="W59">
            <v>61.580736783199065</v>
          </cell>
          <cell r="X59">
            <v>61.580736783199065</v>
          </cell>
          <cell r="Y59">
            <v>61.580736783199065</v>
          </cell>
          <cell r="Z59">
            <v>61.580736783199065</v>
          </cell>
          <cell r="AA59">
            <v>61.580736783199065</v>
          </cell>
          <cell r="AB59">
            <v>61.580736783199065</v>
          </cell>
        </row>
        <row r="60">
          <cell r="D60">
            <v>11.720111077088767</v>
          </cell>
          <cell r="E60">
            <v>11.720111077088767</v>
          </cell>
          <cell r="F60">
            <v>11.720111077088767</v>
          </cell>
          <cell r="G60">
            <v>11.720111077088767</v>
          </cell>
          <cell r="H60">
            <v>11.720111077088767</v>
          </cell>
          <cell r="I60">
            <v>11.720111077088767</v>
          </cell>
          <cell r="J60">
            <v>11.720111077088767</v>
          </cell>
          <cell r="K60">
            <v>11.720111077088767</v>
          </cell>
          <cell r="L60">
            <v>11.720111077088767</v>
          </cell>
          <cell r="M60">
            <v>11.720111077088767</v>
          </cell>
          <cell r="N60">
            <v>11.720111077088767</v>
          </cell>
          <cell r="O60">
            <v>11.720111077088767</v>
          </cell>
          <cell r="P60">
            <v>11.720111077088767</v>
          </cell>
          <cell r="Q60">
            <v>11.720111077088767</v>
          </cell>
          <cell r="R60">
            <v>11.720111077088767</v>
          </cell>
          <cell r="S60">
            <v>11.720111077088767</v>
          </cell>
          <cell r="T60">
            <v>11.720111077088767</v>
          </cell>
          <cell r="U60">
            <v>11.720111077088767</v>
          </cell>
          <cell r="V60">
            <v>11.720111077088767</v>
          </cell>
          <cell r="W60">
            <v>11.720111077088767</v>
          </cell>
          <cell r="X60">
            <v>11.720111077088767</v>
          </cell>
          <cell r="Y60">
            <v>11.720111077088767</v>
          </cell>
          <cell r="Z60">
            <v>11.720111077088767</v>
          </cell>
          <cell r="AA60">
            <v>11.720111077088767</v>
          </cell>
          <cell r="AB60">
            <v>11.720111077088767</v>
          </cell>
        </row>
        <row r="61">
          <cell r="D61">
            <v>39.119830216769259</v>
          </cell>
          <cell r="E61">
            <v>39.119830216769259</v>
          </cell>
          <cell r="F61">
            <v>39.119830216769259</v>
          </cell>
          <cell r="G61">
            <v>39.119830216769259</v>
          </cell>
          <cell r="H61">
            <v>39.119830216769259</v>
          </cell>
          <cell r="I61">
            <v>39.119830216769259</v>
          </cell>
          <cell r="J61">
            <v>39.119830216769259</v>
          </cell>
          <cell r="K61">
            <v>39.119830216769259</v>
          </cell>
          <cell r="L61">
            <v>39.119830216769259</v>
          </cell>
          <cell r="M61">
            <v>39.119830216769259</v>
          </cell>
          <cell r="N61">
            <v>39.119830216769259</v>
          </cell>
          <cell r="O61">
            <v>39.119830216769259</v>
          </cell>
          <cell r="P61">
            <v>39.119830216769259</v>
          </cell>
          <cell r="Q61">
            <v>39.119830216769259</v>
          </cell>
          <cell r="R61">
            <v>39.119830216769259</v>
          </cell>
          <cell r="S61">
            <v>39.119830216769259</v>
          </cell>
          <cell r="T61">
            <v>39.119830216769259</v>
          </cell>
          <cell r="U61">
            <v>39.119830216769259</v>
          </cell>
          <cell r="V61">
            <v>39.119830216769259</v>
          </cell>
          <cell r="W61">
            <v>39.119830216769259</v>
          </cell>
          <cell r="X61">
            <v>39.119830216769259</v>
          </cell>
          <cell r="Y61">
            <v>39.119830216769259</v>
          </cell>
          <cell r="Z61">
            <v>39.119830216769259</v>
          </cell>
          <cell r="AA61">
            <v>39.119830216769259</v>
          </cell>
          <cell r="AB61">
            <v>39.119830216769259</v>
          </cell>
        </row>
        <row r="62">
          <cell r="D62">
            <v>15.605697452195672</v>
          </cell>
          <cell r="E62">
            <v>15.605697452195672</v>
          </cell>
          <cell r="F62">
            <v>15.605697452195672</v>
          </cell>
          <cell r="G62">
            <v>15.605697452195672</v>
          </cell>
          <cell r="H62">
            <v>15.605697452195672</v>
          </cell>
          <cell r="I62">
            <v>15.605697452195672</v>
          </cell>
          <cell r="J62">
            <v>15.605697452195672</v>
          </cell>
          <cell r="K62">
            <v>15.605697452195672</v>
          </cell>
          <cell r="L62">
            <v>15.605697452195672</v>
          </cell>
          <cell r="M62">
            <v>15.605697452195672</v>
          </cell>
          <cell r="N62">
            <v>15.605697452195672</v>
          </cell>
          <cell r="O62">
            <v>15.605697452195672</v>
          </cell>
          <cell r="P62">
            <v>15.605697452195672</v>
          </cell>
          <cell r="Q62">
            <v>15.605697452195672</v>
          </cell>
          <cell r="R62">
            <v>15.605697452195672</v>
          </cell>
          <cell r="S62">
            <v>15.605697452195672</v>
          </cell>
          <cell r="T62">
            <v>15.605697452195672</v>
          </cell>
          <cell r="U62">
            <v>15.605697452195672</v>
          </cell>
          <cell r="V62">
            <v>15.605697452195672</v>
          </cell>
          <cell r="W62">
            <v>15.605697452195672</v>
          </cell>
          <cell r="X62">
            <v>15.605697452195672</v>
          </cell>
          <cell r="Y62">
            <v>15.605697452195672</v>
          </cell>
          <cell r="Z62">
            <v>15.605697452195672</v>
          </cell>
          <cell r="AA62">
            <v>15.605697452195672</v>
          </cell>
          <cell r="AB62">
            <v>15.605697452195672</v>
          </cell>
        </row>
        <row r="63">
          <cell r="D63">
            <v>56.992906884662375</v>
          </cell>
          <cell r="E63">
            <v>56.992906884662375</v>
          </cell>
          <cell r="F63">
            <v>56.992906884662375</v>
          </cell>
          <cell r="G63">
            <v>56.992906884662375</v>
          </cell>
          <cell r="H63">
            <v>56.992906884662375</v>
          </cell>
          <cell r="I63">
            <v>56.992906884662375</v>
          </cell>
          <cell r="J63">
            <v>56.992906884662375</v>
          </cell>
          <cell r="K63">
            <v>56.992906884662375</v>
          </cell>
          <cell r="L63">
            <v>56.992906884662375</v>
          </cell>
          <cell r="M63">
            <v>56.992906884662375</v>
          </cell>
          <cell r="N63">
            <v>56.992906884662375</v>
          </cell>
          <cell r="O63">
            <v>56.992906884662375</v>
          </cell>
          <cell r="P63">
            <v>56.992906884662375</v>
          </cell>
          <cell r="Q63">
            <v>56.992906884662375</v>
          </cell>
          <cell r="R63">
            <v>56.992906884662375</v>
          </cell>
          <cell r="S63">
            <v>56.992906884662375</v>
          </cell>
          <cell r="T63">
            <v>56.992906884662375</v>
          </cell>
          <cell r="U63">
            <v>56.992906884662375</v>
          </cell>
          <cell r="V63">
            <v>56.992906884662375</v>
          </cell>
          <cell r="W63">
            <v>56.992906884662375</v>
          </cell>
          <cell r="X63">
            <v>56.992906884662375</v>
          </cell>
          <cell r="Y63">
            <v>56.992906884662375</v>
          </cell>
          <cell r="Z63">
            <v>56.992906884662375</v>
          </cell>
          <cell r="AA63">
            <v>56.992906884662375</v>
          </cell>
          <cell r="AB63">
            <v>56.992906884662375</v>
          </cell>
        </row>
        <row r="64">
          <cell r="D64">
            <v>31.155640089976817</v>
          </cell>
          <cell r="E64">
            <v>31.155640089976817</v>
          </cell>
          <cell r="F64">
            <v>31.155640089976817</v>
          </cell>
          <cell r="G64">
            <v>31.155640089976817</v>
          </cell>
          <cell r="H64">
            <v>31.155640089976817</v>
          </cell>
          <cell r="I64">
            <v>31.155640089976817</v>
          </cell>
          <cell r="J64">
            <v>31.155640089976817</v>
          </cell>
          <cell r="K64">
            <v>31.155640089976817</v>
          </cell>
          <cell r="L64">
            <v>31.155640089976817</v>
          </cell>
          <cell r="M64">
            <v>31.155640089976817</v>
          </cell>
          <cell r="N64">
            <v>31.155640089976817</v>
          </cell>
          <cell r="O64">
            <v>31.155640089976817</v>
          </cell>
          <cell r="P64">
            <v>31.155640089976817</v>
          </cell>
          <cell r="Q64">
            <v>31.155640089976817</v>
          </cell>
          <cell r="R64">
            <v>31.155640089976817</v>
          </cell>
          <cell r="S64">
            <v>31.155640089976817</v>
          </cell>
          <cell r="T64">
            <v>31.155640089976817</v>
          </cell>
          <cell r="U64">
            <v>31.155640089976817</v>
          </cell>
          <cell r="V64">
            <v>31.155640089976817</v>
          </cell>
          <cell r="W64">
            <v>31.155640089976817</v>
          </cell>
          <cell r="X64">
            <v>31.155640089976817</v>
          </cell>
          <cell r="Y64">
            <v>31.155640089976817</v>
          </cell>
          <cell r="Z64">
            <v>31.155640089976817</v>
          </cell>
          <cell r="AA64">
            <v>31.155640089976817</v>
          </cell>
          <cell r="AB64">
            <v>31.155640089976817</v>
          </cell>
        </row>
        <row r="65">
          <cell r="D65">
            <v>28.917578158997568</v>
          </cell>
          <cell r="E65">
            <v>28.917578158997568</v>
          </cell>
          <cell r="F65">
            <v>28.917578158997568</v>
          </cell>
          <cell r="G65">
            <v>28.917578158997568</v>
          </cell>
          <cell r="H65">
            <v>28.917578158997568</v>
          </cell>
          <cell r="I65">
            <v>28.917578158997568</v>
          </cell>
          <cell r="J65">
            <v>28.917578158997568</v>
          </cell>
          <cell r="K65">
            <v>28.917578158997568</v>
          </cell>
          <cell r="L65">
            <v>28.917578158997568</v>
          </cell>
          <cell r="M65">
            <v>28.917578158997568</v>
          </cell>
          <cell r="N65">
            <v>28.917578158997568</v>
          </cell>
          <cell r="O65">
            <v>28.917578158997568</v>
          </cell>
          <cell r="P65">
            <v>28.917578158997568</v>
          </cell>
          <cell r="Q65">
            <v>28.917578158997568</v>
          </cell>
          <cell r="R65">
            <v>28.917578158997568</v>
          </cell>
          <cell r="S65">
            <v>28.917578158997568</v>
          </cell>
          <cell r="T65">
            <v>28.917578158997568</v>
          </cell>
          <cell r="U65">
            <v>28.917578158997568</v>
          </cell>
          <cell r="V65">
            <v>28.917578158997568</v>
          </cell>
          <cell r="W65">
            <v>28.917578158997568</v>
          </cell>
          <cell r="X65">
            <v>28.917578158997568</v>
          </cell>
          <cell r="Y65">
            <v>28.917578158997568</v>
          </cell>
          <cell r="Z65">
            <v>28.917578158997568</v>
          </cell>
          <cell r="AA65">
            <v>28.917578158997568</v>
          </cell>
          <cell r="AB65">
            <v>28.917578158997568</v>
          </cell>
        </row>
        <row r="66">
          <cell r="D66">
            <v>29.128961500961317</v>
          </cell>
          <cell r="E66">
            <v>29.128961500961317</v>
          </cell>
          <cell r="F66">
            <v>29.128961500961317</v>
          </cell>
          <cell r="G66">
            <v>29.128961500961317</v>
          </cell>
          <cell r="H66">
            <v>29.128961500961317</v>
          </cell>
          <cell r="I66">
            <v>29.128961500961317</v>
          </cell>
          <cell r="J66">
            <v>29.128961500961317</v>
          </cell>
          <cell r="K66">
            <v>29.128961500961317</v>
          </cell>
          <cell r="L66">
            <v>29.128961500961317</v>
          </cell>
          <cell r="M66">
            <v>29.128961500961317</v>
          </cell>
          <cell r="N66">
            <v>29.128961500961317</v>
          </cell>
          <cell r="O66">
            <v>29.128961500961317</v>
          </cell>
          <cell r="P66">
            <v>29.128961500961317</v>
          </cell>
          <cell r="Q66">
            <v>29.128961500961317</v>
          </cell>
          <cell r="R66">
            <v>29.128961500961317</v>
          </cell>
          <cell r="S66">
            <v>29.128961500961317</v>
          </cell>
          <cell r="T66">
            <v>29.128961500961317</v>
          </cell>
          <cell r="U66">
            <v>29.128961500961317</v>
          </cell>
          <cell r="V66">
            <v>29.128961500961317</v>
          </cell>
          <cell r="W66">
            <v>29.128961500961317</v>
          </cell>
          <cell r="X66">
            <v>29.128961500961317</v>
          </cell>
          <cell r="Y66">
            <v>29.128961500961317</v>
          </cell>
          <cell r="Z66">
            <v>29.128961500961317</v>
          </cell>
          <cell r="AA66">
            <v>29.128961500961317</v>
          </cell>
          <cell r="AB66">
            <v>29.128961500961317</v>
          </cell>
        </row>
        <row r="67">
          <cell r="D67">
            <v>29.128961500961317</v>
          </cell>
          <cell r="E67">
            <v>29.128961500961317</v>
          </cell>
          <cell r="F67">
            <v>29.128961500961317</v>
          </cell>
          <cell r="G67">
            <v>29.128961500961317</v>
          </cell>
          <cell r="H67">
            <v>29.128961500961317</v>
          </cell>
          <cell r="I67">
            <v>29.128961500961317</v>
          </cell>
          <cell r="J67">
            <v>29.128961500961317</v>
          </cell>
          <cell r="K67">
            <v>29.128961500961317</v>
          </cell>
          <cell r="L67">
            <v>29.128961500961317</v>
          </cell>
          <cell r="M67">
            <v>29.128961500961317</v>
          </cell>
          <cell r="N67">
            <v>29.128961500961317</v>
          </cell>
          <cell r="O67">
            <v>29.128961500961317</v>
          </cell>
          <cell r="P67">
            <v>29.128961500961317</v>
          </cell>
          <cell r="Q67">
            <v>29.128961500961317</v>
          </cell>
          <cell r="R67">
            <v>29.128961500961317</v>
          </cell>
          <cell r="S67">
            <v>29.128961500961317</v>
          </cell>
          <cell r="T67">
            <v>29.128961500961317</v>
          </cell>
          <cell r="U67">
            <v>29.128961500961317</v>
          </cell>
          <cell r="V67">
            <v>29.128961500961317</v>
          </cell>
          <cell r="W67">
            <v>29.128961500961317</v>
          </cell>
          <cell r="X67">
            <v>29.128961500961317</v>
          </cell>
          <cell r="Y67">
            <v>29.128961500961317</v>
          </cell>
          <cell r="Z67">
            <v>29.128961500961317</v>
          </cell>
          <cell r="AA67">
            <v>29.128961500961317</v>
          </cell>
          <cell r="AB67">
            <v>29.128961500961317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</row>
        <row r="69">
          <cell r="D69">
            <v>-201.97658089516307</v>
          </cell>
          <cell r="E69">
            <v>-201.97658089516307</v>
          </cell>
          <cell r="F69">
            <v>-201.97658089516307</v>
          </cell>
          <cell r="G69">
            <v>-201.97658089516307</v>
          </cell>
          <cell r="H69">
            <v>-201.97658089516307</v>
          </cell>
          <cell r="I69">
            <v>-201.97658089516307</v>
          </cell>
          <cell r="J69">
            <v>-201.97658089516307</v>
          </cell>
          <cell r="K69">
            <v>-201.97658089516307</v>
          </cell>
          <cell r="L69">
            <v>-201.97658089516307</v>
          </cell>
          <cell r="M69">
            <v>-201.97658089516307</v>
          </cell>
          <cell r="N69">
            <v>-201.97658089516307</v>
          </cell>
          <cell r="O69">
            <v>-201.97658089516307</v>
          </cell>
          <cell r="P69">
            <v>-201.97658089516307</v>
          </cell>
          <cell r="Q69">
            <v>-201.97658089516307</v>
          </cell>
          <cell r="R69">
            <v>-201.97658089516307</v>
          </cell>
          <cell r="S69">
            <v>-201.97658089516307</v>
          </cell>
          <cell r="T69">
            <v>-201.97658089516307</v>
          </cell>
          <cell r="U69">
            <v>-201.97658089516307</v>
          </cell>
          <cell r="V69">
            <v>-201.97658089516307</v>
          </cell>
          <cell r="W69">
            <v>-201.97658089516307</v>
          </cell>
          <cell r="X69">
            <v>-201.97658089516307</v>
          </cell>
          <cell r="Y69">
            <v>-201.97658089516307</v>
          </cell>
          <cell r="Z69">
            <v>-201.97658089516307</v>
          </cell>
          <cell r="AA69">
            <v>-201.97658089516307</v>
          </cell>
          <cell r="AB69">
            <v>-201.97658089516307</v>
          </cell>
        </row>
        <row r="70">
          <cell r="D70">
            <v>61.580736783199065</v>
          </cell>
          <cell r="E70">
            <v>61.580736783199065</v>
          </cell>
          <cell r="F70">
            <v>61.580736783199065</v>
          </cell>
          <cell r="G70">
            <v>61.580736783199065</v>
          </cell>
          <cell r="H70">
            <v>61.580736783199065</v>
          </cell>
          <cell r="I70">
            <v>61.580736783199065</v>
          </cell>
          <cell r="J70">
            <v>61.580736783199065</v>
          </cell>
          <cell r="K70">
            <v>61.580736783199065</v>
          </cell>
          <cell r="L70">
            <v>61.580736783199065</v>
          </cell>
          <cell r="M70">
            <v>61.580736783199065</v>
          </cell>
          <cell r="N70">
            <v>61.580736783199065</v>
          </cell>
          <cell r="O70">
            <v>61.580736783199065</v>
          </cell>
          <cell r="P70">
            <v>61.580736783199065</v>
          </cell>
          <cell r="Q70">
            <v>61.580736783199065</v>
          </cell>
          <cell r="R70">
            <v>61.580736783199065</v>
          </cell>
          <cell r="S70">
            <v>61.580736783199065</v>
          </cell>
          <cell r="T70">
            <v>61.580736783199065</v>
          </cell>
          <cell r="U70">
            <v>61.580736783199065</v>
          </cell>
          <cell r="V70">
            <v>61.580736783199065</v>
          </cell>
          <cell r="W70">
            <v>61.580736783199065</v>
          </cell>
          <cell r="X70">
            <v>61.580736783199065</v>
          </cell>
          <cell r="Y70">
            <v>61.580736783199065</v>
          </cell>
          <cell r="Z70">
            <v>61.580736783199065</v>
          </cell>
          <cell r="AA70">
            <v>61.580736783199065</v>
          </cell>
          <cell r="AB70">
            <v>61.580736783199065</v>
          </cell>
        </row>
        <row r="71">
          <cell r="D71">
            <v>11.720111077088767</v>
          </cell>
          <cell r="E71">
            <v>11.720111077088767</v>
          </cell>
          <cell r="F71">
            <v>11.720111077088767</v>
          </cell>
          <cell r="G71">
            <v>11.720111077088767</v>
          </cell>
          <cell r="H71">
            <v>11.720111077088767</v>
          </cell>
          <cell r="I71">
            <v>11.720111077088767</v>
          </cell>
          <cell r="J71">
            <v>11.720111077088767</v>
          </cell>
          <cell r="K71">
            <v>11.720111077088767</v>
          </cell>
          <cell r="L71">
            <v>11.720111077088767</v>
          </cell>
          <cell r="M71">
            <v>11.720111077088767</v>
          </cell>
          <cell r="N71">
            <v>11.720111077088767</v>
          </cell>
          <cell r="O71">
            <v>11.720111077088767</v>
          </cell>
          <cell r="P71">
            <v>11.720111077088767</v>
          </cell>
          <cell r="Q71">
            <v>11.720111077088767</v>
          </cell>
          <cell r="R71">
            <v>11.720111077088767</v>
          </cell>
          <cell r="S71">
            <v>11.720111077088767</v>
          </cell>
          <cell r="T71">
            <v>11.720111077088767</v>
          </cell>
          <cell r="U71">
            <v>11.720111077088767</v>
          </cell>
          <cell r="V71">
            <v>11.720111077088767</v>
          </cell>
          <cell r="W71">
            <v>11.720111077088767</v>
          </cell>
          <cell r="X71">
            <v>11.720111077088767</v>
          </cell>
          <cell r="Y71">
            <v>11.720111077088767</v>
          </cell>
          <cell r="Z71">
            <v>11.720111077088767</v>
          </cell>
          <cell r="AA71">
            <v>11.720111077088767</v>
          </cell>
          <cell r="AB71">
            <v>11.720111077088767</v>
          </cell>
        </row>
        <row r="72">
          <cell r="D72">
            <v>39.119830216769259</v>
          </cell>
          <cell r="E72">
            <v>39.119830216769259</v>
          </cell>
          <cell r="F72">
            <v>39.119830216769259</v>
          </cell>
          <cell r="G72">
            <v>39.119830216769259</v>
          </cell>
          <cell r="H72">
            <v>39.119830216769259</v>
          </cell>
          <cell r="I72">
            <v>39.119830216769259</v>
          </cell>
          <cell r="J72">
            <v>39.119830216769259</v>
          </cell>
          <cell r="K72">
            <v>39.119830216769259</v>
          </cell>
          <cell r="L72">
            <v>39.119830216769259</v>
          </cell>
          <cell r="M72">
            <v>39.119830216769259</v>
          </cell>
          <cell r="N72">
            <v>39.119830216769259</v>
          </cell>
          <cell r="O72">
            <v>39.119830216769259</v>
          </cell>
          <cell r="P72">
            <v>39.119830216769259</v>
          </cell>
          <cell r="Q72">
            <v>39.119830216769259</v>
          </cell>
          <cell r="R72">
            <v>39.119830216769259</v>
          </cell>
          <cell r="S72">
            <v>39.119830216769259</v>
          </cell>
          <cell r="T72">
            <v>39.119830216769259</v>
          </cell>
          <cell r="U72">
            <v>39.119830216769259</v>
          </cell>
          <cell r="V72">
            <v>39.119830216769259</v>
          </cell>
          <cell r="W72">
            <v>39.119830216769259</v>
          </cell>
          <cell r="X72">
            <v>39.119830216769259</v>
          </cell>
          <cell r="Y72">
            <v>39.119830216769259</v>
          </cell>
          <cell r="Z72">
            <v>39.119830216769259</v>
          </cell>
          <cell r="AA72">
            <v>39.119830216769259</v>
          </cell>
          <cell r="AB72">
            <v>39.119830216769259</v>
          </cell>
        </row>
        <row r="73">
          <cell r="D73">
            <v>15.605697452195672</v>
          </cell>
          <cell r="E73">
            <v>15.605697452195672</v>
          </cell>
          <cell r="F73">
            <v>15.605697452195672</v>
          </cell>
          <cell r="G73">
            <v>15.605697452195672</v>
          </cell>
          <cell r="H73">
            <v>15.605697452195672</v>
          </cell>
          <cell r="I73">
            <v>15.605697452195672</v>
          </cell>
          <cell r="J73">
            <v>15.605697452195672</v>
          </cell>
          <cell r="K73">
            <v>15.605697452195672</v>
          </cell>
          <cell r="L73">
            <v>15.605697452195672</v>
          </cell>
          <cell r="M73">
            <v>15.605697452195672</v>
          </cell>
          <cell r="N73">
            <v>15.605697452195672</v>
          </cell>
          <cell r="O73">
            <v>15.605697452195672</v>
          </cell>
          <cell r="P73">
            <v>15.605697452195672</v>
          </cell>
          <cell r="Q73">
            <v>15.605697452195672</v>
          </cell>
          <cell r="R73">
            <v>15.605697452195672</v>
          </cell>
          <cell r="S73">
            <v>15.605697452195672</v>
          </cell>
          <cell r="T73">
            <v>15.605697452195672</v>
          </cell>
          <cell r="U73">
            <v>15.605697452195672</v>
          </cell>
          <cell r="V73">
            <v>15.605697452195672</v>
          </cell>
          <cell r="W73">
            <v>15.605697452195672</v>
          </cell>
          <cell r="X73">
            <v>15.605697452195672</v>
          </cell>
          <cell r="Y73">
            <v>15.605697452195672</v>
          </cell>
          <cell r="Z73">
            <v>15.605697452195672</v>
          </cell>
          <cell r="AA73">
            <v>15.605697452195672</v>
          </cell>
          <cell r="AB73">
            <v>15.605697452195672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</row>
        <row r="75">
          <cell r="D75">
            <v>32.465080050184561</v>
          </cell>
          <cell r="E75">
            <v>32.465080050184561</v>
          </cell>
          <cell r="F75">
            <v>32.465080050184561</v>
          </cell>
          <cell r="G75">
            <v>32.465080050184561</v>
          </cell>
          <cell r="H75">
            <v>32.465080050184561</v>
          </cell>
          <cell r="I75">
            <v>32.465080050184561</v>
          </cell>
          <cell r="J75">
            <v>32.465080050184561</v>
          </cell>
          <cell r="K75">
            <v>32.465080050184561</v>
          </cell>
          <cell r="L75">
            <v>32.465080050184561</v>
          </cell>
          <cell r="M75">
            <v>32.465080050184561</v>
          </cell>
          <cell r="N75">
            <v>32.465080050184561</v>
          </cell>
          <cell r="O75">
            <v>32.465080050184561</v>
          </cell>
          <cell r="P75">
            <v>32.465080050184561</v>
          </cell>
          <cell r="Q75">
            <v>32.465080050184561</v>
          </cell>
          <cell r="R75">
            <v>32.465080050184561</v>
          </cell>
          <cell r="S75">
            <v>32.465080050184561</v>
          </cell>
          <cell r="T75">
            <v>32.465080050184561</v>
          </cell>
          <cell r="U75">
            <v>32.465080050184561</v>
          </cell>
          <cell r="V75">
            <v>32.465080050184561</v>
          </cell>
          <cell r="W75">
            <v>32.465080050184561</v>
          </cell>
          <cell r="X75">
            <v>32.465080050184561</v>
          </cell>
          <cell r="Y75">
            <v>32.465080050184561</v>
          </cell>
          <cell r="Z75">
            <v>32.465080050184561</v>
          </cell>
          <cell r="AA75">
            <v>32.465080050184561</v>
          </cell>
          <cell r="AB75">
            <v>32.465080050184561</v>
          </cell>
        </row>
        <row r="76">
          <cell r="D76">
            <v>50.681561414437908</v>
          </cell>
          <cell r="E76">
            <v>50.681561414437908</v>
          </cell>
          <cell r="F76">
            <v>50.681561414437908</v>
          </cell>
          <cell r="G76">
            <v>50.681561414437908</v>
          </cell>
          <cell r="H76">
            <v>50.681561414437908</v>
          </cell>
          <cell r="I76">
            <v>50.681561414437908</v>
          </cell>
          <cell r="J76">
            <v>50.681561414437908</v>
          </cell>
          <cell r="K76">
            <v>50.681561414437908</v>
          </cell>
          <cell r="L76">
            <v>50.681561414437908</v>
          </cell>
          <cell r="M76">
            <v>50.681561414437908</v>
          </cell>
          <cell r="N76">
            <v>50.681561414437908</v>
          </cell>
          <cell r="O76">
            <v>50.681561414437908</v>
          </cell>
          <cell r="P76">
            <v>50.681561414437908</v>
          </cell>
          <cell r="Q76">
            <v>50.681561414437908</v>
          </cell>
          <cell r="R76">
            <v>50.681561414437908</v>
          </cell>
          <cell r="S76">
            <v>50.681561414437908</v>
          </cell>
          <cell r="T76">
            <v>50.681561414437908</v>
          </cell>
          <cell r="U76">
            <v>50.681561414437908</v>
          </cell>
          <cell r="V76">
            <v>50.681561414437908</v>
          </cell>
          <cell r="W76">
            <v>50.681561414437908</v>
          </cell>
          <cell r="X76">
            <v>50.681561414437908</v>
          </cell>
          <cell r="Y76">
            <v>50.681561414437908</v>
          </cell>
          <cell r="Z76">
            <v>50.681561414437908</v>
          </cell>
          <cell r="AA76">
            <v>50.681561414437908</v>
          </cell>
          <cell r="AB76">
            <v>50.681561414437908</v>
          </cell>
        </row>
        <row r="127">
          <cell r="D127">
            <v>0.43495820000000002</v>
          </cell>
          <cell r="E127">
            <v>0.43495820000000002</v>
          </cell>
          <cell r="F127">
            <v>0.43495820000000002</v>
          </cell>
          <cell r="G127">
            <v>0.43495820000000002</v>
          </cell>
          <cell r="H127">
            <v>0.43495820000000002</v>
          </cell>
          <cell r="I127">
            <v>0.43495820000000002</v>
          </cell>
          <cell r="J127">
            <v>0.43495820000000002</v>
          </cell>
          <cell r="K127">
            <v>0.43495820000000002</v>
          </cell>
          <cell r="L127">
            <v>0.43495820000000002</v>
          </cell>
          <cell r="M127">
            <v>0.43495820000000002</v>
          </cell>
          <cell r="N127">
            <v>0.43495820000000002</v>
          </cell>
          <cell r="O127">
            <v>0.43495820000000002</v>
          </cell>
          <cell r="P127">
            <v>0.43495820000000002</v>
          </cell>
          <cell r="Q127">
            <v>0.43495820000000002</v>
          </cell>
          <cell r="R127">
            <v>0.43495820000000002</v>
          </cell>
          <cell r="S127">
            <v>0.43495820000000002</v>
          </cell>
          <cell r="T127">
            <v>0.43495820000000002</v>
          </cell>
          <cell r="U127">
            <v>0.43495820000000002</v>
          </cell>
          <cell r="V127">
            <v>0.43495820000000002</v>
          </cell>
          <cell r="W127">
            <v>0.43495820000000002</v>
          </cell>
          <cell r="X127">
            <v>0.43495820000000002</v>
          </cell>
          <cell r="Y127">
            <v>0.43495820000000002</v>
          </cell>
          <cell r="Z127">
            <v>0.43495820000000002</v>
          </cell>
          <cell r="AA127">
            <v>0.43495820000000002</v>
          </cell>
          <cell r="AB127">
            <v>0.43495820000000002</v>
          </cell>
        </row>
        <row r="128">
          <cell r="D128">
            <v>0.39200000000000002</v>
          </cell>
          <cell r="E128">
            <v>0.39200000000000002</v>
          </cell>
          <cell r="F128">
            <v>0.39200000000000002</v>
          </cell>
          <cell r="G128">
            <v>0.39200000000000002</v>
          </cell>
          <cell r="H128">
            <v>0.39200000000000002</v>
          </cell>
          <cell r="I128">
            <v>0.39200000000000002</v>
          </cell>
          <cell r="J128">
            <v>0.39200000000000002</v>
          </cell>
          <cell r="K128">
            <v>0.39200000000000002</v>
          </cell>
          <cell r="L128">
            <v>0.39200000000000002</v>
          </cell>
          <cell r="M128">
            <v>0.39200000000000002</v>
          </cell>
          <cell r="N128">
            <v>0.39200000000000002</v>
          </cell>
          <cell r="O128">
            <v>0.39200000000000002</v>
          </cell>
          <cell r="P128">
            <v>0.39200000000000002</v>
          </cell>
          <cell r="Q128">
            <v>0.39200000000000002</v>
          </cell>
          <cell r="R128">
            <v>0.39200000000000002</v>
          </cell>
          <cell r="S128">
            <v>0.39200000000000002</v>
          </cell>
          <cell r="T128">
            <v>0.39200000000000002</v>
          </cell>
          <cell r="U128">
            <v>0.39200000000000002</v>
          </cell>
          <cell r="V128">
            <v>0.39200000000000002</v>
          </cell>
          <cell r="W128">
            <v>0.39200000000000002</v>
          </cell>
          <cell r="X128">
            <v>0.39200000000000002</v>
          </cell>
          <cell r="Y128">
            <v>0.39200000000000002</v>
          </cell>
          <cell r="Z128">
            <v>0.39200000000000002</v>
          </cell>
          <cell r="AA128">
            <v>0.39200000000000002</v>
          </cell>
          <cell r="AB128">
            <v>0.39200000000000002</v>
          </cell>
        </row>
        <row r="129"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2.7157492000048499E-3</v>
          </cell>
          <cell r="I129">
            <v>2.2149802006825401E-3</v>
          </cell>
          <cell r="J129">
            <v>1.7142112013602299E-3</v>
          </cell>
          <cell r="K129">
            <v>1.2134422020379199E-3</v>
          </cell>
          <cell r="L129">
            <v>7.1267320271560996E-4</v>
          </cell>
          <cell r="M129">
            <v>2.1190420339329999E-4</v>
          </cell>
          <cell r="N129">
            <v>2.1237026336866E-4</v>
          </cell>
          <cell r="O129">
            <v>2.1283632334401901E-4</v>
          </cell>
          <cell r="P129">
            <v>2.1330238331937999E-4</v>
          </cell>
          <cell r="Q129">
            <v>2.13768443294739E-4</v>
          </cell>
          <cell r="R129">
            <v>2.1423450327009999E-4</v>
          </cell>
          <cell r="S129">
            <v>2.1475839550515999E-4</v>
          </cell>
          <cell r="T129">
            <v>2.1528228774021999E-4</v>
          </cell>
          <cell r="U129">
            <v>2.1580617997528001E-4</v>
          </cell>
          <cell r="V129">
            <v>2.1633007221034001E-4</v>
          </cell>
          <cell r="W129">
            <v>2.1685396444540001E-4</v>
          </cell>
          <cell r="X129">
            <v>2.1720435990133999E-4</v>
          </cell>
          <cell r="Y129">
            <v>2.1755475535727999E-4</v>
          </cell>
          <cell r="Z129">
            <v>2.1790515081321999E-4</v>
          </cell>
          <cell r="AA129">
            <v>2.1825554626916E-4</v>
          </cell>
          <cell r="AB129">
            <v>2.186059417251E-4</v>
          </cell>
        </row>
        <row r="130">
          <cell r="D130">
            <v>5.0100000000000003E-4</v>
          </cell>
          <cell r="E130">
            <v>5.0100000000000003E-4</v>
          </cell>
          <cell r="F130">
            <v>5.0100000000000003E-4</v>
          </cell>
          <cell r="G130">
            <v>5.0100000000000003E-4</v>
          </cell>
          <cell r="H130">
            <v>5.0100000000000003E-4</v>
          </cell>
          <cell r="I130">
            <v>5.0100000000000003E-4</v>
          </cell>
          <cell r="J130">
            <v>5.0100000000000003E-4</v>
          </cell>
          <cell r="K130">
            <v>5.0100000000000003E-4</v>
          </cell>
          <cell r="L130">
            <v>5.0100000000000003E-4</v>
          </cell>
          <cell r="M130">
            <v>5.0100000000000003E-4</v>
          </cell>
          <cell r="N130">
            <v>5.0100000000000003E-4</v>
          </cell>
          <cell r="O130">
            <v>5.0100000000000003E-4</v>
          </cell>
          <cell r="P130">
            <v>5.0100000000000003E-4</v>
          </cell>
          <cell r="Q130">
            <v>5.0100000000000003E-4</v>
          </cell>
          <cell r="R130">
            <v>5.0100000000000003E-4</v>
          </cell>
          <cell r="S130">
            <v>5.0100000000000003E-4</v>
          </cell>
          <cell r="T130">
            <v>5.0100000000000003E-4</v>
          </cell>
          <cell r="U130">
            <v>5.0100000000000003E-4</v>
          </cell>
          <cell r="V130">
            <v>5.0100000000000003E-4</v>
          </cell>
          <cell r="W130">
            <v>5.0100000000000003E-4</v>
          </cell>
          <cell r="X130">
            <v>5.0100000000000003E-4</v>
          </cell>
          <cell r="Y130">
            <v>5.0100000000000003E-4</v>
          </cell>
          <cell r="Z130">
            <v>5.0100000000000003E-4</v>
          </cell>
          <cell r="AA130">
            <v>5.0100000000000003E-4</v>
          </cell>
          <cell r="AB130">
            <v>5.0100000000000003E-4</v>
          </cell>
        </row>
        <row r="131"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5.5059088306128401E-3</v>
          </cell>
          <cell r="I131">
            <v>5.86705980496209E-3</v>
          </cell>
          <cell r="J131">
            <v>6.2282107793113399E-3</v>
          </cell>
          <cell r="K131">
            <v>6.5893617536606003E-3</v>
          </cell>
          <cell r="L131">
            <v>6.9505127280098502E-3</v>
          </cell>
          <cell r="M131">
            <v>7.3116637023591001E-3</v>
          </cell>
          <cell r="N131">
            <v>7.3360982542526303E-3</v>
          </cell>
          <cell r="O131">
            <v>7.3605328061461701E-3</v>
          </cell>
          <cell r="P131">
            <v>7.3849673580397004E-3</v>
          </cell>
          <cell r="Q131">
            <v>7.4094019099332298E-3</v>
          </cell>
          <cell r="R131">
            <v>7.4338364618267696E-3</v>
          </cell>
          <cell r="S131">
            <v>7.4937213951655696E-3</v>
          </cell>
          <cell r="T131">
            <v>7.5536063285043696E-3</v>
          </cell>
          <cell r="U131">
            <v>7.6134912618431704E-3</v>
          </cell>
          <cell r="V131">
            <v>7.6733761951819704E-3</v>
          </cell>
          <cell r="W131">
            <v>7.7332611285207704E-3</v>
          </cell>
          <cell r="X131">
            <v>7.7932961494117398E-3</v>
          </cell>
          <cell r="Y131">
            <v>7.8533311703027093E-3</v>
          </cell>
          <cell r="Z131">
            <v>7.9133661911936805E-3</v>
          </cell>
          <cell r="AA131">
            <v>7.9734012120846499E-3</v>
          </cell>
          <cell r="AB131">
            <v>8.0334362329756194E-3</v>
          </cell>
        </row>
        <row r="132"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</row>
        <row r="133"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</row>
        <row r="134"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</row>
        <row r="135"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</row>
        <row r="136"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</row>
        <row r="137">
          <cell r="D137">
            <v>0</v>
          </cell>
          <cell r="E137">
            <v>0</v>
          </cell>
          <cell r="F137">
            <v>0.5</v>
          </cell>
          <cell r="G137">
            <v>0.5</v>
          </cell>
          <cell r="H137">
            <v>0.5</v>
          </cell>
          <cell r="I137">
            <v>0.5</v>
          </cell>
          <cell r="J137">
            <v>0.5</v>
          </cell>
          <cell r="K137">
            <v>0.5</v>
          </cell>
          <cell r="L137">
            <v>0.5</v>
          </cell>
          <cell r="M137">
            <v>0.5</v>
          </cell>
          <cell r="N137">
            <v>0.5</v>
          </cell>
          <cell r="O137">
            <v>0.5</v>
          </cell>
          <cell r="P137">
            <v>0.5</v>
          </cell>
          <cell r="Q137">
            <v>0.5</v>
          </cell>
          <cell r="R137">
            <v>0.5</v>
          </cell>
          <cell r="S137">
            <v>0.5</v>
          </cell>
          <cell r="T137">
            <v>0.5</v>
          </cell>
          <cell r="U137">
            <v>0.5</v>
          </cell>
          <cell r="V137">
            <v>0.5</v>
          </cell>
          <cell r="W137">
            <v>0.5</v>
          </cell>
          <cell r="X137">
            <v>0.5</v>
          </cell>
          <cell r="Y137">
            <v>0.5</v>
          </cell>
          <cell r="Z137">
            <v>0.5</v>
          </cell>
          <cell r="AA137">
            <v>0.5</v>
          </cell>
          <cell r="AB137">
            <v>0.5</v>
          </cell>
        </row>
        <row r="138">
          <cell r="D138">
            <v>0.13824768336561793</v>
          </cell>
          <cell r="E138">
            <v>0.14269908707130657</v>
          </cell>
          <cell r="F138">
            <v>0.14715049077699327</v>
          </cell>
          <cell r="G138">
            <v>0.15160189448268191</v>
          </cell>
          <cell r="H138">
            <v>0.15605329818836861</v>
          </cell>
          <cell r="I138">
            <v>0.15822301486251938</v>
          </cell>
          <cell r="J138">
            <v>0.16039273153667027</v>
          </cell>
          <cell r="K138">
            <v>0.16256244821082011</v>
          </cell>
          <cell r="L138">
            <v>0.16473216488497094</v>
          </cell>
          <cell r="M138">
            <v>0.16690188155912078</v>
          </cell>
          <cell r="N138">
            <v>0.16906781299719748</v>
          </cell>
          <cell r="O138">
            <v>0.17123374443527423</v>
          </cell>
          <cell r="P138">
            <v>0.17339967587335098</v>
          </cell>
          <cell r="Q138">
            <v>0.17556560731142762</v>
          </cell>
          <cell r="R138">
            <v>0.17773153874950437</v>
          </cell>
          <cell r="S138">
            <v>0.17997329036157483</v>
          </cell>
          <cell r="T138">
            <v>0.18221504197364635</v>
          </cell>
          <cell r="U138">
            <v>0.18445679358571682</v>
          </cell>
          <cell r="V138">
            <v>0.18669854519778728</v>
          </cell>
          <cell r="W138">
            <v>0.18894029680985774</v>
          </cell>
          <cell r="X138">
            <v>0.19118457078969725</v>
          </cell>
          <cell r="Y138">
            <v>0.1934288447695367</v>
          </cell>
          <cell r="Z138">
            <v>0.19567311874937726</v>
          </cell>
          <cell r="AA138">
            <v>0.19791739272921666</v>
          </cell>
          <cell r="AB138">
            <v>0.20016166670905616</v>
          </cell>
        </row>
        <row r="139">
          <cell r="D139">
            <v>0.65557100802016799</v>
          </cell>
          <cell r="E139">
            <v>0.65557100802016799</v>
          </cell>
          <cell r="F139">
            <v>0.65557100802016799</v>
          </cell>
          <cell r="G139">
            <v>0.65557100802016799</v>
          </cell>
          <cell r="H139">
            <v>0.65557100802016799</v>
          </cell>
          <cell r="I139">
            <v>0.65557100802016799</v>
          </cell>
          <cell r="J139">
            <v>0.65557100802016799</v>
          </cell>
          <cell r="K139">
            <v>0.65557100802016799</v>
          </cell>
          <cell r="L139">
            <v>0.65557100802016799</v>
          </cell>
          <cell r="M139">
            <v>0.65557100802016799</v>
          </cell>
          <cell r="N139">
            <v>0.65557100802016799</v>
          </cell>
          <cell r="O139">
            <v>0.65557100802016799</v>
          </cell>
          <cell r="P139">
            <v>0.65557100802016799</v>
          </cell>
          <cell r="Q139">
            <v>0.65557100802016799</v>
          </cell>
          <cell r="R139">
            <v>0.65557100802016799</v>
          </cell>
          <cell r="S139">
            <v>0.65557100802016799</v>
          </cell>
          <cell r="T139">
            <v>0.65557100802016799</v>
          </cell>
          <cell r="U139">
            <v>0.65557100802016799</v>
          </cell>
          <cell r="V139">
            <v>0.65557100802016799</v>
          </cell>
          <cell r="W139">
            <v>0.65557100802016799</v>
          </cell>
          <cell r="X139">
            <v>0.65557100802016799</v>
          </cell>
          <cell r="Y139">
            <v>0.65557100802016799</v>
          </cell>
          <cell r="Z139">
            <v>0.65557100802016799</v>
          </cell>
          <cell r="AA139">
            <v>0.65557100802016799</v>
          </cell>
          <cell r="AB139">
            <v>0.65557100802016799</v>
          </cell>
        </row>
        <row r="140"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0.93918189792042395</v>
          </cell>
          <cell r="I140">
            <v>0.76366414336432598</v>
          </cell>
          <cell r="J140">
            <v>0.588146388808228</v>
          </cell>
          <cell r="K140">
            <v>0.41262863425213098</v>
          </cell>
          <cell r="L140">
            <v>0.23711087969603301</v>
          </cell>
          <cell r="M140">
            <v>6.1593125139936103E-2</v>
          </cell>
          <cell r="N140">
            <v>6.1728592437984599E-2</v>
          </cell>
          <cell r="O140">
            <v>6.1864059736033102E-2</v>
          </cell>
          <cell r="P140">
            <v>6.1999527034081597E-2</v>
          </cell>
          <cell r="Q140">
            <v>6.21349943321301E-2</v>
          </cell>
          <cell r="R140">
            <v>6.2270461630178603E-2</v>
          </cell>
          <cell r="S140">
            <v>6.2422738741588601E-2</v>
          </cell>
          <cell r="T140">
            <v>6.2575015852998697E-2</v>
          </cell>
          <cell r="U140">
            <v>6.2727292964408696E-2</v>
          </cell>
          <cell r="V140">
            <v>6.2879570075818805E-2</v>
          </cell>
          <cell r="W140">
            <v>6.3031847187228901E-2</v>
          </cell>
          <cell r="X140">
            <v>6.3133694868075907E-2</v>
          </cell>
          <cell r="Y140">
            <v>6.3235542548922899E-2</v>
          </cell>
          <cell r="Z140">
            <v>6.3337390229769905E-2</v>
          </cell>
          <cell r="AA140">
            <v>6.3439237910616897E-2</v>
          </cell>
          <cell r="AB140">
            <v>6.3541085591464E-2</v>
          </cell>
        </row>
        <row r="141">
          <cell r="D141">
            <v>6.3472099791075098E-2</v>
          </cell>
          <cell r="E141">
            <v>6.3472099791075098E-2</v>
          </cell>
          <cell r="F141">
            <v>6.3472099791075098E-2</v>
          </cell>
          <cell r="G141">
            <v>6.3472099791075098E-2</v>
          </cell>
          <cell r="H141">
            <v>6.3472099791075098E-2</v>
          </cell>
          <cell r="I141">
            <v>6.3472099791075098E-2</v>
          </cell>
          <cell r="J141">
            <v>6.3472099791075098E-2</v>
          </cell>
          <cell r="K141">
            <v>6.3472099791075098E-2</v>
          </cell>
          <cell r="L141">
            <v>6.3472099791075098E-2</v>
          </cell>
          <cell r="M141">
            <v>6.3472099791075098E-2</v>
          </cell>
          <cell r="N141">
            <v>6.3472099791075098E-2</v>
          </cell>
          <cell r="O141">
            <v>6.3472099791075098E-2</v>
          </cell>
          <cell r="P141">
            <v>6.3472099791075098E-2</v>
          </cell>
          <cell r="Q141">
            <v>6.3472099791075098E-2</v>
          </cell>
          <cell r="R141">
            <v>6.3472099791075098E-2</v>
          </cell>
          <cell r="S141">
            <v>6.3472099791075098E-2</v>
          </cell>
          <cell r="T141">
            <v>6.3472099791075098E-2</v>
          </cell>
          <cell r="U141">
            <v>6.3472099791075098E-2</v>
          </cell>
          <cell r="V141">
            <v>6.3472099791075098E-2</v>
          </cell>
          <cell r="W141">
            <v>6.3472099791075098E-2</v>
          </cell>
          <cell r="X141">
            <v>6.3472099791075098E-2</v>
          </cell>
          <cell r="Y141">
            <v>6.3472099791075098E-2</v>
          </cell>
          <cell r="Z141">
            <v>6.3472099791075098E-2</v>
          </cell>
          <cell r="AA141">
            <v>6.3472099791075098E-2</v>
          </cell>
          <cell r="AB141">
            <v>6.3472099791075098E-2</v>
          </cell>
        </row>
        <row r="142"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2.80137424845578</v>
          </cell>
          <cell r="I142">
            <v>2.9597588813668199</v>
          </cell>
          <cell r="J142">
            <v>3.1181435142778602</v>
          </cell>
          <cell r="K142">
            <v>3.2765281471889001</v>
          </cell>
          <cell r="L142">
            <v>3.4349127800999302</v>
          </cell>
          <cell r="M142">
            <v>3.5932974130109701</v>
          </cell>
          <cell r="N142">
            <v>3.64143809628627</v>
          </cell>
          <cell r="O142">
            <v>3.68957877956157</v>
          </cell>
          <cell r="P142">
            <v>3.73771946283687</v>
          </cell>
          <cell r="Q142">
            <v>3.7858601461121699</v>
          </cell>
          <cell r="R142">
            <v>3.8340008293874699</v>
          </cell>
          <cell r="S142">
            <v>3.8648864811128498</v>
          </cell>
          <cell r="T142">
            <v>3.8957721328382302</v>
          </cell>
          <cell r="U142">
            <v>3.9266577845636101</v>
          </cell>
          <cell r="V142">
            <v>3.9575434362889901</v>
          </cell>
          <cell r="W142">
            <v>3.98842908801437</v>
          </cell>
          <cell r="X142">
            <v>4.01939214740701</v>
          </cell>
          <cell r="Y142">
            <v>4.05035520679965</v>
          </cell>
          <cell r="Z142">
            <v>4.08131826619229</v>
          </cell>
          <cell r="AA142">
            <v>4.1122813255849202</v>
          </cell>
          <cell r="AB142">
            <v>4.1432443849775602</v>
          </cell>
        </row>
        <row r="143">
          <cell r="D143">
            <v>0</v>
          </cell>
          <cell r="E143">
            <v>0</v>
          </cell>
          <cell r="F143">
            <v>0.94133659445000017</v>
          </cell>
          <cell r="G143">
            <v>0.94133659445000017</v>
          </cell>
          <cell r="H143">
            <v>0.94133659445000017</v>
          </cell>
          <cell r="I143">
            <v>0.94133659445000017</v>
          </cell>
          <cell r="J143">
            <v>0.94133659445000017</v>
          </cell>
          <cell r="K143">
            <v>0.94133659445000017</v>
          </cell>
          <cell r="L143">
            <v>0.94133659445000017</v>
          </cell>
          <cell r="M143">
            <v>0.94133659445000017</v>
          </cell>
          <cell r="N143">
            <v>0.94133659445000017</v>
          </cell>
          <cell r="O143">
            <v>0.94133659445000017</v>
          </cell>
          <cell r="P143">
            <v>0.94133659445000017</v>
          </cell>
          <cell r="Q143">
            <v>0.94133659445000017</v>
          </cell>
          <cell r="R143">
            <v>0.94133659445000017</v>
          </cell>
          <cell r="S143">
            <v>0.94133659445000017</v>
          </cell>
          <cell r="T143">
            <v>0.94133659445000017</v>
          </cell>
          <cell r="U143">
            <v>0.94133659445000017</v>
          </cell>
          <cell r="V143">
            <v>0.94133659445000017</v>
          </cell>
          <cell r="W143">
            <v>0.94133659445000017</v>
          </cell>
          <cell r="X143">
            <v>0.94133659445000017</v>
          </cell>
          <cell r="Y143">
            <v>0.94133659445000017</v>
          </cell>
          <cell r="Z143">
            <v>0.94133659445000017</v>
          </cell>
          <cell r="AA143">
            <v>0.94133659445000017</v>
          </cell>
          <cell r="AB143">
            <v>0.94133659445000017</v>
          </cell>
        </row>
        <row r="144">
          <cell r="D144">
            <v>3.6726000000000005</v>
          </cell>
          <cell r="E144">
            <v>3.6726000000000005</v>
          </cell>
          <cell r="F144">
            <v>3.6726000000000005</v>
          </cell>
          <cell r="G144">
            <v>3.6726000000000005</v>
          </cell>
          <cell r="H144">
            <v>3.6726000000000005</v>
          </cell>
          <cell r="I144">
            <v>3.6726000000000005</v>
          </cell>
          <cell r="J144">
            <v>3.6726000000000005</v>
          </cell>
          <cell r="K144">
            <v>3.6726000000000005</v>
          </cell>
          <cell r="L144">
            <v>3.6726000000000005</v>
          </cell>
          <cell r="M144">
            <v>3.6726000000000005</v>
          </cell>
          <cell r="N144">
            <v>3.6726000000000005</v>
          </cell>
          <cell r="O144">
            <v>3.6726000000000005</v>
          </cell>
          <cell r="P144">
            <v>3.6726000000000005</v>
          </cell>
          <cell r="Q144">
            <v>3.6726000000000005</v>
          </cell>
          <cell r="R144">
            <v>3.6726000000000005</v>
          </cell>
          <cell r="S144">
            <v>3.6726000000000005</v>
          </cell>
          <cell r="T144">
            <v>3.6726000000000005</v>
          </cell>
          <cell r="U144">
            <v>3.6726000000000005</v>
          </cell>
          <cell r="V144">
            <v>3.6726000000000005</v>
          </cell>
          <cell r="W144">
            <v>3.6726000000000005</v>
          </cell>
          <cell r="X144">
            <v>3.6726000000000005</v>
          </cell>
          <cell r="Y144">
            <v>3.6726000000000005</v>
          </cell>
          <cell r="Z144">
            <v>3.6726000000000005</v>
          </cell>
          <cell r="AA144">
            <v>3.6726000000000005</v>
          </cell>
          <cell r="AB144">
            <v>3.6726000000000005</v>
          </cell>
        </row>
        <row r="145">
          <cell r="D145">
            <v>17.779</v>
          </cell>
          <cell r="E145">
            <v>17.779</v>
          </cell>
          <cell r="F145">
            <v>17.779</v>
          </cell>
          <cell r="G145">
            <v>17.779</v>
          </cell>
          <cell r="H145">
            <v>17.779</v>
          </cell>
          <cell r="I145">
            <v>17.779</v>
          </cell>
          <cell r="J145">
            <v>17.779</v>
          </cell>
          <cell r="K145">
            <v>17.779</v>
          </cell>
          <cell r="L145">
            <v>17.779</v>
          </cell>
          <cell r="M145">
            <v>17.779</v>
          </cell>
          <cell r="N145">
            <v>17.779</v>
          </cell>
          <cell r="O145">
            <v>17.779</v>
          </cell>
          <cell r="P145">
            <v>17.779</v>
          </cell>
          <cell r="Q145">
            <v>17.779</v>
          </cell>
          <cell r="R145">
            <v>17.779</v>
          </cell>
          <cell r="S145">
            <v>17.779</v>
          </cell>
          <cell r="T145">
            <v>17.779</v>
          </cell>
          <cell r="U145">
            <v>17.779</v>
          </cell>
          <cell r="V145">
            <v>17.779</v>
          </cell>
          <cell r="W145">
            <v>17.779</v>
          </cell>
          <cell r="X145">
            <v>17.779</v>
          </cell>
          <cell r="Y145">
            <v>17.779</v>
          </cell>
          <cell r="Z145">
            <v>17.779</v>
          </cell>
          <cell r="AA145">
            <v>17.779</v>
          </cell>
          <cell r="AB145">
            <v>17.779</v>
          </cell>
        </row>
        <row r="361">
          <cell r="D361">
            <v>4.3495820000000004E-2</v>
          </cell>
          <cell r="E361">
            <v>0.10873955</v>
          </cell>
          <cell r="F361">
            <v>0.21747910000000001</v>
          </cell>
          <cell r="G361">
            <v>0.32621865</v>
          </cell>
          <cell r="H361">
            <v>0.39146238</v>
          </cell>
          <cell r="I361">
            <v>0.4194239785714286</v>
          </cell>
          <cell r="J361">
            <v>0.42965383170731708</v>
          </cell>
          <cell r="K361">
            <v>0.4331755844262295</v>
          </cell>
          <cell r="L361">
            <v>0.43436236684931512</v>
          </cell>
          <cell r="M361">
            <v>0.43475940740402197</v>
          </cell>
          <cell r="N361">
            <v>0.43489191560499846</v>
          </cell>
          <cell r="O361">
            <v>0.43493610295671614</v>
          </cell>
          <cell r="P361">
            <v>0.43495083406943269</v>
          </cell>
          <cell r="Q361">
            <v>0.43495574466209042</v>
          </cell>
          <cell r="R361">
            <v>0.4349573815509501</v>
          </cell>
          <cell r="S361">
            <v>0.43495792718330778</v>
          </cell>
          <cell r="T361">
            <v>0.43495810906106464</v>
          </cell>
          <cell r="U361">
            <v>0.43495816968701739</v>
          </cell>
          <cell r="V361">
            <v>0.43495818989567203</v>
          </cell>
          <cell r="W361">
            <v>0.43495819663189067</v>
          </cell>
          <cell r="X361">
            <v>0.43495819887729686</v>
          </cell>
          <cell r="Y361">
            <v>0.43495819962576565</v>
          </cell>
          <cell r="Z361">
            <v>0.43495819987525519</v>
          </cell>
          <cell r="AA361">
            <v>0.43495819995841839</v>
          </cell>
          <cell r="AB361">
            <v>0.43495819998613949</v>
          </cell>
        </row>
        <row r="362">
          <cell r="D362">
            <v>3.9200000000000006E-2</v>
          </cell>
          <cell r="E362">
            <v>9.8000000000000004E-2</v>
          </cell>
          <cell r="F362">
            <v>0.19600000000000001</v>
          </cell>
          <cell r="G362">
            <v>0.29400000000000004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2.4441742800043647E-3</v>
          </cell>
          <cell r="I363">
            <v>2.1358737649438781E-3</v>
          </cell>
          <cell r="J363">
            <v>1.6933061867094954E-3</v>
          </cell>
          <cell r="K363">
            <v>1.2084690782590759E-3</v>
          </cell>
          <cell r="L363">
            <v>7.1169693805435571E-4</v>
          </cell>
          <cell r="M363">
            <v>2.1180735503708735E-4</v>
          </cell>
          <cell r="N363">
            <v>2.1233789971986867E-4</v>
          </cell>
          <cell r="O363">
            <v>2.1282551068788487E-4</v>
          </cell>
          <cell r="P363">
            <v>2.132987710859622E-4</v>
          </cell>
          <cell r="Q363">
            <v>2.1376723657243166E-4</v>
          </cell>
          <cell r="R363">
            <v>2.142341001508447E-4</v>
          </cell>
          <cell r="S363">
            <v>2.1475826080330797E-4</v>
          </cell>
          <cell r="T363">
            <v>2.1528224273005105E-4</v>
          </cell>
          <cell r="U363">
            <v>2.1580616493537734E-4</v>
          </cell>
          <cell r="V363">
            <v>2.163300671848686E-4</v>
          </cell>
          <cell r="W363">
            <v>2.1685396276618609E-4</v>
          </cell>
          <cell r="X363">
            <v>2.1720435934069755E-4</v>
          </cell>
          <cell r="Y363">
            <v>2.1755475517009772E-4</v>
          </cell>
          <cell r="Z363">
            <v>2.1790515075072539E-4</v>
          </cell>
          <cell r="AA363">
            <v>2.1825554624829496E-4</v>
          </cell>
          <cell r="AB363">
            <v>2.1860594171813384E-4</v>
          </cell>
        </row>
        <row r="364">
          <cell r="D364">
            <v>5.0100000000000005E-5</v>
          </cell>
          <cell r="E364">
            <v>1.2525000000000001E-4</v>
          </cell>
          <cell r="F364">
            <v>2.5050000000000002E-4</v>
          </cell>
          <cell r="G364">
            <v>3.7575E-4</v>
          </cell>
          <cell r="H364">
            <v>4.5090000000000001E-4</v>
          </cell>
          <cell r="I364">
            <v>4.8310714285714293E-4</v>
          </cell>
          <cell r="J364">
            <v>4.9489024390243904E-4</v>
          </cell>
          <cell r="K364">
            <v>4.989467213114754E-4</v>
          </cell>
          <cell r="L364">
            <v>5.0031369863013709E-4</v>
          </cell>
          <cell r="M364">
            <v>5.0077102376599645E-4</v>
          </cell>
          <cell r="N364">
            <v>5.0092365132581535E-4</v>
          </cell>
          <cell r="O364">
            <v>5.0097454785612684E-4</v>
          </cell>
          <cell r="P364">
            <v>5.0099151566469096E-4</v>
          </cell>
          <cell r="Q364">
            <v>5.0099717185630088E-4</v>
          </cell>
          <cell r="R364">
            <v>5.0099905728188596E-4</v>
          </cell>
          <cell r="S364">
            <v>5.0099968576023442E-4</v>
          </cell>
          <cell r="T364">
            <v>5.0099989525336777E-4</v>
          </cell>
          <cell r="U364">
            <v>5.0099996508445107E-4</v>
          </cell>
          <cell r="V364">
            <v>5.0099998836148328E-4</v>
          </cell>
          <cell r="W364">
            <v>5.0099999612049449E-4</v>
          </cell>
          <cell r="X364">
            <v>5.0099999870683145E-4</v>
          </cell>
          <cell r="Y364">
            <v>5.0099999956894391E-4</v>
          </cell>
          <cell r="Z364">
            <v>5.0099999985631462E-4</v>
          </cell>
          <cell r="AA364">
            <v>5.0099999995210486E-4</v>
          </cell>
          <cell r="AB364">
            <v>0</v>
          </cell>
        </row>
        <row r="365"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4.9553179475515553E-3</v>
          </cell>
          <cell r="I365">
            <v>5.6575219547848722E-3</v>
          </cell>
          <cell r="J365">
            <v>6.1522569893197382E-3</v>
          </cell>
          <cell r="K365">
            <v>6.5623561727029744E-3</v>
          </cell>
          <cell r="L365">
            <v>6.9409914776975079E-3</v>
          </cell>
          <cell r="M365">
            <v>7.3083219913433967E-3</v>
          </cell>
          <cell r="N365">
            <v>7.3349802874354622E-3</v>
          </cell>
          <cell r="O365">
            <v>7.3601588713358597E-3</v>
          </cell>
          <cell r="P365">
            <v>7.3848422950869809E-3</v>
          </cell>
          <cell r="Q365">
            <v>7.4093600838786872E-3</v>
          </cell>
          <cell r="R365">
            <v>7.4338224737782871E-3</v>
          </cell>
          <cell r="S365">
            <v>7.493716694915561E-3</v>
          </cell>
          <cell r="T365">
            <v>7.5536047492332625E-3</v>
          </cell>
          <cell r="U365">
            <v>7.6134907312459116E-3</v>
          </cell>
          <cell r="V365">
            <v>7.673376016925049E-3</v>
          </cell>
          <cell r="W365">
            <v>7.7332610686380761E-3</v>
          </cell>
          <cell r="X365">
            <v>7.7932961292958803E-3</v>
          </cell>
          <cell r="Y365">
            <v>7.8533311635457688E-3</v>
          </cell>
          <cell r="Z365">
            <v>7.9133661889241487E-3</v>
          </cell>
          <cell r="AA365">
            <v>7.9734012113224003E-3</v>
          </cell>
          <cell r="AB365">
            <v>8.0334362327196228E-3</v>
          </cell>
        </row>
        <row r="366"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</row>
        <row r="367"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</row>
        <row r="368"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</row>
        <row r="369"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</row>
        <row r="370"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</row>
        <row r="371">
          <cell r="D371">
            <v>0</v>
          </cell>
          <cell r="E371">
            <v>0</v>
          </cell>
          <cell r="F371">
            <v>0.25</v>
          </cell>
          <cell r="G371">
            <v>0.375</v>
          </cell>
          <cell r="H371">
            <v>0.44999999999999996</v>
          </cell>
          <cell r="I371">
            <v>0.48214285714285715</v>
          </cell>
          <cell r="J371">
            <v>0.49390243902439024</v>
          </cell>
          <cell r="K371">
            <v>0.49795081967213112</v>
          </cell>
          <cell r="L371">
            <v>0.46260602883139296</v>
          </cell>
          <cell r="M371">
            <v>0.40702290044404554</v>
          </cell>
          <cell r="N371">
            <v>0.35819210214043978</v>
          </cell>
          <cell r="O371">
            <v>0.31641290215601942</v>
          </cell>
          <cell r="P371">
            <v>0.28127530487004099</v>
          </cell>
          <cell r="Q371">
            <v>0.25185724926347608</v>
          </cell>
          <cell r="R371">
            <v>0.22693023182882577</v>
          </cell>
          <cell r="S371">
            <v>0.20519120915766362</v>
          </cell>
          <cell r="T371">
            <v>0.18552793884689533</v>
          </cell>
          <cell r="U371">
            <v>0.16727428673634953</v>
          </cell>
          <cell r="V371">
            <v>0.1503422318870512</v>
          </cell>
          <cell r="W371">
            <v>0.13511063227095274</v>
          </cell>
          <cell r="X371">
            <v>0.12209385804726015</v>
          </cell>
          <cell r="Y371">
            <v>0.11160095763267193</v>
          </cell>
          <cell r="Z371">
            <v>0.10359249519813604</v>
          </cell>
          <cell r="AA371">
            <v>9.7749886654074775E-2</v>
          </cell>
          <cell r="AB371">
            <v>9.3630396289932791E-2</v>
          </cell>
        </row>
        <row r="372">
          <cell r="D372">
            <v>1.3824768336561793E-2</v>
          </cell>
          <cell r="E372">
            <v>3.5674771767826643E-2</v>
          </cell>
          <cell r="F372">
            <v>7.3575245388496635E-2</v>
          </cell>
          <cell r="G372">
            <v>0.11370142086201143</v>
          </cell>
          <cell r="H372">
            <v>0.14044796836953174</v>
          </cell>
          <cell r="I372">
            <v>0.15257219290314369</v>
          </cell>
          <cell r="J372">
            <v>0.15843672261549135</v>
          </cell>
          <cell r="K372">
            <v>0.16189620866897247</v>
          </cell>
          <cell r="L372">
            <v>0.16450650438512854</v>
          </cell>
          <cell r="M372">
            <v>0.16682560099168062</v>
          </cell>
          <cell r="N372">
            <v>0.16904204831981295</v>
          </cell>
          <cell r="O372">
            <v>0.17122504530174265</v>
          </cell>
          <cell r="P372">
            <v>0.1733967393843438</v>
          </cell>
          <cell r="Q372">
            <v>0.17556461624403022</v>
          </cell>
          <cell r="R372">
            <v>0.17773120431688755</v>
          </cell>
          <cell r="S372">
            <v>0.17997317747781322</v>
          </cell>
          <cell r="T372">
            <v>0.18221500387701561</v>
          </cell>
          <cell r="U372">
            <v>0.18445678073060665</v>
          </cell>
          <cell r="V372">
            <v>0.1866985408606732</v>
          </cell>
          <cell r="W372">
            <v>0.18894029534679399</v>
          </cell>
          <cell r="X372">
            <v>0.19118457029621644</v>
          </cell>
          <cell r="Y372">
            <v>0.19342884460311216</v>
          </cell>
          <cell r="Z372">
            <v>0.19567311869325874</v>
          </cell>
          <cell r="AA372">
            <v>0.19791739271029593</v>
          </cell>
          <cell r="AB372">
            <v>0.20016166670267777</v>
          </cell>
        </row>
        <row r="373">
          <cell r="D373">
            <v>6.5557100802016807E-2</v>
          </cell>
          <cell r="E373">
            <v>0.163892752005042</v>
          </cell>
          <cell r="F373">
            <v>0.32778550401008399</v>
          </cell>
          <cell r="G373">
            <v>0.49167825601512599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0.84526370812838147</v>
          </cell>
          <cell r="I374">
            <v>0.73639042395845722</v>
          </cell>
          <cell r="J374">
            <v>0.58097387187154226</v>
          </cell>
          <cell r="K374">
            <v>0.41093753329208121</v>
          </cell>
          <cell r="L374">
            <v>0.23678607027179188</v>
          </cell>
          <cell r="M374">
            <v>6.1564974717111642E-2</v>
          </cell>
          <cell r="N374">
            <v>6.1719185459557596E-2</v>
          </cell>
          <cell r="O374">
            <v>6.1860916875855494E-2</v>
          </cell>
          <cell r="P374">
            <v>6.1998477084428176E-2</v>
          </cell>
          <cell r="Q374">
            <v>6.2134643580248436E-2</v>
          </cell>
          <cell r="R374">
            <v>6.2270344457539581E-2</v>
          </cell>
          <cell r="S374">
            <v>6.2422699588481241E-2</v>
          </cell>
          <cell r="T374">
            <v>6.2575002770120097E-2</v>
          </cell>
          <cell r="U374">
            <v>6.2727288592836106E-2</v>
          </cell>
          <cell r="V374">
            <v>6.2879568615090392E-2</v>
          </cell>
          <cell r="W374">
            <v>6.3031846699140276E-2</v>
          </cell>
          <cell r="X374">
            <v>6.3133694705116802E-2</v>
          </cell>
          <cell r="Y374">
            <v>6.3235542494515573E-2</v>
          </cell>
          <cell r="Z374">
            <v>6.3337390211604921E-2</v>
          </cell>
          <cell r="AA374">
            <v>6.3439237904552165E-2</v>
          </cell>
          <cell r="AB374">
            <v>6.3541085589439175E-2</v>
          </cell>
        </row>
        <row r="375">
          <cell r="D375">
            <v>6.3472099791075098E-3</v>
          </cell>
          <cell r="E375">
            <v>1.5868024947768775E-2</v>
          </cell>
          <cell r="F375">
            <v>3.1736049895537549E-2</v>
          </cell>
          <cell r="G375">
            <v>4.7604074843306324E-2</v>
          </cell>
          <cell r="H375">
            <v>5.7124889811967582E-2</v>
          </cell>
          <cell r="I375">
            <v>6.120523908425099E-2</v>
          </cell>
          <cell r="J375">
            <v>6.2698049793622965E-2</v>
          </cell>
          <cell r="K375">
            <v>6.32119682345543E-2</v>
          </cell>
          <cell r="L375">
            <v>6.3385151709169515E-2</v>
          </cell>
          <cell r="M375">
            <v>6.3443090604698923E-2</v>
          </cell>
          <cell r="N375">
            <v>6.346242711509352E-2</v>
          </cell>
          <cell r="O375">
            <v>6.3468875238149314E-2</v>
          </cell>
          <cell r="P375">
            <v>6.3471024903695064E-2</v>
          </cell>
          <cell r="Q375">
            <v>6.3471741491236591E-2</v>
          </cell>
          <cell r="R375">
            <v>6.3471980357346136E-2</v>
          </cell>
          <cell r="S375">
            <v>6.3472059979782169E-2</v>
          </cell>
          <cell r="T375">
            <v>6.3472086520638571E-2</v>
          </cell>
          <cell r="U375">
            <v>6.3472095367595641E-2</v>
          </cell>
          <cell r="V375">
            <v>6.347209831658189E-2</v>
          </cell>
          <cell r="W375">
            <v>6.3472099299577367E-2</v>
          </cell>
          <cell r="X375">
            <v>6.3472099627242512E-2</v>
          </cell>
          <cell r="Y375">
            <v>6.3472099736464241E-2</v>
          </cell>
          <cell r="Z375">
            <v>6.3472099772871479E-2</v>
          </cell>
          <cell r="AA375">
            <v>6.347209978500723E-2</v>
          </cell>
          <cell r="AB375">
            <v>0</v>
          </cell>
        </row>
        <row r="376"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2.5212368236102018</v>
          </cell>
          <cell r="I376">
            <v>2.8540532070322908</v>
          </cell>
          <cell r="J376">
            <v>3.0801173738598373</v>
          </cell>
          <cell r="K376">
            <v>3.2630997531430439</v>
          </cell>
          <cell r="L376">
            <v>3.4302074201271906</v>
          </cell>
          <cell r="M376">
            <v>3.5916551381421353</v>
          </cell>
          <cell r="N376">
            <v>3.6408831682008862</v>
          </cell>
          <cell r="O376">
            <v>3.68939133906271</v>
          </cell>
          <cell r="P376">
            <v>3.7376561653015123</v>
          </cell>
          <cell r="Q376">
            <v>3.7858387749414755</v>
          </cell>
          <cell r="R376">
            <v>3.8339936150520781</v>
          </cell>
          <cell r="S376">
            <v>3.8648840569591139</v>
          </cell>
          <cell r="T376">
            <v>3.895771318329226</v>
          </cell>
          <cell r="U376">
            <v>3.9266575109080972</v>
          </cell>
          <cell r="V376">
            <v>3.9575433443529904</v>
          </cell>
          <cell r="W376">
            <v>3.9884290571298728</v>
          </cell>
          <cell r="X376">
            <v>4.0193921370322565</v>
          </cell>
          <cell r="Y376">
            <v>4.0503552033147585</v>
          </cell>
          <cell r="Z376">
            <v>4.0813182650217792</v>
          </cell>
          <cell r="AA376">
            <v>4.1122813251917902</v>
          </cell>
          <cell r="AB376">
            <v>4.1432443848455307</v>
          </cell>
        </row>
        <row r="377">
          <cell r="D377">
            <v>0</v>
          </cell>
          <cell r="E377">
            <v>0</v>
          </cell>
          <cell r="F377">
            <v>0.57788712870234371</v>
          </cell>
          <cell r="G377">
            <v>0.40077276199958156</v>
          </cell>
          <cell r="H377">
            <v>0.26717347703154803</v>
          </cell>
          <cell r="I377">
            <v>0.17173454974869412</v>
          </cell>
          <cell r="J377">
            <v>9.4535091515400849E-2</v>
          </cell>
          <cell r="K377">
            <v>2.5817660684788357E-2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</row>
        <row r="378">
          <cell r="D378">
            <v>1.7779</v>
          </cell>
          <cell r="E378">
            <v>3.4121014528823035</v>
          </cell>
          <cell r="F378">
            <v>3.241636925876032</v>
          </cell>
          <cell r="G378">
            <v>3.0467408166852823</v>
          </cell>
          <cell r="H378">
            <v>2.8343094964103104</v>
          </cell>
          <cell r="I378">
            <v>2.6141686835491571</v>
          </cell>
          <cell r="J378">
            <v>2.3969167986282018</v>
          </cell>
          <cell r="K378">
            <v>2.1918171854998767</v>
          </cell>
          <cell r="L378">
            <v>2.0054447205033155</v>
          </cell>
          <cell r="M378">
            <v>1.8413301379797808</v>
          </cell>
          <cell r="N378">
            <v>1.7004325280990065</v>
          </cell>
          <cell r="O378">
            <v>1.5819428624612493</v>
          </cell>
          <cell r="P378">
            <v>1.4839467958962229</v>
          </cell>
          <cell r="Q378">
            <v>1.4038203755544207</v>
          </cell>
          <cell r="R378">
            <v>1.3385074661900227</v>
          </cell>
          <cell r="S378">
            <v>1.2848429797335943</v>
          </cell>
          <cell r="T378">
            <v>1.2399635611670434</v>
          </cell>
          <cell r="U378">
            <v>1.2017198422190216</v>
          </cell>
          <cell r="V378">
            <v>1.1689069756823407</v>
          </cell>
          <cell r="W378">
            <v>1.1411382138489852</v>
          </cell>
          <cell r="X378">
            <v>1.1183944748037746</v>
          </cell>
          <cell r="Y378">
            <v>1.1005436559947011</v>
          </cell>
          <cell r="Z378">
            <v>1.0871194778224411</v>
          </cell>
          <cell r="AA378">
            <v>1.0773868939489717</v>
          </cell>
          <cell r="AB378">
            <v>0</v>
          </cell>
        </row>
        <row r="379">
          <cell r="D379">
            <v>1.7779</v>
          </cell>
          <cell r="E379">
            <v>4.44475</v>
          </cell>
          <cell r="F379">
            <v>8.8895</v>
          </cell>
          <cell r="G379">
            <v>12.186963266741127</v>
          </cell>
          <cell r="H379">
            <v>8.8110458440834876</v>
          </cell>
          <cell r="I379">
            <v>7.5969640052095517</v>
          </cell>
          <cell r="J379">
            <v>6.5013975636636498</v>
          </cell>
          <cell r="K379">
            <v>5.4976066326837607</v>
          </cell>
          <cell r="L379">
            <v>4.5846304704083725</v>
          </cell>
          <cell r="M379">
            <v>3.7663570917856442</v>
          </cell>
          <cell r="N379">
            <v>3.1535119639077038</v>
          </cell>
          <cell r="O379">
            <v>2.6310199519109503</v>
          </cell>
          <cell r="P379">
            <v>2.1907461759882914</v>
          </cell>
          <cell r="Q379">
            <v>1.8220333671923283</v>
          </cell>
          <cell r="R379">
            <v>1.512602427234234</v>
          </cell>
          <cell r="S379">
            <v>1.2669941452803473</v>
          </cell>
          <cell r="T379">
            <v>1.0565293215897142</v>
          </cell>
          <cell r="U379">
            <v>0.87260836723674284</v>
          </cell>
          <cell r="V379">
            <v>0.71041118235944722</v>
          </cell>
          <cell r="W379">
            <v>0.5683905371974296</v>
          </cell>
          <cell r="X379">
            <v>0.44639246605354632</v>
          </cell>
          <cell r="Y379">
            <v>0.34396608950050034</v>
          </cell>
          <cell r="Z379">
            <v>0.25924628007906136</v>
          </cell>
          <cell r="AA379">
            <v>0.18929284939277391</v>
          </cell>
          <cell r="AB379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att Socks" id="{85F35E62-9017-4A35-B33A-3AB40936092D}" userId="Matt Socks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31" dT="2024-06-16T16:54:32.24" personId="{85F35E62-9017-4A35-B33A-3AB40936092D}" id="{C458FA3B-64D7-4443-8188-A20764C7FAC6}">
    <text>Source: 'VT Lt Marg Grid Emissions' in "20240514 PSD Simple VT Longterm Marginal Grid Emissions Accounting Methodology_ODC comments.xlsx"</text>
  </threadedComment>
  <threadedComment ref="AC31" dT="2024-07-17T16:44:50.83" personId="{85F35E62-9017-4A35-B33A-3AB40936092D}" id="{9ADB23C5-12E0-4BA9-8899-4106F78EF17D}">
    <text>Source: "F:\0-PROJECTS\Active\Vermont\VT PSD - Clean Heat Standard\Analysis\Emissions Factors workbook2.xlsx". Reflects renewable resource mix from data provided via email from M.Bakerpoole, 6/20.</text>
    <extLst>
      <x:ext xmlns:xltc2="http://schemas.microsoft.com/office/spreadsheetml/2020/threadedcomments2" uri="{F7C98A9C-CBB3-438F-8F68-D28B6AF4A901}">
        <xltc2:checksum>3808543060</xltc2:checksum>
        <xltc2:hyperlink startIndex="9" length="99" url="F:\0-PROJECTS\Active\Vermont\VT PSD - Clean Heat Standard\Analysis\Emissions Factors workbook2.xlsx"/>
      </x:ext>
    </extLst>
  </threadedComment>
  <threadedComment ref="AC33" dT="2024-06-16T21:10:00.84" personId="{85F35E62-9017-4A35-B33A-3AB40936092D}" id="{9D94E20C-D509-47DC-A449-FD7A7327D1AD}">
    <text>Consistent with ANR analysis, "Propane, from NGL" used for propane.</text>
  </threadedComment>
  <threadedComment ref="AC34" dT="2024-06-16T21:09:23.90" personId="{85F35E62-9017-4A35-B33A-3AB40936092D}" id="{121229BC-566B-449E-9543-651903BAD6E4}">
    <text>Consistent with ANR analysis, "[Transportation] Diesel Fuel" is used for distilate fuel oil.</text>
  </threadedComment>
  <threadedComment ref="D36" dT="2024-06-16T15:52:28.38" personId="{85F35E62-9017-4A35-B33A-3AB40936092D}" id="{60F1AF17-58B6-4463-9066-64DBD883C8D9}">
    <text>Costs assume 'Low Energy Unit Cost' from "Updated E3 VT CHS Outputs 05-03.xlsx". Need to determine if differentiation between combustion and upstream emissions is necessary, and if the low cost or high cost scenario should be used.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25602-C11F-44EC-94E1-4F4BF8C1D5A3}">
  <sheetPr>
    <tabColor theme="7"/>
  </sheetPr>
  <dimension ref="B1:BZ54"/>
  <sheetViews>
    <sheetView tabSelected="1" zoomScale="60" zoomScaleNormal="60" workbookViewId="0">
      <selection activeCell="BH21" sqref="BH21"/>
    </sheetView>
  </sheetViews>
  <sheetFormatPr defaultRowHeight="14.5" x14ac:dyDescent="0.35"/>
  <cols>
    <col min="1" max="1" width="5.453125" customWidth="1"/>
    <col min="2" max="2" width="75" customWidth="1"/>
    <col min="3" max="3" width="19" customWidth="1"/>
    <col min="4" max="4" width="10.1796875" bestFit="1" customWidth="1"/>
  </cols>
  <sheetData>
    <row r="1" spans="2:78" x14ac:dyDescent="0.35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BA1" s="2" t="s">
        <v>0</v>
      </c>
      <c r="BB1" s="3">
        <f>$BB$7*0.8</f>
        <v>73.258103533603986</v>
      </c>
      <c r="BC1" s="3">
        <f>BB1</f>
        <v>73.258103533603986</v>
      </c>
      <c r="BD1" s="3">
        <f>BC1</f>
        <v>73.258103533603986</v>
      </c>
      <c r="BE1" s="3">
        <f>BD1</f>
        <v>73.258103533603986</v>
      </c>
      <c r="BF1" s="3">
        <f>$BB$7*0.6</f>
        <v>54.943577650202982</v>
      </c>
      <c r="BG1" s="3">
        <f>BF1</f>
        <v>54.943577650202982</v>
      </c>
      <c r="BH1" s="3">
        <f t="shared" ref="BH1:BY1" si="0">BG1</f>
        <v>54.943577650202982</v>
      </c>
      <c r="BI1" s="3">
        <f t="shared" si="0"/>
        <v>54.943577650202982</v>
      </c>
      <c r="BJ1" s="3">
        <f t="shared" si="0"/>
        <v>54.943577650202982</v>
      </c>
      <c r="BK1" s="3">
        <f t="shared" si="0"/>
        <v>54.943577650202982</v>
      </c>
      <c r="BL1" s="3">
        <f t="shared" si="0"/>
        <v>54.943577650202982</v>
      </c>
      <c r="BM1" s="3">
        <f t="shared" si="0"/>
        <v>54.943577650202982</v>
      </c>
      <c r="BN1" s="3">
        <f t="shared" si="0"/>
        <v>54.943577650202982</v>
      </c>
      <c r="BO1" s="3">
        <f t="shared" si="0"/>
        <v>54.943577650202982</v>
      </c>
      <c r="BP1" s="3">
        <f t="shared" si="0"/>
        <v>54.943577650202982</v>
      </c>
      <c r="BQ1" s="3">
        <f t="shared" si="0"/>
        <v>54.943577650202982</v>
      </c>
      <c r="BR1" s="3">
        <f t="shared" si="0"/>
        <v>54.943577650202982</v>
      </c>
      <c r="BS1" s="3">
        <f t="shared" si="0"/>
        <v>54.943577650202982</v>
      </c>
      <c r="BT1" s="3">
        <f t="shared" si="0"/>
        <v>54.943577650202982</v>
      </c>
      <c r="BU1" s="3">
        <f t="shared" si="0"/>
        <v>54.943577650202982</v>
      </c>
      <c r="BV1" s="3">
        <f t="shared" si="0"/>
        <v>54.943577650202982</v>
      </c>
      <c r="BW1" s="3">
        <f t="shared" si="0"/>
        <v>54.943577650202982</v>
      </c>
      <c r="BX1" s="3">
        <f t="shared" si="0"/>
        <v>54.943577650202982</v>
      </c>
      <c r="BY1" s="3">
        <f t="shared" si="0"/>
        <v>54.943577650202982</v>
      </c>
      <c r="BZ1" s="3">
        <f>$BB$7*0.2</f>
        <v>18.314525883400997</v>
      </c>
    </row>
    <row r="2" spans="2:78" x14ac:dyDescent="0.35">
      <c r="D2" s="4" t="s">
        <v>1</v>
      </c>
      <c r="AC2" s="4" t="s">
        <v>2</v>
      </c>
      <c r="BB2" s="4" t="s">
        <v>3</v>
      </c>
    </row>
    <row r="3" spans="2:78" x14ac:dyDescent="0.35">
      <c r="B3" s="4" t="s">
        <v>4</v>
      </c>
      <c r="C3" s="4" t="s">
        <v>5</v>
      </c>
      <c r="D3">
        <v>2026</v>
      </c>
      <c r="E3">
        <f>D3+1</f>
        <v>2027</v>
      </c>
      <c r="F3">
        <f t="shared" ref="F3:AB3" si="1">E3+1</f>
        <v>2028</v>
      </c>
      <c r="G3">
        <f t="shared" si="1"/>
        <v>2029</v>
      </c>
      <c r="H3">
        <f t="shared" si="1"/>
        <v>2030</v>
      </c>
      <c r="I3">
        <f t="shared" si="1"/>
        <v>2031</v>
      </c>
      <c r="J3">
        <f t="shared" si="1"/>
        <v>2032</v>
      </c>
      <c r="K3">
        <f t="shared" si="1"/>
        <v>2033</v>
      </c>
      <c r="L3">
        <f t="shared" si="1"/>
        <v>2034</v>
      </c>
      <c r="M3">
        <f t="shared" si="1"/>
        <v>2035</v>
      </c>
      <c r="N3">
        <f t="shared" si="1"/>
        <v>2036</v>
      </c>
      <c r="O3">
        <f t="shared" si="1"/>
        <v>2037</v>
      </c>
      <c r="P3">
        <f t="shared" si="1"/>
        <v>2038</v>
      </c>
      <c r="Q3">
        <f t="shared" si="1"/>
        <v>2039</v>
      </c>
      <c r="R3">
        <f t="shared" si="1"/>
        <v>2040</v>
      </c>
      <c r="S3">
        <f t="shared" si="1"/>
        <v>2041</v>
      </c>
      <c r="T3">
        <f t="shared" si="1"/>
        <v>2042</v>
      </c>
      <c r="U3">
        <f t="shared" si="1"/>
        <v>2043</v>
      </c>
      <c r="V3">
        <f t="shared" si="1"/>
        <v>2044</v>
      </c>
      <c r="W3">
        <f t="shared" si="1"/>
        <v>2045</v>
      </c>
      <c r="X3">
        <f t="shared" si="1"/>
        <v>2046</v>
      </c>
      <c r="Y3">
        <f t="shared" si="1"/>
        <v>2047</v>
      </c>
      <c r="Z3">
        <f t="shared" si="1"/>
        <v>2048</v>
      </c>
      <c r="AA3">
        <f t="shared" si="1"/>
        <v>2049</v>
      </c>
      <c r="AB3">
        <f t="shared" si="1"/>
        <v>2050</v>
      </c>
      <c r="AC3">
        <v>2026</v>
      </c>
      <c r="AD3">
        <f>AC3+1</f>
        <v>2027</v>
      </c>
      <c r="AE3">
        <f t="shared" ref="AE3:BA3" si="2">AD3+1</f>
        <v>2028</v>
      </c>
      <c r="AF3">
        <f t="shared" si="2"/>
        <v>2029</v>
      </c>
      <c r="AG3">
        <f t="shared" si="2"/>
        <v>2030</v>
      </c>
      <c r="AH3">
        <f t="shared" si="2"/>
        <v>2031</v>
      </c>
      <c r="AI3">
        <f t="shared" si="2"/>
        <v>2032</v>
      </c>
      <c r="AJ3">
        <f t="shared" si="2"/>
        <v>2033</v>
      </c>
      <c r="AK3">
        <f t="shared" si="2"/>
        <v>2034</v>
      </c>
      <c r="AL3">
        <f t="shared" si="2"/>
        <v>2035</v>
      </c>
      <c r="AM3">
        <f t="shared" si="2"/>
        <v>2036</v>
      </c>
      <c r="AN3">
        <f t="shared" si="2"/>
        <v>2037</v>
      </c>
      <c r="AO3">
        <f t="shared" si="2"/>
        <v>2038</v>
      </c>
      <c r="AP3">
        <f t="shared" si="2"/>
        <v>2039</v>
      </c>
      <c r="AQ3">
        <f t="shared" si="2"/>
        <v>2040</v>
      </c>
      <c r="AR3">
        <f t="shared" si="2"/>
        <v>2041</v>
      </c>
      <c r="AS3">
        <f t="shared" si="2"/>
        <v>2042</v>
      </c>
      <c r="AT3">
        <f t="shared" si="2"/>
        <v>2043</v>
      </c>
      <c r="AU3">
        <f t="shared" si="2"/>
        <v>2044</v>
      </c>
      <c r="AV3">
        <f t="shared" si="2"/>
        <v>2045</v>
      </c>
      <c r="AW3">
        <f t="shared" si="2"/>
        <v>2046</v>
      </c>
      <c r="AX3">
        <f t="shared" si="2"/>
        <v>2047</v>
      </c>
      <c r="AY3">
        <f t="shared" si="2"/>
        <v>2048</v>
      </c>
      <c r="AZ3">
        <f t="shared" si="2"/>
        <v>2049</v>
      </c>
      <c r="BA3">
        <f t="shared" si="2"/>
        <v>2050</v>
      </c>
      <c r="BB3">
        <v>2026</v>
      </c>
      <c r="BC3">
        <f>BB3+1</f>
        <v>2027</v>
      </c>
      <c r="BD3">
        <f t="shared" ref="BD3:BZ3" si="3">BC3+1</f>
        <v>2028</v>
      </c>
      <c r="BE3">
        <f t="shared" si="3"/>
        <v>2029</v>
      </c>
      <c r="BF3">
        <f t="shared" si="3"/>
        <v>2030</v>
      </c>
      <c r="BG3">
        <f t="shared" si="3"/>
        <v>2031</v>
      </c>
      <c r="BH3">
        <f t="shared" si="3"/>
        <v>2032</v>
      </c>
      <c r="BI3">
        <f t="shared" si="3"/>
        <v>2033</v>
      </c>
      <c r="BJ3">
        <f t="shared" si="3"/>
        <v>2034</v>
      </c>
      <c r="BK3">
        <f t="shared" si="3"/>
        <v>2035</v>
      </c>
      <c r="BL3">
        <f t="shared" si="3"/>
        <v>2036</v>
      </c>
      <c r="BM3">
        <f t="shared" si="3"/>
        <v>2037</v>
      </c>
      <c r="BN3">
        <f t="shared" si="3"/>
        <v>2038</v>
      </c>
      <c r="BO3">
        <f t="shared" si="3"/>
        <v>2039</v>
      </c>
      <c r="BP3">
        <f t="shared" si="3"/>
        <v>2040</v>
      </c>
      <c r="BQ3">
        <f t="shared" si="3"/>
        <v>2041</v>
      </c>
      <c r="BR3">
        <f t="shared" si="3"/>
        <v>2042</v>
      </c>
      <c r="BS3">
        <f t="shared" si="3"/>
        <v>2043</v>
      </c>
      <c r="BT3">
        <f t="shared" si="3"/>
        <v>2044</v>
      </c>
      <c r="BU3">
        <f t="shared" si="3"/>
        <v>2045</v>
      </c>
      <c r="BV3">
        <f t="shared" si="3"/>
        <v>2046</v>
      </c>
      <c r="BW3">
        <f t="shared" si="3"/>
        <v>2047</v>
      </c>
      <c r="BX3">
        <f t="shared" si="3"/>
        <v>2048</v>
      </c>
      <c r="BY3">
        <f t="shared" si="3"/>
        <v>2049</v>
      </c>
      <c r="BZ3">
        <f t="shared" si="3"/>
        <v>2050</v>
      </c>
    </row>
    <row r="4" spans="2:78" x14ac:dyDescent="0.35">
      <c r="B4" t="s">
        <v>6</v>
      </c>
      <c r="C4" t="s">
        <v>7</v>
      </c>
      <c r="D4" s="5">
        <f t="shared" ref="D4:AI4" si="4">D31*kg_PER_lbs/1000</f>
        <v>0.10958057256234169</v>
      </c>
      <c r="E4" s="5">
        <f t="shared" si="4"/>
        <v>0.10193863791223262</v>
      </c>
      <c r="F4" s="5">
        <f t="shared" si="4"/>
        <v>8.7865365514472604E-2</v>
      </c>
      <c r="G4" s="5">
        <f t="shared" si="4"/>
        <v>7.3792093116712587E-2</v>
      </c>
      <c r="H4" s="5">
        <f t="shared" si="4"/>
        <v>5.8563951606981295E-2</v>
      </c>
      <c r="I4" s="5">
        <f t="shared" si="4"/>
        <v>4.685116128558503E-2</v>
      </c>
      <c r="J4" s="5">
        <f t="shared" si="4"/>
        <v>3.5138370964188766E-2</v>
      </c>
      <c r="K4" s="5">
        <f t="shared" si="4"/>
        <v>2.2501685353215548E-2</v>
      </c>
      <c r="L4" s="5">
        <f t="shared" si="4"/>
        <v>1.1250842676607718E-2</v>
      </c>
      <c r="M4" s="5">
        <f t="shared" si="4"/>
        <v>0</v>
      </c>
      <c r="N4" s="5">
        <f t="shared" si="4"/>
        <v>0</v>
      </c>
      <c r="O4" s="5">
        <f t="shared" si="4"/>
        <v>0</v>
      </c>
      <c r="P4" s="5">
        <f t="shared" si="4"/>
        <v>0</v>
      </c>
      <c r="Q4" s="5">
        <f t="shared" si="4"/>
        <v>0</v>
      </c>
      <c r="R4" s="5">
        <f t="shared" si="4"/>
        <v>0</v>
      </c>
      <c r="S4" s="5">
        <f t="shared" si="4"/>
        <v>0</v>
      </c>
      <c r="T4" s="5">
        <f t="shared" si="4"/>
        <v>0</v>
      </c>
      <c r="U4" s="5">
        <f t="shared" si="4"/>
        <v>0</v>
      </c>
      <c r="V4" s="5">
        <f t="shared" si="4"/>
        <v>0</v>
      </c>
      <c r="W4" s="5">
        <f t="shared" si="4"/>
        <v>0</v>
      </c>
      <c r="X4" s="5">
        <f t="shared" si="4"/>
        <v>0</v>
      </c>
      <c r="Y4" s="5">
        <f t="shared" si="4"/>
        <v>0</v>
      </c>
      <c r="Z4" s="5">
        <f t="shared" si="4"/>
        <v>0</v>
      </c>
      <c r="AA4" s="5">
        <f t="shared" si="4"/>
        <v>0</v>
      </c>
      <c r="AB4" s="5">
        <f t="shared" si="4"/>
        <v>0</v>
      </c>
      <c r="AC4" s="5">
        <f t="shared" si="4"/>
        <v>2.2692850777987519E-2</v>
      </c>
      <c r="AD4" s="5">
        <f t="shared" si="4"/>
        <v>2.2803950340488242E-2</v>
      </c>
      <c r="AE4" s="5">
        <f t="shared" si="4"/>
        <v>2.2826439756625759E-2</v>
      </c>
      <c r="AF4" s="5">
        <f t="shared" si="4"/>
        <v>2.2796966943589167E-2</v>
      </c>
      <c r="AG4" s="5">
        <f t="shared" si="4"/>
        <v>2.2349714381978188E-2</v>
      </c>
      <c r="AH4" s="5">
        <f t="shared" si="4"/>
        <v>2.2301962024251235E-2</v>
      </c>
      <c r="AI4" s="5">
        <f t="shared" si="4"/>
        <v>2.2252097443061458E-2</v>
      </c>
      <c r="AJ4" s="5">
        <f t="shared" ref="AJ4:BA4" si="5">AJ31*kg_PER_lbs/1000</f>
        <v>2.219794292725849E-2</v>
      </c>
      <c r="AK4" s="5">
        <f t="shared" si="5"/>
        <v>2.2105028359741478E-2</v>
      </c>
      <c r="AL4" s="5">
        <f t="shared" si="5"/>
        <v>2.2513382830784748E-2</v>
      </c>
      <c r="AM4" s="5">
        <f t="shared" si="5"/>
        <v>2.2513382830784748E-2</v>
      </c>
      <c r="AN4" s="5">
        <f t="shared" si="5"/>
        <v>2.2513382830784748E-2</v>
      </c>
      <c r="AO4" s="5">
        <f t="shared" si="5"/>
        <v>2.2513382830784748E-2</v>
      </c>
      <c r="AP4" s="5">
        <f t="shared" si="5"/>
        <v>2.2513382830784748E-2</v>
      </c>
      <c r="AQ4" s="5">
        <f t="shared" si="5"/>
        <v>2.2513382830784748E-2</v>
      </c>
      <c r="AR4" s="5">
        <f t="shared" si="5"/>
        <v>2.2513382830784748E-2</v>
      </c>
      <c r="AS4" s="5">
        <f t="shared" si="5"/>
        <v>2.2513382830784748E-2</v>
      </c>
      <c r="AT4" s="5">
        <f t="shared" si="5"/>
        <v>2.2513382830784748E-2</v>
      </c>
      <c r="AU4" s="5">
        <f t="shared" si="5"/>
        <v>2.2513382830784748E-2</v>
      </c>
      <c r="AV4" s="5">
        <f t="shared" si="5"/>
        <v>2.2513382830784748E-2</v>
      </c>
      <c r="AW4" s="5">
        <f t="shared" si="5"/>
        <v>2.2513382830784748E-2</v>
      </c>
      <c r="AX4" s="5">
        <f t="shared" si="5"/>
        <v>2.2513382830784748E-2</v>
      </c>
      <c r="AY4" s="5">
        <f t="shared" si="5"/>
        <v>2.2513382830784748E-2</v>
      </c>
      <c r="AZ4" s="5">
        <f t="shared" si="5"/>
        <v>2.2513382830784748E-2</v>
      </c>
      <c r="BA4" s="5">
        <f t="shared" si="5"/>
        <v>2.2513382830784748E-2</v>
      </c>
      <c r="BB4" s="3">
        <f>SUM(D4,AC4)</f>
        <v>0.13227342334032921</v>
      </c>
      <c r="BC4" s="3">
        <f t="shared" ref="BC4:BZ14" si="6">SUM(E4,AD4)</f>
        <v>0.12474258825272086</v>
      </c>
      <c r="BD4" s="3">
        <f t="shared" si="6"/>
        <v>0.11069180527109837</v>
      </c>
      <c r="BE4" s="3">
        <f t="shared" si="6"/>
        <v>9.6589060060301754E-2</v>
      </c>
      <c r="BF4" s="3">
        <f t="shared" si="6"/>
        <v>8.0913665988959479E-2</v>
      </c>
      <c r="BG4" s="3">
        <f t="shared" si="6"/>
        <v>6.9153123309836265E-2</v>
      </c>
      <c r="BH4" s="3">
        <f t="shared" si="6"/>
        <v>5.739046840725022E-2</v>
      </c>
      <c r="BI4" s="3">
        <f t="shared" si="6"/>
        <v>4.4699628280474038E-2</v>
      </c>
      <c r="BJ4" s="3">
        <f t="shared" si="6"/>
        <v>3.3355871036349197E-2</v>
      </c>
      <c r="BK4" s="3">
        <f t="shared" si="6"/>
        <v>2.2513382830784748E-2</v>
      </c>
      <c r="BL4" s="3">
        <f t="shared" si="6"/>
        <v>2.2513382830784748E-2</v>
      </c>
      <c r="BM4" s="3">
        <f t="shared" si="6"/>
        <v>2.2513382830784748E-2</v>
      </c>
      <c r="BN4" s="3">
        <f t="shared" si="6"/>
        <v>2.2513382830784748E-2</v>
      </c>
      <c r="BO4" s="3">
        <f t="shared" si="6"/>
        <v>2.2513382830784748E-2</v>
      </c>
      <c r="BP4" s="3">
        <f t="shared" si="6"/>
        <v>2.2513382830784748E-2</v>
      </c>
      <c r="BQ4" s="3">
        <f t="shared" si="6"/>
        <v>2.2513382830784748E-2</v>
      </c>
      <c r="BR4" s="3">
        <f t="shared" si="6"/>
        <v>2.2513382830784748E-2</v>
      </c>
      <c r="BS4" s="3">
        <f t="shared" si="6"/>
        <v>2.2513382830784748E-2</v>
      </c>
      <c r="BT4" s="3">
        <f t="shared" si="6"/>
        <v>2.2513382830784748E-2</v>
      </c>
      <c r="BU4" s="3">
        <f t="shared" si="6"/>
        <v>2.2513382830784748E-2</v>
      </c>
      <c r="BV4" s="3">
        <f t="shared" si="6"/>
        <v>2.2513382830784748E-2</v>
      </c>
      <c r="BW4" s="3">
        <f t="shared" si="6"/>
        <v>2.2513382830784748E-2</v>
      </c>
      <c r="BX4" s="3">
        <f t="shared" si="6"/>
        <v>2.2513382830784748E-2</v>
      </c>
      <c r="BY4" s="3">
        <f t="shared" si="6"/>
        <v>2.2513382830784748E-2</v>
      </c>
      <c r="BZ4" s="3">
        <f t="shared" si="6"/>
        <v>2.2513382830784748E-2</v>
      </c>
    </row>
    <row r="5" spans="2:78" x14ac:dyDescent="0.35">
      <c r="B5" t="s">
        <v>8</v>
      </c>
      <c r="C5" t="s">
        <v>9</v>
      </c>
      <c r="D5" s="5">
        <f t="shared" ref="D5:AI5" si="7">D32*kg_PER_lbs</f>
        <v>52.892979042360011</v>
      </c>
      <c r="E5" s="5">
        <f t="shared" si="7"/>
        <v>52.892979042360011</v>
      </c>
      <c r="F5" s="5">
        <f t="shared" si="7"/>
        <v>52.892979042360011</v>
      </c>
      <c r="G5" s="5">
        <f t="shared" si="7"/>
        <v>52.892979042360011</v>
      </c>
      <c r="H5" s="5">
        <f t="shared" si="7"/>
        <v>52.892979042360011</v>
      </c>
      <c r="I5" s="5">
        <f t="shared" si="7"/>
        <v>52.892979042360011</v>
      </c>
      <c r="J5" s="5">
        <f t="shared" si="7"/>
        <v>52.892979042360011</v>
      </c>
      <c r="K5" s="5">
        <f t="shared" si="7"/>
        <v>52.892979042360011</v>
      </c>
      <c r="L5" s="5">
        <f t="shared" si="7"/>
        <v>52.892979042360011</v>
      </c>
      <c r="M5" s="5">
        <f t="shared" si="7"/>
        <v>52.892979042360011</v>
      </c>
      <c r="N5" s="5">
        <f t="shared" si="7"/>
        <v>52.892979042360011</v>
      </c>
      <c r="O5" s="5">
        <f t="shared" si="7"/>
        <v>52.892979042360011</v>
      </c>
      <c r="P5" s="5">
        <f t="shared" si="7"/>
        <v>52.892979042360011</v>
      </c>
      <c r="Q5" s="5">
        <f t="shared" si="7"/>
        <v>52.892979042360011</v>
      </c>
      <c r="R5" s="5">
        <f t="shared" si="7"/>
        <v>52.892979042360011</v>
      </c>
      <c r="S5" s="5">
        <f t="shared" si="7"/>
        <v>52.892979042360011</v>
      </c>
      <c r="T5" s="5">
        <f t="shared" si="7"/>
        <v>52.892979042360011</v>
      </c>
      <c r="U5" s="5">
        <f t="shared" si="7"/>
        <v>52.892979042360011</v>
      </c>
      <c r="V5" s="5">
        <f t="shared" si="7"/>
        <v>52.892979042360011</v>
      </c>
      <c r="W5" s="5">
        <f t="shared" si="7"/>
        <v>52.892979042360011</v>
      </c>
      <c r="X5" s="5">
        <f t="shared" si="7"/>
        <v>52.892979042360011</v>
      </c>
      <c r="Y5" s="5">
        <f t="shared" si="7"/>
        <v>52.892979042360011</v>
      </c>
      <c r="Z5" s="5">
        <f t="shared" si="7"/>
        <v>52.892979042360011</v>
      </c>
      <c r="AA5" s="5">
        <f t="shared" si="7"/>
        <v>52.892979042360011</v>
      </c>
      <c r="AB5" s="5">
        <f t="shared" si="7"/>
        <v>52.892979042360011</v>
      </c>
      <c r="AC5" s="5">
        <f t="shared" si="7"/>
        <v>14.47280155913975</v>
      </c>
      <c r="AD5" s="5">
        <f t="shared" si="7"/>
        <v>14.47280155913975</v>
      </c>
      <c r="AE5" s="5">
        <f t="shared" si="7"/>
        <v>14.47280155913975</v>
      </c>
      <c r="AF5" s="5">
        <f t="shared" si="7"/>
        <v>14.47280155913975</v>
      </c>
      <c r="AG5" s="5">
        <f t="shared" si="7"/>
        <v>14.47280155913975</v>
      </c>
      <c r="AH5" s="5">
        <f t="shared" si="7"/>
        <v>14.47280155913975</v>
      </c>
      <c r="AI5" s="5">
        <f t="shared" si="7"/>
        <v>14.47280155913975</v>
      </c>
      <c r="AJ5" s="5">
        <f t="shared" ref="AJ5:BA5" si="8">AJ32*kg_PER_lbs</f>
        <v>14.47280155913975</v>
      </c>
      <c r="AK5" s="5">
        <f t="shared" si="8"/>
        <v>14.47280155913975</v>
      </c>
      <c r="AL5" s="5">
        <f t="shared" si="8"/>
        <v>14.47280155913975</v>
      </c>
      <c r="AM5" s="5">
        <f t="shared" si="8"/>
        <v>14.47280155913975</v>
      </c>
      <c r="AN5" s="5">
        <f t="shared" si="8"/>
        <v>14.47280155913975</v>
      </c>
      <c r="AO5" s="5">
        <f t="shared" si="8"/>
        <v>14.47280155913975</v>
      </c>
      <c r="AP5" s="5">
        <f t="shared" si="8"/>
        <v>14.47280155913975</v>
      </c>
      <c r="AQ5" s="5">
        <f t="shared" si="8"/>
        <v>14.47280155913975</v>
      </c>
      <c r="AR5" s="5">
        <f t="shared" si="8"/>
        <v>14.47280155913975</v>
      </c>
      <c r="AS5" s="5">
        <f t="shared" si="8"/>
        <v>14.47280155913975</v>
      </c>
      <c r="AT5" s="5">
        <f t="shared" si="8"/>
        <v>14.47280155913975</v>
      </c>
      <c r="AU5" s="5">
        <f t="shared" si="8"/>
        <v>14.47280155913975</v>
      </c>
      <c r="AV5" s="5">
        <f t="shared" si="8"/>
        <v>14.47280155913975</v>
      </c>
      <c r="AW5" s="5">
        <f t="shared" si="8"/>
        <v>14.47280155913975</v>
      </c>
      <c r="AX5" s="5">
        <f t="shared" si="8"/>
        <v>14.47280155913975</v>
      </c>
      <c r="AY5" s="5">
        <f t="shared" si="8"/>
        <v>14.47280155913975</v>
      </c>
      <c r="AZ5" s="5">
        <f t="shared" si="8"/>
        <v>14.47280155913975</v>
      </c>
      <c r="BA5" s="5">
        <f t="shared" si="8"/>
        <v>14.47280155913975</v>
      </c>
      <c r="BB5" s="3">
        <f t="shared" ref="BB5:BQ27" si="9">SUM(D5,AC5)</f>
        <v>67.365780601499765</v>
      </c>
      <c r="BC5" s="3">
        <f t="shared" si="6"/>
        <v>67.365780601499765</v>
      </c>
      <c r="BD5" s="3">
        <f t="shared" si="6"/>
        <v>67.365780601499765</v>
      </c>
      <c r="BE5" s="3">
        <f t="shared" si="6"/>
        <v>67.365780601499765</v>
      </c>
      <c r="BF5" s="3">
        <f t="shared" si="6"/>
        <v>67.365780601499765</v>
      </c>
      <c r="BG5" s="3">
        <f t="shared" si="6"/>
        <v>67.365780601499765</v>
      </c>
      <c r="BH5" s="3">
        <f t="shared" si="6"/>
        <v>67.365780601499765</v>
      </c>
      <c r="BI5" s="3">
        <f t="shared" si="6"/>
        <v>67.365780601499765</v>
      </c>
      <c r="BJ5" s="3">
        <f t="shared" si="6"/>
        <v>67.365780601499765</v>
      </c>
      <c r="BK5" s="3">
        <f t="shared" si="6"/>
        <v>67.365780601499765</v>
      </c>
      <c r="BL5" s="3">
        <f t="shared" si="6"/>
        <v>67.365780601499765</v>
      </c>
      <c r="BM5" s="3">
        <f t="shared" si="6"/>
        <v>67.365780601499765</v>
      </c>
      <c r="BN5" s="3">
        <f t="shared" si="6"/>
        <v>67.365780601499765</v>
      </c>
      <c r="BO5" s="3">
        <f t="shared" si="6"/>
        <v>67.365780601499765</v>
      </c>
      <c r="BP5" s="3">
        <f t="shared" si="6"/>
        <v>67.365780601499765</v>
      </c>
      <c r="BQ5" s="3">
        <f t="shared" si="6"/>
        <v>67.365780601499765</v>
      </c>
      <c r="BR5" s="3">
        <f t="shared" si="6"/>
        <v>67.365780601499765</v>
      </c>
      <c r="BS5" s="3">
        <f t="shared" si="6"/>
        <v>67.365780601499765</v>
      </c>
      <c r="BT5" s="3">
        <f t="shared" si="6"/>
        <v>67.365780601499765</v>
      </c>
      <c r="BU5" s="3">
        <f t="shared" si="6"/>
        <v>67.365780601499765</v>
      </c>
      <c r="BV5" s="3">
        <f t="shared" si="6"/>
        <v>67.365780601499765</v>
      </c>
      <c r="BW5" s="3">
        <f t="shared" si="6"/>
        <v>67.365780601499765</v>
      </c>
      <c r="BX5" s="3">
        <f t="shared" si="6"/>
        <v>67.365780601499765</v>
      </c>
      <c r="BY5" s="3">
        <f t="shared" si="6"/>
        <v>67.365780601499765</v>
      </c>
      <c r="BZ5" s="3">
        <f t="shared" si="6"/>
        <v>67.365780601499765</v>
      </c>
    </row>
    <row r="6" spans="2:78" x14ac:dyDescent="0.35">
      <c r="B6" t="s">
        <v>10</v>
      </c>
      <c r="C6" t="s">
        <v>9</v>
      </c>
      <c r="D6" s="5">
        <f t="shared" ref="D6:AI6" si="10">D33*kg_PER_lbs</f>
        <v>62.900952411854391</v>
      </c>
      <c r="E6" s="5">
        <f t="shared" si="10"/>
        <v>62.900952411854391</v>
      </c>
      <c r="F6" s="5">
        <f t="shared" si="10"/>
        <v>62.900952411854391</v>
      </c>
      <c r="G6" s="5">
        <f t="shared" si="10"/>
        <v>62.900952411854391</v>
      </c>
      <c r="H6" s="5">
        <f t="shared" si="10"/>
        <v>62.900952411854391</v>
      </c>
      <c r="I6" s="5">
        <f t="shared" si="10"/>
        <v>62.900952411854391</v>
      </c>
      <c r="J6" s="5">
        <f t="shared" si="10"/>
        <v>62.900952411854391</v>
      </c>
      <c r="K6" s="5">
        <f t="shared" si="10"/>
        <v>62.900952411854391</v>
      </c>
      <c r="L6" s="5">
        <f t="shared" si="10"/>
        <v>62.900952411854391</v>
      </c>
      <c r="M6" s="5">
        <f t="shared" si="10"/>
        <v>62.900952411854391</v>
      </c>
      <c r="N6" s="5">
        <f t="shared" si="10"/>
        <v>62.900952411854391</v>
      </c>
      <c r="O6" s="5">
        <f t="shared" si="10"/>
        <v>62.900952411854391</v>
      </c>
      <c r="P6" s="5">
        <f t="shared" si="10"/>
        <v>62.900952411854391</v>
      </c>
      <c r="Q6" s="5">
        <f t="shared" si="10"/>
        <v>62.900952411854391</v>
      </c>
      <c r="R6" s="5">
        <f t="shared" si="10"/>
        <v>62.900952411854391</v>
      </c>
      <c r="S6" s="5">
        <f t="shared" si="10"/>
        <v>62.900952411854391</v>
      </c>
      <c r="T6" s="5">
        <f t="shared" si="10"/>
        <v>62.900952411854391</v>
      </c>
      <c r="U6" s="5">
        <f t="shared" si="10"/>
        <v>62.900952411854391</v>
      </c>
      <c r="V6" s="5">
        <f t="shared" si="10"/>
        <v>62.900952411854391</v>
      </c>
      <c r="W6" s="5">
        <f t="shared" si="10"/>
        <v>62.900952411854391</v>
      </c>
      <c r="X6" s="5">
        <f t="shared" si="10"/>
        <v>62.900952411854391</v>
      </c>
      <c r="Y6" s="5">
        <f t="shared" si="10"/>
        <v>62.900952411854391</v>
      </c>
      <c r="Z6" s="5">
        <f t="shared" si="10"/>
        <v>62.900952411854391</v>
      </c>
      <c r="AA6" s="5">
        <f t="shared" si="10"/>
        <v>62.900952411854391</v>
      </c>
      <c r="AB6" s="5">
        <f t="shared" si="10"/>
        <v>62.900952411854391</v>
      </c>
      <c r="AC6" s="5">
        <f t="shared" si="10"/>
        <v>9.9934258670290301</v>
      </c>
      <c r="AD6" s="5">
        <f t="shared" si="10"/>
        <v>9.9934258670290301</v>
      </c>
      <c r="AE6" s="5">
        <f t="shared" si="10"/>
        <v>9.9934258670290301</v>
      </c>
      <c r="AF6" s="5">
        <f t="shared" si="10"/>
        <v>9.9934258670290301</v>
      </c>
      <c r="AG6" s="5">
        <f t="shared" si="10"/>
        <v>9.9934258670290301</v>
      </c>
      <c r="AH6" s="5">
        <f t="shared" si="10"/>
        <v>9.9934258670290301</v>
      </c>
      <c r="AI6" s="5">
        <f t="shared" si="10"/>
        <v>9.9934258670290301</v>
      </c>
      <c r="AJ6" s="5">
        <f t="shared" ref="AJ6:BA6" si="11">AJ33*kg_PER_lbs</f>
        <v>9.9934258670290301</v>
      </c>
      <c r="AK6" s="5">
        <f t="shared" si="11"/>
        <v>9.9934258670290301</v>
      </c>
      <c r="AL6" s="5">
        <f t="shared" si="11"/>
        <v>9.9934258670290301</v>
      </c>
      <c r="AM6" s="5">
        <f t="shared" si="11"/>
        <v>9.9934258670290301</v>
      </c>
      <c r="AN6" s="5">
        <f t="shared" si="11"/>
        <v>9.9934258670290301</v>
      </c>
      <c r="AO6" s="5">
        <f t="shared" si="11"/>
        <v>9.9934258670290301</v>
      </c>
      <c r="AP6" s="5">
        <f t="shared" si="11"/>
        <v>9.9934258670290301</v>
      </c>
      <c r="AQ6" s="5">
        <f t="shared" si="11"/>
        <v>9.9934258670290301</v>
      </c>
      <c r="AR6" s="5">
        <f t="shared" si="11"/>
        <v>9.9934258670290301</v>
      </c>
      <c r="AS6" s="5">
        <f t="shared" si="11"/>
        <v>9.9934258670290301</v>
      </c>
      <c r="AT6" s="5">
        <f t="shared" si="11"/>
        <v>9.9934258670290301</v>
      </c>
      <c r="AU6" s="5">
        <f t="shared" si="11"/>
        <v>9.9934258670290301</v>
      </c>
      <c r="AV6" s="5">
        <f t="shared" si="11"/>
        <v>9.9934258670290301</v>
      </c>
      <c r="AW6" s="5">
        <f t="shared" si="11"/>
        <v>9.9934258670290301</v>
      </c>
      <c r="AX6" s="5">
        <f t="shared" si="11"/>
        <v>9.9934258670290301</v>
      </c>
      <c r="AY6" s="5">
        <f t="shared" si="11"/>
        <v>9.9934258670290301</v>
      </c>
      <c r="AZ6" s="5">
        <f t="shared" si="11"/>
        <v>9.9934258670290301</v>
      </c>
      <c r="BA6" s="5">
        <f t="shared" si="11"/>
        <v>9.9934258670290301</v>
      </c>
      <c r="BB6" s="3">
        <f t="shared" si="9"/>
        <v>72.894378278883423</v>
      </c>
      <c r="BC6" s="3">
        <f t="shared" si="6"/>
        <v>72.894378278883423</v>
      </c>
      <c r="BD6" s="3">
        <f t="shared" si="6"/>
        <v>72.894378278883423</v>
      </c>
      <c r="BE6" s="3">
        <f t="shared" si="6"/>
        <v>72.894378278883423</v>
      </c>
      <c r="BF6" s="3">
        <f t="shared" si="6"/>
        <v>72.894378278883423</v>
      </c>
      <c r="BG6" s="3">
        <f t="shared" si="6"/>
        <v>72.894378278883423</v>
      </c>
      <c r="BH6" s="3">
        <f t="shared" si="6"/>
        <v>72.894378278883423</v>
      </c>
      <c r="BI6" s="3">
        <f t="shared" si="6"/>
        <v>72.894378278883423</v>
      </c>
      <c r="BJ6" s="3">
        <f t="shared" si="6"/>
        <v>72.894378278883423</v>
      </c>
      <c r="BK6" s="3">
        <f t="shared" si="6"/>
        <v>72.894378278883423</v>
      </c>
      <c r="BL6" s="3">
        <f t="shared" si="6"/>
        <v>72.894378278883423</v>
      </c>
      <c r="BM6" s="3">
        <f t="shared" si="6"/>
        <v>72.894378278883423</v>
      </c>
      <c r="BN6" s="3">
        <f t="shared" si="6"/>
        <v>72.894378278883423</v>
      </c>
      <c r="BO6" s="3">
        <f t="shared" si="6"/>
        <v>72.894378278883423</v>
      </c>
      <c r="BP6" s="3">
        <f t="shared" si="6"/>
        <v>72.894378278883423</v>
      </c>
      <c r="BQ6" s="3">
        <f t="shared" si="6"/>
        <v>72.894378278883423</v>
      </c>
      <c r="BR6" s="3">
        <f t="shared" si="6"/>
        <v>72.894378278883423</v>
      </c>
      <c r="BS6" s="3">
        <f t="shared" si="6"/>
        <v>72.894378278883423</v>
      </c>
      <c r="BT6" s="3">
        <f t="shared" si="6"/>
        <v>72.894378278883423</v>
      </c>
      <c r="BU6" s="3">
        <f t="shared" si="6"/>
        <v>72.894378278883423</v>
      </c>
      <c r="BV6" s="3">
        <f t="shared" si="6"/>
        <v>72.894378278883423</v>
      </c>
      <c r="BW6" s="3">
        <f t="shared" si="6"/>
        <v>72.894378278883423</v>
      </c>
      <c r="BX6" s="3">
        <f t="shared" si="6"/>
        <v>72.894378278883423</v>
      </c>
      <c r="BY6" s="3">
        <f t="shared" si="6"/>
        <v>72.894378278883423</v>
      </c>
      <c r="BZ6" s="3">
        <f t="shared" si="6"/>
        <v>72.894378278883423</v>
      </c>
    </row>
    <row r="7" spans="2:78" x14ac:dyDescent="0.35">
      <c r="B7" t="s">
        <v>11</v>
      </c>
      <c r="C7" t="s">
        <v>9</v>
      </c>
      <c r="D7" s="5">
        <f t="shared" ref="D7:AI7" si="12">D34*kg_PER_lbs</f>
        <v>74.13985135226558</v>
      </c>
      <c r="E7" s="5">
        <f t="shared" si="12"/>
        <v>74.13985135226558</v>
      </c>
      <c r="F7" s="5">
        <f t="shared" si="12"/>
        <v>74.13985135226558</v>
      </c>
      <c r="G7" s="5">
        <f t="shared" si="12"/>
        <v>74.13985135226558</v>
      </c>
      <c r="H7" s="5">
        <f t="shared" si="12"/>
        <v>74.13985135226558</v>
      </c>
      <c r="I7" s="5">
        <f t="shared" si="12"/>
        <v>74.13985135226558</v>
      </c>
      <c r="J7" s="5">
        <f t="shared" si="12"/>
        <v>74.13985135226558</v>
      </c>
      <c r="K7" s="5">
        <f t="shared" si="12"/>
        <v>74.13985135226558</v>
      </c>
      <c r="L7" s="5">
        <f t="shared" si="12"/>
        <v>74.13985135226558</v>
      </c>
      <c r="M7" s="5">
        <f t="shared" si="12"/>
        <v>74.13985135226558</v>
      </c>
      <c r="N7" s="5">
        <f t="shared" si="12"/>
        <v>74.13985135226558</v>
      </c>
      <c r="O7" s="5">
        <f t="shared" si="12"/>
        <v>74.13985135226558</v>
      </c>
      <c r="P7" s="5">
        <f t="shared" si="12"/>
        <v>74.13985135226558</v>
      </c>
      <c r="Q7" s="5">
        <f t="shared" si="12"/>
        <v>74.13985135226558</v>
      </c>
      <c r="R7" s="5">
        <f t="shared" si="12"/>
        <v>74.13985135226558</v>
      </c>
      <c r="S7" s="5">
        <f t="shared" si="12"/>
        <v>74.13985135226558</v>
      </c>
      <c r="T7" s="5">
        <f t="shared" si="12"/>
        <v>74.13985135226558</v>
      </c>
      <c r="U7" s="5">
        <f t="shared" si="12"/>
        <v>74.13985135226558</v>
      </c>
      <c r="V7" s="5">
        <f t="shared" si="12"/>
        <v>74.13985135226558</v>
      </c>
      <c r="W7" s="5">
        <f t="shared" si="12"/>
        <v>74.13985135226558</v>
      </c>
      <c r="X7" s="5">
        <f t="shared" si="12"/>
        <v>74.13985135226558</v>
      </c>
      <c r="Y7" s="5">
        <f t="shared" si="12"/>
        <v>74.13985135226558</v>
      </c>
      <c r="Z7" s="5">
        <f t="shared" si="12"/>
        <v>74.13985135226558</v>
      </c>
      <c r="AA7" s="5">
        <f t="shared" si="12"/>
        <v>74.13985135226558</v>
      </c>
      <c r="AB7" s="5">
        <f t="shared" si="12"/>
        <v>74.13985135226558</v>
      </c>
      <c r="AC7" s="5">
        <f t="shared" si="12"/>
        <v>17.432778064739399</v>
      </c>
      <c r="AD7" s="5">
        <f t="shared" si="12"/>
        <v>17.432778064739399</v>
      </c>
      <c r="AE7" s="5">
        <f t="shared" si="12"/>
        <v>17.432778064739399</v>
      </c>
      <c r="AF7" s="5">
        <f t="shared" si="12"/>
        <v>17.432778064739399</v>
      </c>
      <c r="AG7" s="5">
        <f t="shared" si="12"/>
        <v>17.432778064739399</v>
      </c>
      <c r="AH7" s="5">
        <f t="shared" si="12"/>
        <v>17.432778064739399</v>
      </c>
      <c r="AI7" s="5">
        <f t="shared" si="12"/>
        <v>17.432778064739399</v>
      </c>
      <c r="AJ7" s="5">
        <f t="shared" ref="AJ7:BA7" si="13">AJ34*kg_PER_lbs</f>
        <v>17.432778064739399</v>
      </c>
      <c r="AK7" s="5">
        <f t="shared" si="13"/>
        <v>17.432778064739399</v>
      </c>
      <c r="AL7" s="5">
        <f t="shared" si="13"/>
        <v>17.432778064739399</v>
      </c>
      <c r="AM7" s="5">
        <f t="shared" si="13"/>
        <v>17.432778064739399</v>
      </c>
      <c r="AN7" s="5">
        <f t="shared" si="13"/>
        <v>17.432778064739399</v>
      </c>
      <c r="AO7" s="5">
        <f t="shared" si="13"/>
        <v>17.432778064739399</v>
      </c>
      <c r="AP7" s="5">
        <f t="shared" si="13"/>
        <v>17.432778064739399</v>
      </c>
      <c r="AQ7" s="5">
        <f t="shared" si="13"/>
        <v>17.432778064739399</v>
      </c>
      <c r="AR7" s="5">
        <f t="shared" si="13"/>
        <v>17.432778064739399</v>
      </c>
      <c r="AS7" s="5">
        <f t="shared" si="13"/>
        <v>17.432778064739399</v>
      </c>
      <c r="AT7" s="5">
        <f t="shared" si="13"/>
        <v>17.432778064739399</v>
      </c>
      <c r="AU7" s="5">
        <f t="shared" si="13"/>
        <v>17.432778064739399</v>
      </c>
      <c r="AV7" s="5">
        <f t="shared" si="13"/>
        <v>17.432778064739399</v>
      </c>
      <c r="AW7" s="5">
        <f t="shared" si="13"/>
        <v>17.432778064739399</v>
      </c>
      <c r="AX7" s="5">
        <f t="shared" si="13"/>
        <v>17.432778064739399</v>
      </c>
      <c r="AY7" s="5">
        <f t="shared" si="13"/>
        <v>17.432778064739399</v>
      </c>
      <c r="AZ7" s="5">
        <f t="shared" si="13"/>
        <v>17.432778064739399</v>
      </c>
      <c r="BA7" s="5">
        <f t="shared" si="13"/>
        <v>17.432778064739399</v>
      </c>
      <c r="BB7" s="3">
        <f t="shared" si="9"/>
        <v>91.572629417004975</v>
      </c>
      <c r="BC7" s="3">
        <f t="shared" si="6"/>
        <v>91.572629417004975</v>
      </c>
      <c r="BD7" s="3">
        <f t="shared" si="6"/>
        <v>91.572629417004975</v>
      </c>
      <c r="BE7" s="3">
        <f t="shared" si="6"/>
        <v>91.572629417004975</v>
      </c>
      <c r="BF7" s="3">
        <f t="shared" si="6"/>
        <v>91.572629417004975</v>
      </c>
      <c r="BG7" s="3">
        <f t="shared" si="6"/>
        <v>91.572629417004975</v>
      </c>
      <c r="BH7" s="3">
        <f t="shared" si="6"/>
        <v>91.572629417004975</v>
      </c>
      <c r="BI7" s="3">
        <f t="shared" si="6"/>
        <v>91.572629417004975</v>
      </c>
      <c r="BJ7" s="3">
        <f t="shared" si="6"/>
        <v>91.572629417004975</v>
      </c>
      <c r="BK7" s="3">
        <f t="shared" si="6"/>
        <v>91.572629417004975</v>
      </c>
      <c r="BL7" s="3">
        <f t="shared" si="6"/>
        <v>91.572629417004975</v>
      </c>
      <c r="BM7" s="3">
        <f t="shared" si="6"/>
        <v>91.572629417004975</v>
      </c>
      <c r="BN7" s="3">
        <f t="shared" si="6"/>
        <v>91.572629417004975</v>
      </c>
      <c r="BO7" s="3">
        <f t="shared" si="6"/>
        <v>91.572629417004975</v>
      </c>
      <c r="BP7" s="3">
        <f t="shared" si="6"/>
        <v>91.572629417004975</v>
      </c>
      <c r="BQ7" s="3">
        <f t="shared" si="6"/>
        <v>91.572629417004975</v>
      </c>
      <c r="BR7" s="3">
        <f t="shared" si="6"/>
        <v>91.572629417004975</v>
      </c>
      <c r="BS7" s="3">
        <f t="shared" si="6"/>
        <v>91.572629417004975</v>
      </c>
      <c r="BT7" s="3">
        <f t="shared" si="6"/>
        <v>91.572629417004975</v>
      </c>
      <c r="BU7" s="3">
        <f t="shared" si="6"/>
        <v>91.572629417004975</v>
      </c>
      <c r="BV7" s="3">
        <f t="shared" si="6"/>
        <v>91.572629417004975</v>
      </c>
      <c r="BW7" s="3">
        <f t="shared" si="6"/>
        <v>91.572629417004975</v>
      </c>
      <c r="BX7" s="3">
        <f t="shared" si="6"/>
        <v>91.572629417004975</v>
      </c>
      <c r="BY7" s="3">
        <f t="shared" si="6"/>
        <v>91.572629417004975</v>
      </c>
      <c r="BZ7" s="3">
        <f t="shared" si="6"/>
        <v>91.572629417004975</v>
      </c>
    </row>
    <row r="8" spans="2:78" x14ac:dyDescent="0.35">
      <c r="B8" t="s">
        <v>12</v>
      </c>
      <c r="C8" t="s">
        <v>9</v>
      </c>
      <c r="D8" s="5">
        <f t="shared" ref="D8:AI8" si="14">D35*kg_PER_lbs</f>
        <v>0</v>
      </c>
      <c r="E8" s="5">
        <f t="shared" si="14"/>
        <v>0</v>
      </c>
      <c r="F8" s="5">
        <f t="shared" si="14"/>
        <v>0</v>
      </c>
      <c r="G8" s="5">
        <f t="shared" si="14"/>
        <v>0</v>
      </c>
      <c r="H8" s="5">
        <f t="shared" si="14"/>
        <v>0</v>
      </c>
      <c r="I8" s="5">
        <f t="shared" si="14"/>
        <v>0</v>
      </c>
      <c r="J8" s="5">
        <f t="shared" si="14"/>
        <v>0</v>
      </c>
      <c r="K8" s="5">
        <f t="shared" si="14"/>
        <v>0</v>
      </c>
      <c r="L8" s="5">
        <f t="shared" si="14"/>
        <v>0</v>
      </c>
      <c r="M8" s="5">
        <f t="shared" si="14"/>
        <v>0</v>
      </c>
      <c r="N8" s="5">
        <f t="shared" si="14"/>
        <v>0</v>
      </c>
      <c r="O8" s="5">
        <f t="shared" si="14"/>
        <v>0</v>
      </c>
      <c r="P8" s="5">
        <f t="shared" si="14"/>
        <v>0</v>
      </c>
      <c r="Q8" s="5">
        <f t="shared" si="14"/>
        <v>0</v>
      </c>
      <c r="R8" s="5">
        <f t="shared" si="14"/>
        <v>0</v>
      </c>
      <c r="S8" s="5">
        <f t="shared" si="14"/>
        <v>0</v>
      </c>
      <c r="T8" s="5">
        <f t="shared" si="14"/>
        <v>0</v>
      </c>
      <c r="U8" s="5">
        <f t="shared" si="14"/>
        <v>0</v>
      </c>
      <c r="V8" s="5">
        <f t="shared" si="14"/>
        <v>0</v>
      </c>
      <c r="W8" s="5">
        <f t="shared" si="14"/>
        <v>0</v>
      </c>
      <c r="X8" s="5">
        <f t="shared" si="14"/>
        <v>0</v>
      </c>
      <c r="Y8" s="5">
        <f t="shared" si="14"/>
        <v>0</v>
      </c>
      <c r="Z8" s="5">
        <f t="shared" si="14"/>
        <v>0</v>
      </c>
      <c r="AA8" s="5">
        <f t="shared" si="14"/>
        <v>0</v>
      </c>
      <c r="AB8" s="5">
        <f t="shared" si="14"/>
        <v>0</v>
      </c>
      <c r="AC8" s="5">
        <f t="shared" si="14"/>
        <v>0</v>
      </c>
      <c r="AD8" s="5">
        <f t="shared" si="14"/>
        <v>0</v>
      </c>
      <c r="AE8" s="5">
        <f t="shared" si="14"/>
        <v>0</v>
      </c>
      <c r="AF8" s="5">
        <f t="shared" si="14"/>
        <v>0</v>
      </c>
      <c r="AG8" s="5">
        <f t="shared" si="14"/>
        <v>0</v>
      </c>
      <c r="AH8" s="5">
        <f t="shared" si="14"/>
        <v>0</v>
      </c>
      <c r="AI8" s="5">
        <f t="shared" si="14"/>
        <v>0</v>
      </c>
      <c r="AJ8" s="5">
        <f t="shared" ref="AJ8:BA8" si="15">AJ35*kg_PER_lbs</f>
        <v>0</v>
      </c>
      <c r="AK8" s="5">
        <f t="shared" si="15"/>
        <v>0</v>
      </c>
      <c r="AL8" s="5">
        <f t="shared" si="15"/>
        <v>0</v>
      </c>
      <c r="AM8" s="5">
        <f t="shared" si="15"/>
        <v>0</v>
      </c>
      <c r="AN8" s="5">
        <f t="shared" si="15"/>
        <v>0</v>
      </c>
      <c r="AO8" s="5">
        <f t="shared" si="15"/>
        <v>0</v>
      </c>
      <c r="AP8" s="5">
        <f t="shared" si="15"/>
        <v>0</v>
      </c>
      <c r="AQ8" s="5">
        <f t="shared" si="15"/>
        <v>0</v>
      </c>
      <c r="AR8" s="5">
        <f t="shared" si="15"/>
        <v>0</v>
      </c>
      <c r="AS8" s="5">
        <f t="shared" si="15"/>
        <v>0</v>
      </c>
      <c r="AT8" s="5">
        <f t="shared" si="15"/>
        <v>0</v>
      </c>
      <c r="AU8" s="5">
        <f t="shared" si="15"/>
        <v>0</v>
      </c>
      <c r="AV8" s="5">
        <f t="shared" si="15"/>
        <v>0</v>
      </c>
      <c r="AW8" s="5">
        <f t="shared" si="15"/>
        <v>0</v>
      </c>
      <c r="AX8" s="5">
        <f t="shared" si="15"/>
        <v>0</v>
      </c>
      <c r="AY8" s="5">
        <f t="shared" si="15"/>
        <v>0</v>
      </c>
      <c r="AZ8" s="5">
        <f t="shared" si="15"/>
        <v>0</v>
      </c>
      <c r="BA8" s="5">
        <f t="shared" si="15"/>
        <v>0</v>
      </c>
      <c r="BB8" s="3">
        <f t="shared" si="9"/>
        <v>0</v>
      </c>
      <c r="BC8" s="3">
        <f t="shared" si="6"/>
        <v>0</v>
      </c>
      <c r="BD8" s="3">
        <f t="shared" si="6"/>
        <v>0</v>
      </c>
      <c r="BE8" s="3">
        <f t="shared" si="6"/>
        <v>0</v>
      </c>
      <c r="BF8" s="3">
        <f t="shared" si="6"/>
        <v>0</v>
      </c>
      <c r="BG8" s="3">
        <f t="shared" si="6"/>
        <v>0</v>
      </c>
      <c r="BH8" s="3">
        <f t="shared" si="6"/>
        <v>0</v>
      </c>
      <c r="BI8" s="3">
        <f t="shared" si="6"/>
        <v>0</v>
      </c>
      <c r="BJ8" s="3">
        <f t="shared" si="6"/>
        <v>0</v>
      </c>
      <c r="BK8" s="3">
        <f t="shared" si="6"/>
        <v>0</v>
      </c>
      <c r="BL8" s="3">
        <f t="shared" si="6"/>
        <v>0</v>
      </c>
      <c r="BM8" s="3">
        <f t="shared" si="6"/>
        <v>0</v>
      </c>
      <c r="BN8" s="3">
        <f t="shared" si="6"/>
        <v>0</v>
      </c>
      <c r="BO8" s="3">
        <f t="shared" si="6"/>
        <v>0</v>
      </c>
      <c r="BP8" s="3">
        <f t="shared" si="6"/>
        <v>0</v>
      </c>
      <c r="BQ8" s="3">
        <f t="shared" si="6"/>
        <v>0</v>
      </c>
      <c r="BR8" s="3">
        <f t="shared" si="6"/>
        <v>0</v>
      </c>
      <c r="BS8" s="3">
        <f t="shared" si="6"/>
        <v>0</v>
      </c>
      <c r="BT8" s="3">
        <f t="shared" si="6"/>
        <v>0</v>
      </c>
      <c r="BU8" s="3">
        <f t="shared" si="6"/>
        <v>0</v>
      </c>
      <c r="BV8" s="3">
        <f t="shared" si="6"/>
        <v>0</v>
      </c>
      <c r="BW8" s="3">
        <f t="shared" si="6"/>
        <v>0</v>
      </c>
      <c r="BX8" s="3">
        <f t="shared" si="6"/>
        <v>0</v>
      </c>
      <c r="BY8" s="3">
        <f t="shared" si="6"/>
        <v>0</v>
      </c>
      <c r="BZ8" s="3">
        <f t="shared" si="6"/>
        <v>0</v>
      </c>
    </row>
    <row r="9" spans="2:78" x14ac:dyDescent="0.35">
      <c r="B9" t="s">
        <v>13</v>
      </c>
      <c r="C9" t="s">
        <v>9</v>
      </c>
      <c r="D9" s="3">
        <f>D36</f>
        <v>-201.97658089516307</v>
      </c>
      <c r="E9" s="3">
        <f t="shared" ref="E9:AB9" si="16">E36</f>
        <v>-201.97658089516307</v>
      </c>
      <c r="F9" s="3">
        <f t="shared" si="16"/>
        <v>-201.97658089516307</v>
      </c>
      <c r="G9" s="3">
        <f t="shared" si="16"/>
        <v>-201.97658089516307</v>
      </c>
      <c r="H9" s="3">
        <f t="shared" si="16"/>
        <v>-201.97658089516307</v>
      </c>
      <c r="I9" s="3">
        <f t="shared" si="16"/>
        <v>-201.97658089516307</v>
      </c>
      <c r="J9" s="3">
        <f t="shared" si="16"/>
        <v>-201.97658089516307</v>
      </c>
      <c r="K9" s="3">
        <f t="shared" si="16"/>
        <v>-201.97658089516307</v>
      </c>
      <c r="L9" s="3">
        <f t="shared" si="16"/>
        <v>-201.97658089516307</v>
      </c>
      <c r="M9" s="3">
        <f t="shared" si="16"/>
        <v>-201.97658089516307</v>
      </c>
      <c r="N9" s="3">
        <f t="shared" si="16"/>
        <v>-201.97658089516307</v>
      </c>
      <c r="O9" s="3">
        <f t="shared" si="16"/>
        <v>-201.97658089516307</v>
      </c>
      <c r="P9" s="3">
        <f t="shared" si="16"/>
        <v>-201.97658089516307</v>
      </c>
      <c r="Q9" s="3">
        <f t="shared" si="16"/>
        <v>-201.97658089516307</v>
      </c>
      <c r="R9" s="3">
        <f t="shared" si="16"/>
        <v>-201.97658089516307</v>
      </c>
      <c r="S9" s="3">
        <f t="shared" si="16"/>
        <v>-201.97658089516307</v>
      </c>
      <c r="T9" s="3">
        <f t="shared" si="16"/>
        <v>-201.97658089516307</v>
      </c>
      <c r="U9" s="3">
        <f t="shared" si="16"/>
        <v>-201.97658089516307</v>
      </c>
      <c r="V9" s="3">
        <f t="shared" si="16"/>
        <v>-201.97658089516307</v>
      </c>
      <c r="W9" s="3">
        <f t="shared" si="16"/>
        <v>-201.97658089516307</v>
      </c>
      <c r="X9" s="3">
        <f t="shared" si="16"/>
        <v>-201.97658089516307</v>
      </c>
      <c r="Y9" s="3">
        <f t="shared" si="16"/>
        <v>-201.97658089516307</v>
      </c>
      <c r="Z9" s="3">
        <f t="shared" si="16"/>
        <v>-201.97658089516307</v>
      </c>
      <c r="AA9" s="3">
        <f t="shared" si="16"/>
        <v>-201.97658089516307</v>
      </c>
      <c r="AB9" s="3">
        <f t="shared" si="16"/>
        <v>-201.97658089516307</v>
      </c>
      <c r="BB9" s="3">
        <f t="shared" si="9"/>
        <v>-201.97658089516307</v>
      </c>
      <c r="BC9" s="3">
        <f t="shared" si="6"/>
        <v>-201.97658089516307</v>
      </c>
      <c r="BD9" s="3">
        <f t="shared" si="6"/>
        <v>-201.97658089516307</v>
      </c>
      <c r="BE9" s="3">
        <f t="shared" si="6"/>
        <v>-201.97658089516307</v>
      </c>
      <c r="BF9" s="3">
        <f t="shared" si="6"/>
        <v>-201.97658089516307</v>
      </c>
      <c r="BG9" s="3">
        <f t="shared" si="6"/>
        <v>-201.97658089516307</v>
      </c>
      <c r="BH9" s="3">
        <f t="shared" si="6"/>
        <v>-201.97658089516307</v>
      </c>
      <c r="BI9" s="3">
        <f t="shared" si="6"/>
        <v>-201.97658089516307</v>
      </c>
      <c r="BJ9" s="3">
        <f t="shared" si="6"/>
        <v>-201.97658089516307</v>
      </c>
      <c r="BK9" s="3">
        <f t="shared" si="6"/>
        <v>-201.97658089516307</v>
      </c>
      <c r="BL9" s="3">
        <f t="shared" si="6"/>
        <v>-201.97658089516307</v>
      </c>
      <c r="BM9" s="3">
        <f t="shared" si="6"/>
        <v>-201.97658089516307</v>
      </c>
      <c r="BN9" s="3">
        <f t="shared" si="6"/>
        <v>-201.97658089516307</v>
      </c>
      <c r="BO9" s="3">
        <f t="shared" si="6"/>
        <v>-201.97658089516307</v>
      </c>
      <c r="BP9" s="3">
        <f t="shared" si="6"/>
        <v>-201.97658089516307</v>
      </c>
      <c r="BQ9" s="3">
        <f t="shared" si="6"/>
        <v>-201.97658089516307</v>
      </c>
      <c r="BR9" s="3">
        <f t="shared" si="6"/>
        <v>-201.97658089516307</v>
      </c>
      <c r="BS9" s="3">
        <f t="shared" si="6"/>
        <v>-201.97658089516307</v>
      </c>
      <c r="BT9" s="3">
        <f t="shared" si="6"/>
        <v>-201.97658089516307</v>
      </c>
      <c r="BU9" s="3">
        <f t="shared" si="6"/>
        <v>-201.97658089516307</v>
      </c>
      <c r="BV9" s="3">
        <f t="shared" si="6"/>
        <v>-201.97658089516307</v>
      </c>
      <c r="BW9" s="3">
        <f t="shared" si="6"/>
        <v>-201.97658089516307</v>
      </c>
      <c r="BX9" s="3">
        <f t="shared" si="6"/>
        <v>-201.97658089516307</v>
      </c>
      <c r="BY9" s="3">
        <f t="shared" si="6"/>
        <v>-201.97658089516307</v>
      </c>
      <c r="BZ9" s="3">
        <f t="shared" si="6"/>
        <v>-201.97658089516307</v>
      </c>
    </row>
    <row r="10" spans="2:78" x14ac:dyDescent="0.35">
      <c r="B10" t="s">
        <v>14</v>
      </c>
      <c r="C10" t="s">
        <v>9</v>
      </c>
      <c r="D10" s="3">
        <f t="shared" ref="D10:AB20" si="17">D37</f>
        <v>61.580736783199065</v>
      </c>
      <c r="E10" s="3">
        <f t="shared" si="17"/>
        <v>61.580736783199065</v>
      </c>
      <c r="F10" s="3">
        <f t="shared" si="17"/>
        <v>61.580736783199065</v>
      </c>
      <c r="G10" s="3">
        <f t="shared" si="17"/>
        <v>61.580736783199065</v>
      </c>
      <c r="H10" s="3">
        <f t="shared" si="17"/>
        <v>61.580736783199065</v>
      </c>
      <c r="I10" s="3">
        <f t="shared" si="17"/>
        <v>61.580736783199065</v>
      </c>
      <c r="J10" s="3">
        <f t="shared" si="17"/>
        <v>61.580736783199065</v>
      </c>
      <c r="K10" s="3">
        <f t="shared" si="17"/>
        <v>61.580736783199065</v>
      </c>
      <c r="L10" s="3">
        <f t="shared" si="17"/>
        <v>61.580736783199065</v>
      </c>
      <c r="M10" s="3">
        <f t="shared" si="17"/>
        <v>61.580736783199065</v>
      </c>
      <c r="N10" s="3">
        <f t="shared" si="17"/>
        <v>61.580736783199065</v>
      </c>
      <c r="O10" s="3">
        <f t="shared" si="17"/>
        <v>61.580736783199065</v>
      </c>
      <c r="P10" s="3">
        <f t="shared" si="17"/>
        <v>61.580736783199065</v>
      </c>
      <c r="Q10" s="3">
        <f t="shared" si="17"/>
        <v>61.580736783199065</v>
      </c>
      <c r="R10" s="3">
        <f t="shared" si="17"/>
        <v>61.580736783199065</v>
      </c>
      <c r="S10" s="3">
        <f t="shared" si="17"/>
        <v>61.580736783199065</v>
      </c>
      <c r="T10" s="3">
        <f t="shared" si="17"/>
        <v>61.580736783199065</v>
      </c>
      <c r="U10" s="3">
        <f t="shared" si="17"/>
        <v>61.580736783199065</v>
      </c>
      <c r="V10" s="3">
        <f t="shared" si="17"/>
        <v>61.580736783199065</v>
      </c>
      <c r="W10" s="3">
        <f t="shared" si="17"/>
        <v>61.580736783199065</v>
      </c>
      <c r="X10" s="3">
        <f t="shared" si="17"/>
        <v>61.580736783199065</v>
      </c>
      <c r="Y10" s="3">
        <f t="shared" si="17"/>
        <v>61.580736783199065</v>
      </c>
      <c r="Z10" s="3">
        <f t="shared" si="17"/>
        <v>61.580736783199065</v>
      </c>
      <c r="AA10" s="3">
        <f t="shared" si="17"/>
        <v>61.580736783199065</v>
      </c>
      <c r="AB10" s="3">
        <f t="shared" si="17"/>
        <v>61.580736783199065</v>
      </c>
      <c r="BB10" s="3">
        <f t="shared" si="9"/>
        <v>61.580736783199065</v>
      </c>
      <c r="BC10" s="3">
        <f t="shared" si="6"/>
        <v>61.580736783199065</v>
      </c>
      <c r="BD10" s="3">
        <f t="shared" si="6"/>
        <v>61.580736783199065</v>
      </c>
      <c r="BE10" s="3">
        <f t="shared" si="6"/>
        <v>61.580736783199065</v>
      </c>
      <c r="BF10" s="3">
        <f t="shared" si="6"/>
        <v>61.580736783199065</v>
      </c>
      <c r="BG10" s="3">
        <f t="shared" si="6"/>
        <v>61.580736783199065</v>
      </c>
      <c r="BH10" s="3">
        <f t="shared" si="6"/>
        <v>61.580736783199065</v>
      </c>
      <c r="BI10" s="3">
        <f t="shared" si="6"/>
        <v>61.580736783199065</v>
      </c>
      <c r="BJ10" s="3">
        <f t="shared" si="6"/>
        <v>61.580736783199065</v>
      </c>
      <c r="BK10" s="3">
        <f t="shared" si="6"/>
        <v>61.580736783199065</v>
      </c>
      <c r="BL10" s="3">
        <f t="shared" si="6"/>
        <v>61.580736783199065</v>
      </c>
      <c r="BM10" s="3">
        <f t="shared" si="6"/>
        <v>61.580736783199065</v>
      </c>
      <c r="BN10" s="3">
        <f t="shared" si="6"/>
        <v>61.580736783199065</v>
      </c>
      <c r="BO10" s="3">
        <f t="shared" si="6"/>
        <v>61.580736783199065</v>
      </c>
      <c r="BP10" s="3">
        <f t="shared" si="6"/>
        <v>61.580736783199065</v>
      </c>
      <c r="BQ10" s="3">
        <f t="shared" si="6"/>
        <v>61.580736783199065</v>
      </c>
      <c r="BR10" s="3">
        <f t="shared" si="6"/>
        <v>61.580736783199065</v>
      </c>
      <c r="BS10" s="3">
        <f t="shared" si="6"/>
        <v>61.580736783199065</v>
      </c>
      <c r="BT10" s="3">
        <f t="shared" si="6"/>
        <v>61.580736783199065</v>
      </c>
      <c r="BU10" s="3">
        <f t="shared" si="6"/>
        <v>61.580736783199065</v>
      </c>
      <c r="BV10" s="3">
        <f t="shared" si="6"/>
        <v>61.580736783199065</v>
      </c>
      <c r="BW10" s="3">
        <f t="shared" si="6"/>
        <v>61.580736783199065</v>
      </c>
      <c r="BX10" s="3">
        <f t="shared" si="6"/>
        <v>61.580736783199065</v>
      </c>
      <c r="BY10" s="3">
        <f t="shared" si="6"/>
        <v>61.580736783199065</v>
      </c>
      <c r="BZ10" s="3">
        <f t="shared" si="6"/>
        <v>61.580736783199065</v>
      </c>
    </row>
    <row r="11" spans="2:78" x14ac:dyDescent="0.35">
      <c r="B11" t="s">
        <v>15</v>
      </c>
      <c r="C11" t="s">
        <v>9</v>
      </c>
      <c r="D11" s="3">
        <f t="shared" si="17"/>
        <v>11.720111077088767</v>
      </c>
      <c r="E11" s="3">
        <f t="shared" si="17"/>
        <v>11.720111077088767</v>
      </c>
      <c r="F11" s="3">
        <f t="shared" si="17"/>
        <v>11.720111077088767</v>
      </c>
      <c r="G11" s="3">
        <f t="shared" si="17"/>
        <v>11.720111077088767</v>
      </c>
      <c r="H11" s="3">
        <f t="shared" si="17"/>
        <v>11.720111077088767</v>
      </c>
      <c r="I11" s="3">
        <f t="shared" si="17"/>
        <v>11.720111077088767</v>
      </c>
      <c r="J11" s="3">
        <f t="shared" si="17"/>
        <v>11.720111077088767</v>
      </c>
      <c r="K11" s="3">
        <f t="shared" si="17"/>
        <v>11.720111077088767</v>
      </c>
      <c r="L11" s="3">
        <f t="shared" si="17"/>
        <v>11.720111077088767</v>
      </c>
      <c r="M11" s="3">
        <f t="shared" si="17"/>
        <v>11.720111077088767</v>
      </c>
      <c r="N11" s="3">
        <f t="shared" si="17"/>
        <v>11.720111077088767</v>
      </c>
      <c r="O11" s="3">
        <f t="shared" si="17"/>
        <v>11.720111077088767</v>
      </c>
      <c r="P11" s="3">
        <f t="shared" si="17"/>
        <v>11.720111077088767</v>
      </c>
      <c r="Q11" s="3">
        <f t="shared" si="17"/>
        <v>11.720111077088767</v>
      </c>
      <c r="R11" s="3">
        <f t="shared" si="17"/>
        <v>11.720111077088767</v>
      </c>
      <c r="S11" s="3">
        <f t="shared" si="17"/>
        <v>11.720111077088767</v>
      </c>
      <c r="T11" s="3">
        <f t="shared" si="17"/>
        <v>11.720111077088767</v>
      </c>
      <c r="U11" s="3">
        <f t="shared" si="17"/>
        <v>11.720111077088767</v>
      </c>
      <c r="V11" s="3">
        <f t="shared" si="17"/>
        <v>11.720111077088767</v>
      </c>
      <c r="W11" s="3">
        <f t="shared" si="17"/>
        <v>11.720111077088767</v>
      </c>
      <c r="X11" s="3">
        <f t="shared" si="17"/>
        <v>11.720111077088767</v>
      </c>
      <c r="Y11" s="3">
        <f t="shared" si="17"/>
        <v>11.720111077088767</v>
      </c>
      <c r="Z11" s="3">
        <f t="shared" si="17"/>
        <v>11.720111077088767</v>
      </c>
      <c r="AA11" s="3">
        <f t="shared" si="17"/>
        <v>11.720111077088767</v>
      </c>
      <c r="AB11" s="3">
        <f t="shared" si="17"/>
        <v>11.720111077088767</v>
      </c>
      <c r="BB11" s="3">
        <f t="shared" si="9"/>
        <v>11.720111077088767</v>
      </c>
      <c r="BC11" s="3">
        <f t="shared" si="6"/>
        <v>11.720111077088767</v>
      </c>
      <c r="BD11" s="3">
        <f t="shared" si="6"/>
        <v>11.720111077088767</v>
      </c>
      <c r="BE11" s="3">
        <f t="shared" si="6"/>
        <v>11.720111077088767</v>
      </c>
      <c r="BF11" s="3">
        <f t="shared" si="6"/>
        <v>11.720111077088767</v>
      </c>
      <c r="BG11" s="3">
        <f t="shared" si="6"/>
        <v>11.720111077088767</v>
      </c>
      <c r="BH11" s="3">
        <f t="shared" si="6"/>
        <v>11.720111077088767</v>
      </c>
      <c r="BI11" s="3">
        <f t="shared" si="6"/>
        <v>11.720111077088767</v>
      </c>
      <c r="BJ11" s="3">
        <f t="shared" si="6"/>
        <v>11.720111077088767</v>
      </c>
      <c r="BK11" s="3">
        <f t="shared" si="6"/>
        <v>11.720111077088767</v>
      </c>
      <c r="BL11" s="3">
        <f t="shared" si="6"/>
        <v>11.720111077088767</v>
      </c>
      <c r="BM11" s="3">
        <f t="shared" si="6"/>
        <v>11.720111077088767</v>
      </c>
      <c r="BN11" s="3">
        <f t="shared" si="6"/>
        <v>11.720111077088767</v>
      </c>
      <c r="BO11" s="3">
        <f t="shared" si="6"/>
        <v>11.720111077088767</v>
      </c>
      <c r="BP11" s="3">
        <f t="shared" si="6"/>
        <v>11.720111077088767</v>
      </c>
      <c r="BQ11" s="3">
        <f t="shared" si="6"/>
        <v>11.720111077088767</v>
      </c>
      <c r="BR11" s="3">
        <f t="shared" si="6"/>
        <v>11.720111077088767</v>
      </c>
      <c r="BS11" s="3">
        <f t="shared" si="6"/>
        <v>11.720111077088767</v>
      </c>
      <c r="BT11" s="3">
        <f t="shared" si="6"/>
        <v>11.720111077088767</v>
      </c>
      <c r="BU11" s="3">
        <f t="shared" si="6"/>
        <v>11.720111077088767</v>
      </c>
      <c r="BV11" s="3">
        <f t="shared" si="6"/>
        <v>11.720111077088767</v>
      </c>
      <c r="BW11" s="3">
        <f t="shared" si="6"/>
        <v>11.720111077088767</v>
      </c>
      <c r="BX11" s="3">
        <f t="shared" si="6"/>
        <v>11.720111077088767</v>
      </c>
      <c r="BY11" s="3">
        <f t="shared" si="6"/>
        <v>11.720111077088767</v>
      </c>
      <c r="BZ11" s="3">
        <f t="shared" si="6"/>
        <v>11.720111077088767</v>
      </c>
    </row>
    <row r="12" spans="2:78" x14ac:dyDescent="0.35">
      <c r="B12" t="s">
        <v>16</v>
      </c>
      <c r="C12" t="s">
        <v>9</v>
      </c>
      <c r="D12" s="3">
        <f t="shared" si="17"/>
        <v>39.119830216769259</v>
      </c>
      <c r="E12" s="3">
        <f t="shared" si="17"/>
        <v>39.119830216769259</v>
      </c>
      <c r="F12" s="3">
        <f t="shared" si="17"/>
        <v>39.119830216769259</v>
      </c>
      <c r="G12" s="3">
        <f t="shared" si="17"/>
        <v>39.119830216769259</v>
      </c>
      <c r="H12" s="3">
        <f t="shared" si="17"/>
        <v>39.119830216769259</v>
      </c>
      <c r="I12" s="3">
        <f t="shared" si="17"/>
        <v>39.119830216769259</v>
      </c>
      <c r="J12" s="3">
        <f t="shared" si="17"/>
        <v>39.119830216769259</v>
      </c>
      <c r="K12" s="3">
        <f t="shared" si="17"/>
        <v>39.119830216769259</v>
      </c>
      <c r="L12" s="3">
        <f t="shared" si="17"/>
        <v>39.119830216769259</v>
      </c>
      <c r="M12" s="3">
        <f t="shared" si="17"/>
        <v>39.119830216769259</v>
      </c>
      <c r="N12" s="3">
        <f t="shared" si="17"/>
        <v>39.119830216769259</v>
      </c>
      <c r="O12" s="3">
        <f t="shared" si="17"/>
        <v>39.119830216769259</v>
      </c>
      <c r="P12" s="3">
        <f t="shared" si="17"/>
        <v>39.119830216769259</v>
      </c>
      <c r="Q12" s="3">
        <f t="shared" si="17"/>
        <v>39.119830216769259</v>
      </c>
      <c r="R12" s="3">
        <f t="shared" si="17"/>
        <v>39.119830216769259</v>
      </c>
      <c r="S12" s="3">
        <f t="shared" si="17"/>
        <v>39.119830216769259</v>
      </c>
      <c r="T12" s="3">
        <f t="shared" si="17"/>
        <v>39.119830216769259</v>
      </c>
      <c r="U12" s="3">
        <f t="shared" si="17"/>
        <v>39.119830216769259</v>
      </c>
      <c r="V12" s="3">
        <f t="shared" si="17"/>
        <v>39.119830216769259</v>
      </c>
      <c r="W12" s="3">
        <f t="shared" si="17"/>
        <v>39.119830216769259</v>
      </c>
      <c r="X12" s="3">
        <f t="shared" si="17"/>
        <v>39.119830216769259</v>
      </c>
      <c r="Y12" s="3">
        <f t="shared" si="17"/>
        <v>39.119830216769259</v>
      </c>
      <c r="Z12" s="3">
        <f t="shared" si="17"/>
        <v>39.119830216769259</v>
      </c>
      <c r="AA12" s="3">
        <f t="shared" si="17"/>
        <v>39.119830216769259</v>
      </c>
      <c r="AB12" s="3">
        <f t="shared" si="17"/>
        <v>39.119830216769259</v>
      </c>
      <c r="BB12" s="3">
        <f t="shared" si="9"/>
        <v>39.119830216769259</v>
      </c>
      <c r="BC12" s="3">
        <f t="shared" si="6"/>
        <v>39.119830216769259</v>
      </c>
      <c r="BD12" s="3">
        <f t="shared" si="6"/>
        <v>39.119830216769259</v>
      </c>
      <c r="BE12" s="3">
        <f t="shared" si="6"/>
        <v>39.119830216769259</v>
      </c>
      <c r="BF12" s="3">
        <f t="shared" si="6"/>
        <v>39.119830216769259</v>
      </c>
      <c r="BG12" s="3">
        <f t="shared" si="6"/>
        <v>39.119830216769259</v>
      </c>
      <c r="BH12" s="3">
        <f t="shared" si="6"/>
        <v>39.119830216769259</v>
      </c>
      <c r="BI12" s="3">
        <f t="shared" si="6"/>
        <v>39.119830216769259</v>
      </c>
      <c r="BJ12" s="3">
        <f t="shared" si="6"/>
        <v>39.119830216769259</v>
      </c>
      <c r="BK12" s="3">
        <f t="shared" si="6"/>
        <v>39.119830216769259</v>
      </c>
      <c r="BL12" s="3">
        <f t="shared" si="6"/>
        <v>39.119830216769259</v>
      </c>
      <c r="BM12" s="3">
        <f t="shared" si="6"/>
        <v>39.119830216769259</v>
      </c>
      <c r="BN12" s="3">
        <f t="shared" si="6"/>
        <v>39.119830216769259</v>
      </c>
      <c r="BO12" s="3">
        <f t="shared" si="6"/>
        <v>39.119830216769259</v>
      </c>
      <c r="BP12" s="3">
        <f t="shared" si="6"/>
        <v>39.119830216769259</v>
      </c>
      <c r="BQ12" s="3">
        <f t="shared" si="6"/>
        <v>39.119830216769259</v>
      </c>
      <c r="BR12" s="3">
        <f t="shared" si="6"/>
        <v>39.119830216769259</v>
      </c>
      <c r="BS12" s="3">
        <f t="shared" si="6"/>
        <v>39.119830216769259</v>
      </c>
      <c r="BT12" s="3">
        <f t="shared" si="6"/>
        <v>39.119830216769259</v>
      </c>
      <c r="BU12" s="3">
        <f t="shared" si="6"/>
        <v>39.119830216769259</v>
      </c>
      <c r="BV12" s="3">
        <f t="shared" si="6"/>
        <v>39.119830216769259</v>
      </c>
      <c r="BW12" s="3">
        <f t="shared" si="6"/>
        <v>39.119830216769259</v>
      </c>
      <c r="BX12" s="3">
        <f t="shared" si="6"/>
        <v>39.119830216769259</v>
      </c>
      <c r="BY12" s="3">
        <f t="shared" si="6"/>
        <v>39.119830216769259</v>
      </c>
      <c r="BZ12" s="3">
        <f t="shared" si="6"/>
        <v>39.119830216769259</v>
      </c>
    </row>
    <row r="13" spans="2:78" x14ac:dyDescent="0.35">
      <c r="B13" t="s">
        <v>17</v>
      </c>
      <c r="C13" t="s">
        <v>9</v>
      </c>
      <c r="D13" s="3">
        <f t="shared" si="17"/>
        <v>15.605697452195672</v>
      </c>
      <c r="E13" s="3">
        <f t="shared" si="17"/>
        <v>15.605697452195672</v>
      </c>
      <c r="F13" s="3">
        <f t="shared" si="17"/>
        <v>15.605697452195672</v>
      </c>
      <c r="G13" s="3">
        <f t="shared" si="17"/>
        <v>15.605697452195672</v>
      </c>
      <c r="H13" s="3">
        <f t="shared" si="17"/>
        <v>15.605697452195672</v>
      </c>
      <c r="I13" s="3">
        <f t="shared" si="17"/>
        <v>15.605697452195672</v>
      </c>
      <c r="J13" s="3">
        <f t="shared" si="17"/>
        <v>15.605697452195672</v>
      </c>
      <c r="K13" s="3">
        <f t="shared" si="17"/>
        <v>15.605697452195672</v>
      </c>
      <c r="L13" s="3">
        <f t="shared" si="17"/>
        <v>15.605697452195672</v>
      </c>
      <c r="M13" s="3">
        <f t="shared" si="17"/>
        <v>15.605697452195672</v>
      </c>
      <c r="N13" s="3">
        <f t="shared" si="17"/>
        <v>15.605697452195672</v>
      </c>
      <c r="O13" s="3">
        <f t="shared" si="17"/>
        <v>15.605697452195672</v>
      </c>
      <c r="P13" s="3">
        <f t="shared" si="17"/>
        <v>15.605697452195672</v>
      </c>
      <c r="Q13" s="3">
        <f t="shared" si="17"/>
        <v>15.605697452195672</v>
      </c>
      <c r="R13" s="3">
        <f t="shared" si="17"/>
        <v>15.605697452195672</v>
      </c>
      <c r="S13" s="3">
        <f t="shared" si="17"/>
        <v>15.605697452195672</v>
      </c>
      <c r="T13" s="3">
        <f t="shared" si="17"/>
        <v>15.605697452195672</v>
      </c>
      <c r="U13" s="3">
        <f t="shared" si="17"/>
        <v>15.605697452195672</v>
      </c>
      <c r="V13" s="3">
        <f t="shared" si="17"/>
        <v>15.605697452195672</v>
      </c>
      <c r="W13" s="3">
        <f t="shared" si="17"/>
        <v>15.605697452195672</v>
      </c>
      <c r="X13" s="3">
        <f t="shared" si="17"/>
        <v>15.605697452195672</v>
      </c>
      <c r="Y13" s="3">
        <f t="shared" si="17"/>
        <v>15.605697452195672</v>
      </c>
      <c r="Z13" s="3">
        <f t="shared" si="17"/>
        <v>15.605697452195672</v>
      </c>
      <c r="AA13" s="3">
        <f t="shared" si="17"/>
        <v>15.605697452195672</v>
      </c>
      <c r="AB13" s="3">
        <f t="shared" si="17"/>
        <v>15.605697452195672</v>
      </c>
      <c r="BB13" s="3">
        <f t="shared" si="9"/>
        <v>15.605697452195672</v>
      </c>
      <c r="BC13" s="3">
        <f t="shared" si="6"/>
        <v>15.605697452195672</v>
      </c>
      <c r="BD13" s="3">
        <f t="shared" si="6"/>
        <v>15.605697452195672</v>
      </c>
      <c r="BE13" s="3">
        <f t="shared" si="6"/>
        <v>15.605697452195672</v>
      </c>
      <c r="BF13" s="3">
        <f t="shared" si="6"/>
        <v>15.605697452195672</v>
      </c>
      <c r="BG13" s="3">
        <f t="shared" si="6"/>
        <v>15.605697452195672</v>
      </c>
      <c r="BH13" s="3">
        <f t="shared" si="6"/>
        <v>15.605697452195672</v>
      </c>
      <c r="BI13" s="3">
        <f t="shared" si="6"/>
        <v>15.605697452195672</v>
      </c>
      <c r="BJ13" s="3">
        <f t="shared" si="6"/>
        <v>15.605697452195672</v>
      </c>
      <c r="BK13" s="3">
        <f t="shared" si="6"/>
        <v>15.605697452195672</v>
      </c>
      <c r="BL13" s="3">
        <f t="shared" si="6"/>
        <v>15.605697452195672</v>
      </c>
      <c r="BM13" s="3">
        <f t="shared" si="6"/>
        <v>15.605697452195672</v>
      </c>
      <c r="BN13" s="3">
        <f t="shared" si="6"/>
        <v>15.605697452195672</v>
      </c>
      <c r="BO13" s="3">
        <f t="shared" si="6"/>
        <v>15.605697452195672</v>
      </c>
      <c r="BP13" s="3">
        <f t="shared" si="6"/>
        <v>15.605697452195672</v>
      </c>
      <c r="BQ13" s="3">
        <f t="shared" si="6"/>
        <v>15.605697452195672</v>
      </c>
      <c r="BR13" s="3">
        <f t="shared" si="6"/>
        <v>15.605697452195672</v>
      </c>
      <c r="BS13" s="3">
        <f t="shared" si="6"/>
        <v>15.605697452195672</v>
      </c>
      <c r="BT13" s="3">
        <f t="shared" si="6"/>
        <v>15.605697452195672</v>
      </c>
      <c r="BU13" s="3">
        <f t="shared" si="6"/>
        <v>15.605697452195672</v>
      </c>
      <c r="BV13" s="3">
        <f t="shared" si="6"/>
        <v>15.605697452195672</v>
      </c>
      <c r="BW13" s="3">
        <f t="shared" si="6"/>
        <v>15.605697452195672</v>
      </c>
      <c r="BX13" s="3">
        <f t="shared" si="6"/>
        <v>15.605697452195672</v>
      </c>
      <c r="BY13" s="3">
        <f t="shared" si="6"/>
        <v>15.605697452195672</v>
      </c>
      <c r="BZ13" s="3">
        <f t="shared" si="6"/>
        <v>15.605697452195672</v>
      </c>
    </row>
    <row r="14" spans="2:78" x14ac:dyDescent="0.35">
      <c r="B14" t="s">
        <v>18</v>
      </c>
      <c r="C14" t="s">
        <v>9</v>
      </c>
      <c r="D14" s="3">
        <f t="shared" si="17"/>
        <v>56.992906884662375</v>
      </c>
      <c r="E14" s="3">
        <f t="shared" si="17"/>
        <v>56.992906884662375</v>
      </c>
      <c r="F14" s="3">
        <f t="shared" si="17"/>
        <v>56.992906884662375</v>
      </c>
      <c r="G14" s="3">
        <f t="shared" si="17"/>
        <v>56.992906884662375</v>
      </c>
      <c r="H14" s="3">
        <f t="shared" si="17"/>
        <v>56.992906884662375</v>
      </c>
      <c r="I14" s="3">
        <f t="shared" si="17"/>
        <v>56.992906884662375</v>
      </c>
      <c r="J14" s="3">
        <f t="shared" si="17"/>
        <v>56.992906884662375</v>
      </c>
      <c r="K14" s="3">
        <f t="shared" si="17"/>
        <v>56.992906884662375</v>
      </c>
      <c r="L14" s="3">
        <f t="shared" si="17"/>
        <v>56.992906884662375</v>
      </c>
      <c r="M14" s="3">
        <f t="shared" si="17"/>
        <v>56.992906884662375</v>
      </c>
      <c r="N14" s="3">
        <f t="shared" si="17"/>
        <v>56.992906884662375</v>
      </c>
      <c r="O14" s="3">
        <f t="shared" si="17"/>
        <v>56.992906884662375</v>
      </c>
      <c r="P14" s="3">
        <f t="shared" si="17"/>
        <v>56.992906884662375</v>
      </c>
      <c r="Q14" s="3">
        <f t="shared" si="17"/>
        <v>56.992906884662375</v>
      </c>
      <c r="R14" s="3">
        <f t="shared" si="17"/>
        <v>56.992906884662375</v>
      </c>
      <c r="S14" s="3">
        <f t="shared" si="17"/>
        <v>56.992906884662375</v>
      </c>
      <c r="T14" s="3">
        <f t="shared" si="17"/>
        <v>56.992906884662375</v>
      </c>
      <c r="U14" s="3">
        <f t="shared" si="17"/>
        <v>56.992906884662375</v>
      </c>
      <c r="V14" s="3">
        <f t="shared" si="17"/>
        <v>56.992906884662375</v>
      </c>
      <c r="W14" s="3">
        <f t="shared" si="17"/>
        <v>56.992906884662375</v>
      </c>
      <c r="X14" s="3">
        <f t="shared" si="17"/>
        <v>56.992906884662375</v>
      </c>
      <c r="Y14" s="3">
        <f t="shared" si="17"/>
        <v>56.992906884662375</v>
      </c>
      <c r="Z14" s="3">
        <f t="shared" si="17"/>
        <v>56.992906884662375</v>
      </c>
      <c r="AA14" s="3">
        <f t="shared" si="17"/>
        <v>56.992906884662375</v>
      </c>
      <c r="AB14" s="3">
        <f t="shared" si="17"/>
        <v>56.992906884662375</v>
      </c>
      <c r="BB14" s="3">
        <f t="shared" si="9"/>
        <v>56.992906884662375</v>
      </c>
      <c r="BC14" s="3">
        <f t="shared" si="6"/>
        <v>56.992906884662375</v>
      </c>
      <c r="BD14" s="3">
        <f t="shared" si="6"/>
        <v>56.992906884662375</v>
      </c>
      <c r="BE14" s="3">
        <f t="shared" si="6"/>
        <v>56.992906884662375</v>
      </c>
      <c r="BF14" s="3">
        <f t="shared" si="6"/>
        <v>56.992906884662375</v>
      </c>
      <c r="BG14" s="3">
        <f t="shared" si="6"/>
        <v>56.992906884662375</v>
      </c>
      <c r="BH14" s="3">
        <f t="shared" si="6"/>
        <v>56.992906884662375</v>
      </c>
      <c r="BI14" s="3">
        <f t="shared" si="6"/>
        <v>56.992906884662375</v>
      </c>
      <c r="BJ14" s="3">
        <f t="shared" si="6"/>
        <v>56.992906884662375</v>
      </c>
      <c r="BK14" s="3">
        <f t="shared" si="6"/>
        <v>56.992906884662375</v>
      </c>
      <c r="BL14" s="3">
        <f t="shared" si="6"/>
        <v>56.992906884662375</v>
      </c>
      <c r="BM14" s="3">
        <f t="shared" si="6"/>
        <v>56.992906884662375</v>
      </c>
      <c r="BN14" s="3">
        <f t="shared" si="6"/>
        <v>56.992906884662375</v>
      </c>
      <c r="BO14" s="3">
        <f t="shared" si="6"/>
        <v>56.992906884662375</v>
      </c>
      <c r="BP14" s="3">
        <f t="shared" si="6"/>
        <v>56.992906884662375</v>
      </c>
      <c r="BQ14" s="3">
        <f t="shared" si="6"/>
        <v>56.992906884662375</v>
      </c>
      <c r="BR14" s="3">
        <f t="shared" ref="BR14:BZ36" si="18">SUM(T14,AS14)</f>
        <v>56.992906884662375</v>
      </c>
      <c r="BS14" s="3">
        <f t="shared" si="18"/>
        <v>56.992906884662375</v>
      </c>
      <c r="BT14" s="3">
        <f t="shared" si="18"/>
        <v>56.992906884662375</v>
      </c>
      <c r="BU14" s="3">
        <f t="shared" si="18"/>
        <v>56.992906884662375</v>
      </c>
      <c r="BV14" s="3">
        <f t="shared" si="18"/>
        <v>56.992906884662375</v>
      </c>
      <c r="BW14" s="3">
        <f t="shared" si="18"/>
        <v>56.992906884662375</v>
      </c>
      <c r="BX14" s="3">
        <f t="shared" si="18"/>
        <v>56.992906884662375</v>
      </c>
      <c r="BY14" s="3">
        <f t="shared" si="18"/>
        <v>56.992906884662375</v>
      </c>
      <c r="BZ14" s="3">
        <f t="shared" si="18"/>
        <v>56.992906884662375</v>
      </c>
    </row>
    <row r="15" spans="2:78" x14ac:dyDescent="0.35">
      <c r="B15" t="s">
        <v>19</v>
      </c>
      <c r="C15" t="s">
        <v>9</v>
      </c>
      <c r="D15" s="3">
        <f t="shared" si="17"/>
        <v>31.155640089976817</v>
      </c>
      <c r="E15" s="3">
        <f t="shared" si="17"/>
        <v>31.155640089976817</v>
      </c>
      <c r="F15" s="3">
        <f t="shared" si="17"/>
        <v>31.155640089976817</v>
      </c>
      <c r="G15" s="3">
        <f t="shared" si="17"/>
        <v>31.155640089976817</v>
      </c>
      <c r="H15" s="3">
        <f t="shared" si="17"/>
        <v>31.155640089976817</v>
      </c>
      <c r="I15" s="3">
        <f t="shared" si="17"/>
        <v>31.155640089976817</v>
      </c>
      <c r="J15" s="3">
        <f t="shared" si="17"/>
        <v>31.155640089976817</v>
      </c>
      <c r="K15" s="3">
        <f t="shared" si="17"/>
        <v>31.155640089976817</v>
      </c>
      <c r="L15" s="3">
        <f t="shared" si="17"/>
        <v>31.155640089976817</v>
      </c>
      <c r="M15" s="3">
        <f t="shared" si="17"/>
        <v>31.155640089976817</v>
      </c>
      <c r="N15" s="3">
        <f t="shared" si="17"/>
        <v>31.155640089976817</v>
      </c>
      <c r="O15" s="3">
        <f t="shared" si="17"/>
        <v>31.155640089976817</v>
      </c>
      <c r="P15" s="3">
        <f t="shared" si="17"/>
        <v>31.155640089976817</v>
      </c>
      <c r="Q15" s="3">
        <f t="shared" si="17"/>
        <v>31.155640089976817</v>
      </c>
      <c r="R15" s="3">
        <f t="shared" si="17"/>
        <v>31.155640089976817</v>
      </c>
      <c r="S15" s="3">
        <f t="shared" si="17"/>
        <v>31.155640089976817</v>
      </c>
      <c r="T15" s="3">
        <f t="shared" si="17"/>
        <v>31.155640089976817</v>
      </c>
      <c r="U15" s="3">
        <f t="shared" si="17"/>
        <v>31.155640089976817</v>
      </c>
      <c r="V15" s="3">
        <f t="shared" si="17"/>
        <v>31.155640089976817</v>
      </c>
      <c r="W15" s="3">
        <f t="shared" si="17"/>
        <v>31.155640089976817</v>
      </c>
      <c r="X15" s="3">
        <f t="shared" si="17"/>
        <v>31.155640089976817</v>
      </c>
      <c r="Y15" s="3">
        <f t="shared" si="17"/>
        <v>31.155640089976817</v>
      </c>
      <c r="Z15" s="3">
        <f t="shared" si="17"/>
        <v>31.155640089976817</v>
      </c>
      <c r="AA15" s="3">
        <f t="shared" si="17"/>
        <v>31.155640089976817</v>
      </c>
      <c r="AB15" s="3">
        <f t="shared" si="17"/>
        <v>31.155640089976817</v>
      </c>
      <c r="BB15" s="3">
        <f t="shared" si="9"/>
        <v>31.155640089976817</v>
      </c>
      <c r="BC15" s="3">
        <f t="shared" si="9"/>
        <v>31.155640089976817</v>
      </c>
      <c r="BD15" s="3">
        <f t="shared" si="9"/>
        <v>31.155640089976817</v>
      </c>
      <c r="BE15" s="3">
        <f t="shared" si="9"/>
        <v>31.155640089976817</v>
      </c>
      <c r="BF15" s="3">
        <f t="shared" si="9"/>
        <v>31.155640089976817</v>
      </c>
      <c r="BG15" s="3">
        <f t="shared" si="9"/>
        <v>31.155640089976817</v>
      </c>
      <c r="BH15" s="3">
        <f t="shared" si="9"/>
        <v>31.155640089976817</v>
      </c>
      <c r="BI15" s="3">
        <f t="shared" si="9"/>
        <v>31.155640089976817</v>
      </c>
      <c r="BJ15" s="3">
        <f t="shared" si="9"/>
        <v>31.155640089976817</v>
      </c>
      <c r="BK15" s="3">
        <f t="shared" si="9"/>
        <v>31.155640089976817</v>
      </c>
      <c r="BL15" s="3">
        <f t="shared" si="9"/>
        <v>31.155640089976817</v>
      </c>
      <c r="BM15" s="3">
        <f t="shared" si="9"/>
        <v>31.155640089976817</v>
      </c>
      <c r="BN15" s="3">
        <f t="shared" si="9"/>
        <v>31.155640089976817</v>
      </c>
      <c r="BO15" s="3">
        <f t="shared" si="9"/>
        <v>31.155640089976817</v>
      </c>
      <c r="BP15" s="3">
        <f t="shared" si="9"/>
        <v>31.155640089976817</v>
      </c>
      <c r="BQ15" s="3">
        <f t="shared" si="9"/>
        <v>31.155640089976817</v>
      </c>
      <c r="BR15" s="3">
        <f t="shared" si="18"/>
        <v>31.155640089976817</v>
      </c>
      <c r="BS15" s="3">
        <f t="shared" si="18"/>
        <v>31.155640089976817</v>
      </c>
      <c r="BT15" s="3">
        <f t="shared" si="18"/>
        <v>31.155640089976817</v>
      </c>
      <c r="BU15" s="3">
        <f t="shared" si="18"/>
        <v>31.155640089976817</v>
      </c>
      <c r="BV15" s="3">
        <f t="shared" si="18"/>
        <v>31.155640089976817</v>
      </c>
      <c r="BW15" s="3">
        <f t="shared" si="18"/>
        <v>31.155640089976817</v>
      </c>
      <c r="BX15" s="3">
        <f t="shared" si="18"/>
        <v>31.155640089976817</v>
      </c>
      <c r="BY15" s="3">
        <f t="shared" si="18"/>
        <v>31.155640089976817</v>
      </c>
      <c r="BZ15" s="3">
        <f t="shared" si="18"/>
        <v>31.155640089976817</v>
      </c>
    </row>
    <row r="16" spans="2:78" x14ac:dyDescent="0.35">
      <c r="B16" t="s">
        <v>20</v>
      </c>
      <c r="C16" t="s">
        <v>9</v>
      </c>
      <c r="D16" s="3">
        <f t="shared" si="17"/>
        <v>28.917578158997568</v>
      </c>
      <c r="E16" s="3">
        <f t="shared" si="17"/>
        <v>28.917578158997568</v>
      </c>
      <c r="F16" s="3">
        <f t="shared" si="17"/>
        <v>28.917578158997568</v>
      </c>
      <c r="G16" s="3">
        <f t="shared" si="17"/>
        <v>28.917578158997568</v>
      </c>
      <c r="H16" s="3">
        <f t="shared" si="17"/>
        <v>28.917578158997568</v>
      </c>
      <c r="I16" s="3">
        <f t="shared" si="17"/>
        <v>28.917578158997568</v>
      </c>
      <c r="J16" s="3">
        <f t="shared" si="17"/>
        <v>28.917578158997568</v>
      </c>
      <c r="K16" s="3">
        <f t="shared" si="17"/>
        <v>28.917578158997568</v>
      </c>
      <c r="L16" s="3">
        <f t="shared" si="17"/>
        <v>28.917578158997568</v>
      </c>
      <c r="M16" s="3">
        <f t="shared" si="17"/>
        <v>28.917578158997568</v>
      </c>
      <c r="N16" s="3">
        <f t="shared" si="17"/>
        <v>28.917578158997568</v>
      </c>
      <c r="O16" s="3">
        <f t="shared" si="17"/>
        <v>28.917578158997568</v>
      </c>
      <c r="P16" s="3">
        <f t="shared" si="17"/>
        <v>28.917578158997568</v>
      </c>
      <c r="Q16" s="3">
        <f t="shared" si="17"/>
        <v>28.917578158997568</v>
      </c>
      <c r="R16" s="3">
        <f t="shared" si="17"/>
        <v>28.917578158997568</v>
      </c>
      <c r="S16" s="3">
        <f t="shared" si="17"/>
        <v>28.917578158997568</v>
      </c>
      <c r="T16" s="3">
        <f t="shared" si="17"/>
        <v>28.917578158997568</v>
      </c>
      <c r="U16" s="3">
        <f t="shared" si="17"/>
        <v>28.917578158997568</v>
      </c>
      <c r="V16" s="3">
        <f t="shared" si="17"/>
        <v>28.917578158997568</v>
      </c>
      <c r="W16" s="3">
        <f t="shared" si="17"/>
        <v>28.917578158997568</v>
      </c>
      <c r="X16" s="3">
        <f t="shared" si="17"/>
        <v>28.917578158997568</v>
      </c>
      <c r="Y16" s="3">
        <f t="shared" si="17"/>
        <v>28.917578158997568</v>
      </c>
      <c r="Z16" s="3">
        <f t="shared" si="17"/>
        <v>28.917578158997568</v>
      </c>
      <c r="AA16" s="3">
        <f t="shared" si="17"/>
        <v>28.917578158997568</v>
      </c>
      <c r="AB16" s="3">
        <f t="shared" si="17"/>
        <v>28.917578158997568</v>
      </c>
      <c r="BB16" s="3">
        <f t="shared" si="9"/>
        <v>28.917578158997568</v>
      </c>
      <c r="BC16" s="3">
        <f t="shared" si="9"/>
        <v>28.917578158997568</v>
      </c>
      <c r="BD16" s="3">
        <f t="shared" si="9"/>
        <v>28.917578158997568</v>
      </c>
      <c r="BE16" s="3">
        <f t="shared" si="9"/>
        <v>28.917578158997568</v>
      </c>
      <c r="BF16" s="3">
        <f t="shared" si="9"/>
        <v>28.917578158997568</v>
      </c>
      <c r="BG16" s="3">
        <f t="shared" si="9"/>
        <v>28.917578158997568</v>
      </c>
      <c r="BH16" s="3">
        <f t="shared" si="9"/>
        <v>28.917578158997568</v>
      </c>
      <c r="BI16" s="3">
        <f t="shared" si="9"/>
        <v>28.917578158997568</v>
      </c>
      <c r="BJ16" s="3">
        <f t="shared" si="9"/>
        <v>28.917578158997568</v>
      </c>
      <c r="BK16" s="3">
        <f t="shared" si="9"/>
        <v>28.917578158997568</v>
      </c>
      <c r="BL16" s="3">
        <f t="shared" si="9"/>
        <v>28.917578158997568</v>
      </c>
      <c r="BM16" s="3">
        <f t="shared" si="9"/>
        <v>28.917578158997568</v>
      </c>
      <c r="BN16" s="3">
        <f t="shared" si="9"/>
        <v>28.917578158997568</v>
      </c>
      <c r="BO16" s="3">
        <f t="shared" si="9"/>
        <v>28.917578158997568</v>
      </c>
      <c r="BP16" s="3">
        <f t="shared" si="9"/>
        <v>28.917578158997568</v>
      </c>
      <c r="BQ16" s="3">
        <f t="shared" si="9"/>
        <v>28.917578158997568</v>
      </c>
      <c r="BR16" s="3">
        <f t="shared" si="18"/>
        <v>28.917578158997568</v>
      </c>
      <c r="BS16" s="3">
        <f t="shared" si="18"/>
        <v>28.917578158997568</v>
      </c>
      <c r="BT16" s="3">
        <f t="shared" si="18"/>
        <v>28.917578158997568</v>
      </c>
      <c r="BU16" s="3">
        <f t="shared" si="18"/>
        <v>28.917578158997568</v>
      </c>
      <c r="BV16" s="3">
        <f t="shared" si="18"/>
        <v>28.917578158997568</v>
      </c>
      <c r="BW16" s="3">
        <f t="shared" si="18"/>
        <v>28.917578158997568</v>
      </c>
      <c r="BX16" s="3">
        <f t="shared" si="18"/>
        <v>28.917578158997568</v>
      </c>
      <c r="BY16" s="3">
        <f t="shared" si="18"/>
        <v>28.917578158997568</v>
      </c>
      <c r="BZ16" s="3">
        <f t="shared" si="18"/>
        <v>28.917578158997568</v>
      </c>
    </row>
    <row r="17" spans="2:78" x14ac:dyDescent="0.35">
      <c r="B17" t="s">
        <v>21</v>
      </c>
      <c r="C17" t="s">
        <v>9</v>
      </c>
      <c r="D17" s="3">
        <f t="shared" si="17"/>
        <v>29.128961500961317</v>
      </c>
      <c r="E17" s="3">
        <f t="shared" si="17"/>
        <v>29.128961500961317</v>
      </c>
      <c r="F17" s="3">
        <f t="shared" si="17"/>
        <v>29.128961500961317</v>
      </c>
      <c r="G17" s="3">
        <f t="shared" si="17"/>
        <v>29.128961500961317</v>
      </c>
      <c r="H17" s="3">
        <f t="shared" si="17"/>
        <v>29.128961500961317</v>
      </c>
      <c r="I17" s="3">
        <f t="shared" si="17"/>
        <v>29.128961500961317</v>
      </c>
      <c r="J17" s="3">
        <f t="shared" si="17"/>
        <v>29.128961500961317</v>
      </c>
      <c r="K17" s="3">
        <f t="shared" si="17"/>
        <v>29.128961500961317</v>
      </c>
      <c r="L17" s="3">
        <f t="shared" si="17"/>
        <v>29.128961500961317</v>
      </c>
      <c r="M17" s="3">
        <f t="shared" si="17"/>
        <v>29.128961500961317</v>
      </c>
      <c r="N17" s="3">
        <f t="shared" si="17"/>
        <v>29.128961500961317</v>
      </c>
      <c r="O17" s="3">
        <f t="shared" si="17"/>
        <v>29.128961500961317</v>
      </c>
      <c r="P17" s="3">
        <f t="shared" si="17"/>
        <v>29.128961500961317</v>
      </c>
      <c r="Q17" s="3">
        <f t="shared" si="17"/>
        <v>29.128961500961317</v>
      </c>
      <c r="R17" s="3">
        <f t="shared" si="17"/>
        <v>29.128961500961317</v>
      </c>
      <c r="S17" s="3">
        <f t="shared" si="17"/>
        <v>29.128961500961317</v>
      </c>
      <c r="T17" s="3">
        <f t="shared" si="17"/>
        <v>29.128961500961317</v>
      </c>
      <c r="U17" s="3">
        <f t="shared" si="17"/>
        <v>29.128961500961317</v>
      </c>
      <c r="V17" s="3">
        <f t="shared" si="17"/>
        <v>29.128961500961317</v>
      </c>
      <c r="W17" s="3">
        <f t="shared" si="17"/>
        <v>29.128961500961317</v>
      </c>
      <c r="X17" s="3">
        <f t="shared" si="17"/>
        <v>29.128961500961317</v>
      </c>
      <c r="Y17" s="3">
        <f t="shared" si="17"/>
        <v>29.128961500961317</v>
      </c>
      <c r="Z17" s="3">
        <f t="shared" si="17"/>
        <v>29.128961500961317</v>
      </c>
      <c r="AA17" s="3">
        <f t="shared" si="17"/>
        <v>29.128961500961317</v>
      </c>
      <c r="AB17" s="3">
        <f t="shared" si="17"/>
        <v>29.128961500961317</v>
      </c>
      <c r="BB17" s="3">
        <f t="shared" si="9"/>
        <v>29.128961500961317</v>
      </c>
      <c r="BC17" s="3">
        <f t="shared" si="9"/>
        <v>29.128961500961317</v>
      </c>
      <c r="BD17" s="3">
        <f t="shared" si="9"/>
        <v>29.128961500961317</v>
      </c>
      <c r="BE17" s="3">
        <f t="shared" si="9"/>
        <v>29.128961500961317</v>
      </c>
      <c r="BF17" s="3">
        <f t="shared" si="9"/>
        <v>29.128961500961317</v>
      </c>
      <c r="BG17" s="3">
        <f t="shared" si="9"/>
        <v>29.128961500961317</v>
      </c>
      <c r="BH17" s="3">
        <f t="shared" si="9"/>
        <v>29.128961500961317</v>
      </c>
      <c r="BI17" s="3">
        <f t="shared" si="9"/>
        <v>29.128961500961317</v>
      </c>
      <c r="BJ17" s="3">
        <f t="shared" si="9"/>
        <v>29.128961500961317</v>
      </c>
      <c r="BK17" s="3">
        <f t="shared" si="9"/>
        <v>29.128961500961317</v>
      </c>
      <c r="BL17" s="3">
        <f t="shared" si="9"/>
        <v>29.128961500961317</v>
      </c>
      <c r="BM17" s="3">
        <f t="shared" si="9"/>
        <v>29.128961500961317</v>
      </c>
      <c r="BN17" s="3">
        <f t="shared" si="9"/>
        <v>29.128961500961317</v>
      </c>
      <c r="BO17" s="3">
        <f t="shared" si="9"/>
        <v>29.128961500961317</v>
      </c>
      <c r="BP17" s="3">
        <f t="shared" si="9"/>
        <v>29.128961500961317</v>
      </c>
      <c r="BQ17" s="3">
        <f t="shared" si="9"/>
        <v>29.128961500961317</v>
      </c>
      <c r="BR17" s="3">
        <f t="shared" si="18"/>
        <v>29.128961500961317</v>
      </c>
      <c r="BS17" s="3">
        <f t="shared" si="18"/>
        <v>29.128961500961317</v>
      </c>
      <c r="BT17" s="3">
        <f t="shared" si="18"/>
        <v>29.128961500961317</v>
      </c>
      <c r="BU17" s="3">
        <f t="shared" si="18"/>
        <v>29.128961500961317</v>
      </c>
      <c r="BV17" s="3">
        <f t="shared" si="18"/>
        <v>29.128961500961317</v>
      </c>
      <c r="BW17" s="3">
        <f t="shared" si="18"/>
        <v>29.128961500961317</v>
      </c>
      <c r="BX17" s="3">
        <f t="shared" si="18"/>
        <v>29.128961500961317</v>
      </c>
      <c r="BY17" s="3">
        <f t="shared" si="18"/>
        <v>29.128961500961317</v>
      </c>
      <c r="BZ17" s="3">
        <f t="shared" si="18"/>
        <v>29.128961500961317</v>
      </c>
    </row>
    <row r="18" spans="2:78" x14ac:dyDescent="0.35">
      <c r="B18" t="s">
        <v>22</v>
      </c>
      <c r="C18" t="s">
        <v>9</v>
      </c>
      <c r="D18" s="3">
        <f t="shared" si="17"/>
        <v>29.128961500961317</v>
      </c>
      <c r="E18" s="3">
        <f t="shared" si="17"/>
        <v>29.128961500961317</v>
      </c>
      <c r="F18" s="3">
        <f t="shared" si="17"/>
        <v>29.128961500961317</v>
      </c>
      <c r="G18" s="3">
        <f t="shared" si="17"/>
        <v>29.128961500961317</v>
      </c>
      <c r="H18" s="3">
        <f t="shared" si="17"/>
        <v>29.128961500961317</v>
      </c>
      <c r="I18" s="3">
        <f t="shared" si="17"/>
        <v>29.128961500961317</v>
      </c>
      <c r="J18" s="3">
        <f t="shared" si="17"/>
        <v>29.128961500961317</v>
      </c>
      <c r="K18" s="3">
        <f t="shared" si="17"/>
        <v>29.128961500961317</v>
      </c>
      <c r="L18" s="3">
        <f t="shared" si="17"/>
        <v>29.128961500961317</v>
      </c>
      <c r="M18" s="3">
        <f t="shared" si="17"/>
        <v>29.128961500961317</v>
      </c>
      <c r="N18" s="3">
        <f t="shared" si="17"/>
        <v>29.128961500961317</v>
      </c>
      <c r="O18" s="3">
        <f t="shared" si="17"/>
        <v>29.128961500961317</v>
      </c>
      <c r="P18" s="3">
        <f t="shared" si="17"/>
        <v>29.128961500961317</v>
      </c>
      <c r="Q18" s="3">
        <f t="shared" si="17"/>
        <v>29.128961500961317</v>
      </c>
      <c r="R18" s="3">
        <f t="shared" si="17"/>
        <v>29.128961500961317</v>
      </c>
      <c r="S18" s="3">
        <f t="shared" si="17"/>
        <v>29.128961500961317</v>
      </c>
      <c r="T18" s="3">
        <f t="shared" si="17"/>
        <v>29.128961500961317</v>
      </c>
      <c r="U18" s="3">
        <f t="shared" si="17"/>
        <v>29.128961500961317</v>
      </c>
      <c r="V18" s="3">
        <f t="shared" si="17"/>
        <v>29.128961500961317</v>
      </c>
      <c r="W18" s="3">
        <f t="shared" si="17"/>
        <v>29.128961500961317</v>
      </c>
      <c r="X18" s="3">
        <f t="shared" si="17"/>
        <v>29.128961500961317</v>
      </c>
      <c r="Y18" s="3">
        <f t="shared" si="17"/>
        <v>29.128961500961317</v>
      </c>
      <c r="Z18" s="3">
        <f t="shared" si="17"/>
        <v>29.128961500961317</v>
      </c>
      <c r="AA18" s="3">
        <f t="shared" si="17"/>
        <v>29.128961500961317</v>
      </c>
      <c r="AB18" s="3">
        <f t="shared" si="17"/>
        <v>29.128961500961317</v>
      </c>
      <c r="BB18" s="3">
        <f t="shared" si="9"/>
        <v>29.128961500961317</v>
      </c>
      <c r="BC18" s="3">
        <f t="shared" si="9"/>
        <v>29.128961500961317</v>
      </c>
      <c r="BD18" s="3">
        <f t="shared" si="9"/>
        <v>29.128961500961317</v>
      </c>
      <c r="BE18" s="3">
        <f t="shared" si="9"/>
        <v>29.128961500961317</v>
      </c>
      <c r="BF18" s="3">
        <f t="shared" si="9"/>
        <v>29.128961500961317</v>
      </c>
      <c r="BG18" s="3">
        <f t="shared" si="9"/>
        <v>29.128961500961317</v>
      </c>
      <c r="BH18" s="3">
        <f t="shared" si="9"/>
        <v>29.128961500961317</v>
      </c>
      <c r="BI18" s="3">
        <f t="shared" si="9"/>
        <v>29.128961500961317</v>
      </c>
      <c r="BJ18" s="3">
        <f t="shared" si="9"/>
        <v>29.128961500961317</v>
      </c>
      <c r="BK18" s="3">
        <f t="shared" si="9"/>
        <v>29.128961500961317</v>
      </c>
      <c r="BL18" s="3">
        <f t="shared" si="9"/>
        <v>29.128961500961317</v>
      </c>
      <c r="BM18" s="3">
        <f t="shared" si="9"/>
        <v>29.128961500961317</v>
      </c>
      <c r="BN18" s="3">
        <f t="shared" si="9"/>
        <v>29.128961500961317</v>
      </c>
      <c r="BO18" s="3">
        <f t="shared" si="9"/>
        <v>29.128961500961317</v>
      </c>
      <c r="BP18" s="3">
        <f t="shared" si="9"/>
        <v>29.128961500961317</v>
      </c>
      <c r="BQ18" s="3">
        <f t="shared" si="9"/>
        <v>29.128961500961317</v>
      </c>
      <c r="BR18" s="3">
        <f t="shared" si="18"/>
        <v>29.128961500961317</v>
      </c>
      <c r="BS18" s="3">
        <f t="shared" si="18"/>
        <v>29.128961500961317</v>
      </c>
      <c r="BT18" s="3">
        <f t="shared" si="18"/>
        <v>29.128961500961317</v>
      </c>
      <c r="BU18" s="3">
        <f t="shared" si="18"/>
        <v>29.128961500961317</v>
      </c>
      <c r="BV18" s="3">
        <f t="shared" si="18"/>
        <v>29.128961500961317</v>
      </c>
      <c r="BW18" s="3">
        <f t="shared" si="18"/>
        <v>29.128961500961317</v>
      </c>
      <c r="BX18" s="3">
        <f t="shared" si="18"/>
        <v>29.128961500961317</v>
      </c>
      <c r="BY18" s="3">
        <f t="shared" si="18"/>
        <v>29.128961500961317</v>
      </c>
      <c r="BZ18" s="3">
        <f t="shared" si="18"/>
        <v>29.128961500961317</v>
      </c>
    </row>
    <row r="19" spans="2:78" x14ac:dyDescent="0.35">
      <c r="B19" t="s">
        <v>23</v>
      </c>
      <c r="C19" t="s">
        <v>9</v>
      </c>
      <c r="D19" s="3">
        <f t="shared" si="17"/>
        <v>0</v>
      </c>
      <c r="E19" s="3">
        <f t="shared" si="17"/>
        <v>0</v>
      </c>
      <c r="F19" s="3">
        <f t="shared" si="17"/>
        <v>0</v>
      </c>
      <c r="G19" s="3">
        <f t="shared" si="17"/>
        <v>0</v>
      </c>
      <c r="H19" s="3">
        <f t="shared" si="17"/>
        <v>0</v>
      </c>
      <c r="I19" s="3">
        <f t="shared" si="17"/>
        <v>0</v>
      </c>
      <c r="J19" s="3">
        <f t="shared" si="17"/>
        <v>0</v>
      </c>
      <c r="K19" s="3">
        <f t="shared" si="17"/>
        <v>0</v>
      </c>
      <c r="L19" s="3">
        <f t="shared" si="17"/>
        <v>0</v>
      </c>
      <c r="M19" s="3">
        <f t="shared" si="17"/>
        <v>0</v>
      </c>
      <c r="N19" s="3">
        <f t="shared" si="17"/>
        <v>0</v>
      </c>
      <c r="O19" s="3">
        <f t="shared" si="17"/>
        <v>0</v>
      </c>
      <c r="P19" s="3">
        <f t="shared" si="17"/>
        <v>0</v>
      </c>
      <c r="Q19" s="3">
        <f t="shared" si="17"/>
        <v>0</v>
      </c>
      <c r="R19" s="3">
        <f t="shared" si="17"/>
        <v>0</v>
      </c>
      <c r="S19" s="3">
        <f t="shared" si="17"/>
        <v>0</v>
      </c>
      <c r="T19" s="3">
        <f t="shared" si="17"/>
        <v>0</v>
      </c>
      <c r="U19" s="3">
        <f t="shared" si="17"/>
        <v>0</v>
      </c>
      <c r="V19" s="3">
        <f t="shared" si="17"/>
        <v>0</v>
      </c>
      <c r="W19" s="3">
        <f t="shared" si="17"/>
        <v>0</v>
      </c>
      <c r="X19" s="3">
        <f t="shared" si="17"/>
        <v>0</v>
      </c>
      <c r="Y19" s="3">
        <f t="shared" si="17"/>
        <v>0</v>
      </c>
      <c r="Z19" s="3">
        <f t="shared" si="17"/>
        <v>0</v>
      </c>
      <c r="AA19" s="3">
        <f t="shared" si="17"/>
        <v>0</v>
      </c>
      <c r="AB19" s="3">
        <f t="shared" si="17"/>
        <v>0</v>
      </c>
      <c r="BB19" s="3">
        <f t="shared" si="9"/>
        <v>0</v>
      </c>
      <c r="BC19" s="3">
        <f t="shared" si="9"/>
        <v>0</v>
      </c>
      <c r="BD19" s="3">
        <f t="shared" si="9"/>
        <v>0</v>
      </c>
      <c r="BE19" s="3">
        <f t="shared" si="9"/>
        <v>0</v>
      </c>
      <c r="BF19" s="3">
        <f t="shared" si="9"/>
        <v>0</v>
      </c>
      <c r="BG19" s="3">
        <f t="shared" si="9"/>
        <v>0</v>
      </c>
      <c r="BH19" s="3">
        <f t="shared" si="9"/>
        <v>0</v>
      </c>
      <c r="BI19" s="3">
        <f t="shared" si="9"/>
        <v>0</v>
      </c>
      <c r="BJ19" s="3">
        <f t="shared" si="9"/>
        <v>0</v>
      </c>
      <c r="BK19" s="3">
        <f t="shared" si="9"/>
        <v>0</v>
      </c>
      <c r="BL19" s="3">
        <f t="shared" si="9"/>
        <v>0</v>
      </c>
      <c r="BM19" s="3">
        <f t="shared" si="9"/>
        <v>0</v>
      </c>
      <c r="BN19" s="3">
        <f t="shared" si="9"/>
        <v>0</v>
      </c>
      <c r="BO19" s="3">
        <f t="shared" si="9"/>
        <v>0</v>
      </c>
      <c r="BP19" s="3">
        <f t="shared" si="9"/>
        <v>0</v>
      </c>
      <c r="BQ19" s="3">
        <f t="shared" si="9"/>
        <v>0</v>
      </c>
      <c r="BR19" s="3">
        <f t="shared" si="18"/>
        <v>0</v>
      </c>
      <c r="BS19" s="3">
        <f t="shared" si="18"/>
        <v>0</v>
      </c>
      <c r="BT19" s="3">
        <f t="shared" si="18"/>
        <v>0</v>
      </c>
      <c r="BU19" s="3">
        <f t="shared" si="18"/>
        <v>0</v>
      </c>
      <c r="BV19" s="3">
        <f t="shared" si="18"/>
        <v>0</v>
      </c>
      <c r="BW19" s="3">
        <f t="shared" si="18"/>
        <v>0</v>
      </c>
      <c r="BX19" s="3">
        <f t="shared" si="18"/>
        <v>0</v>
      </c>
      <c r="BY19" s="3">
        <f t="shared" si="18"/>
        <v>0</v>
      </c>
      <c r="BZ19" s="3">
        <f t="shared" si="18"/>
        <v>0</v>
      </c>
    </row>
    <row r="20" spans="2:78" x14ac:dyDescent="0.35">
      <c r="B20" t="s">
        <v>24</v>
      </c>
      <c r="C20" t="s">
        <v>9</v>
      </c>
      <c r="D20" s="3">
        <f t="shared" si="17"/>
        <v>-201.97658089516307</v>
      </c>
      <c r="E20" s="3">
        <f t="shared" si="17"/>
        <v>-201.97658089516307</v>
      </c>
      <c r="F20" s="3">
        <f t="shared" si="17"/>
        <v>-201.97658089516307</v>
      </c>
      <c r="G20" s="3">
        <f t="shared" si="17"/>
        <v>-201.97658089516307</v>
      </c>
      <c r="H20" s="3">
        <f t="shared" si="17"/>
        <v>-201.97658089516307</v>
      </c>
      <c r="I20" s="3">
        <f t="shared" ref="I20:AG20" si="19">I47</f>
        <v>-201.97658089516307</v>
      </c>
      <c r="J20" s="3">
        <f t="shared" si="19"/>
        <v>-201.97658089516307</v>
      </c>
      <c r="K20" s="3">
        <f t="shared" si="19"/>
        <v>-201.97658089516307</v>
      </c>
      <c r="L20" s="3">
        <f t="shared" si="19"/>
        <v>-201.97658089516307</v>
      </c>
      <c r="M20" s="3">
        <f t="shared" si="19"/>
        <v>-201.97658089516307</v>
      </c>
      <c r="N20" s="3">
        <f t="shared" si="19"/>
        <v>-201.97658089516307</v>
      </c>
      <c r="O20" s="3">
        <f t="shared" si="19"/>
        <v>-201.97658089516307</v>
      </c>
      <c r="P20" s="3">
        <f t="shared" si="19"/>
        <v>-201.97658089516307</v>
      </c>
      <c r="Q20" s="3">
        <f t="shared" si="19"/>
        <v>-201.97658089516307</v>
      </c>
      <c r="R20" s="3">
        <f t="shared" si="19"/>
        <v>-201.97658089516307</v>
      </c>
      <c r="S20" s="3">
        <f t="shared" si="19"/>
        <v>-201.97658089516307</v>
      </c>
      <c r="T20" s="3">
        <f t="shared" si="19"/>
        <v>-201.97658089516307</v>
      </c>
      <c r="U20" s="3">
        <f t="shared" si="19"/>
        <v>-201.97658089516307</v>
      </c>
      <c r="V20" s="3">
        <f t="shared" si="19"/>
        <v>-201.97658089516307</v>
      </c>
      <c r="W20" s="3">
        <f t="shared" si="19"/>
        <v>-201.97658089516307</v>
      </c>
      <c r="X20" s="3">
        <f t="shared" si="19"/>
        <v>-201.97658089516307</v>
      </c>
      <c r="Y20" s="3">
        <f t="shared" si="19"/>
        <v>-201.97658089516307</v>
      </c>
      <c r="Z20" s="3">
        <f t="shared" si="19"/>
        <v>-201.97658089516307</v>
      </c>
      <c r="AA20" s="3">
        <f t="shared" si="19"/>
        <v>-201.97658089516307</v>
      </c>
      <c r="AB20" s="3">
        <f t="shared" si="19"/>
        <v>-201.97658089516307</v>
      </c>
      <c r="BB20" s="3">
        <f t="shared" si="9"/>
        <v>-201.97658089516307</v>
      </c>
      <c r="BC20" s="3">
        <f t="shared" si="9"/>
        <v>-201.97658089516307</v>
      </c>
      <c r="BD20" s="3">
        <f t="shared" si="9"/>
        <v>-201.97658089516307</v>
      </c>
      <c r="BE20" s="3">
        <f t="shared" si="9"/>
        <v>-201.97658089516307</v>
      </c>
      <c r="BF20" s="3">
        <f t="shared" si="9"/>
        <v>-201.97658089516307</v>
      </c>
      <c r="BG20" s="3">
        <f t="shared" si="9"/>
        <v>-201.97658089516307</v>
      </c>
      <c r="BH20" s="3">
        <f t="shared" si="9"/>
        <v>-201.97658089516307</v>
      </c>
      <c r="BI20" s="3">
        <f t="shared" si="9"/>
        <v>-201.97658089516307</v>
      </c>
      <c r="BJ20" s="3">
        <f t="shared" si="9"/>
        <v>-201.97658089516307</v>
      </c>
      <c r="BK20" s="3">
        <f t="shared" si="9"/>
        <v>-201.97658089516307</v>
      </c>
      <c r="BL20" s="3">
        <f t="shared" si="9"/>
        <v>-201.97658089516307</v>
      </c>
      <c r="BM20" s="3">
        <f t="shared" si="9"/>
        <v>-201.97658089516307</v>
      </c>
      <c r="BN20" s="3">
        <f t="shared" si="9"/>
        <v>-201.97658089516307</v>
      </c>
      <c r="BO20" s="3">
        <f t="shared" si="9"/>
        <v>-201.97658089516307</v>
      </c>
      <c r="BP20" s="3">
        <f t="shared" si="9"/>
        <v>-201.97658089516307</v>
      </c>
      <c r="BQ20" s="3">
        <f t="shared" si="9"/>
        <v>-201.97658089516307</v>
      </c>
      <c r="BR20" s="3">
        <f t="shared" si="18"/>
        <v>-201.97658089516307</v>
      </c>
      <c r="BS20" s="3">
        <f t="shared" si="18"/>
        <v>-201.97658089516307</v>
      </c>
      <c r="BT20" s="3">
        <f t="shared" si="18"/>
        <v>-201.97658089516307</v>
      </c>
      <c r="BU20" s="3">
        <f t="shared" si="18"/>
        <v>-201.97658089516307</v>
      </c>
      <c r="BV20" s="3">
        <f t="shared" si="18"/>
        <v>-201.97658089516307</v>
      </c>
      <c r="BW20" s="3">
        <f t="shared" si="18"/>
        <v>-201.97658089516307</v>
      </c>
      <c r="BX20" s="3">
        <f t="shared" si="18"/>
        <v>-201.97658089516307</v>
      </c>
      <c r="BY20" s="3">
        <f t="shared" si="18"/>
        <v>-201.97658089516307</v>
      </c>
      <c r="BZ20" s="3">
        <f t="shared" si="18"/>
        <v>-201.97658089516307</v>
      </c>
    </row>
    <row r="21" spans="2:78" x14ac:dyDescent="0.35">
      <c r="B21" t="s">
        <v>25</v>
      </c>
      <c r="C21" t="s">
        <v>9</v>
      </c>
      <c r="D21" s="3">
        <f t="shared" ref="D21:AB27" si="20">D48</f>
        <v>61.580736783199065</v>
      </c>
      <c r="E21" s="3">
        <f t="shared" si="20"/>
        <v>61.580736783199065</v>
      </c>
      <c r="F21" s="3">
        <f t="shared" si="20"/>
        <v>61.580736783199065</v>
      </c>
      <c r="G21" s="3">
        <f t="shared" si="20"/>
        <v>61.580736783199065</v>
      </c>
      <c r="H21" s="3">
        <f t="shared" si="20"/>
        <v>61.580736783199065</v>
      </c>
      <c r="I21" s="3">
        <f t="shared" si="20"/>
        <v>61.580736783199065</v>
      </c>
      <c r="J21" s="3">
        <f t="shared" si="20"/>
        <v>61.580736783199065</v>
      </c>
      <c r="K21" s="3">
        <f t="shared" si="20"/>
        <v>61.580736783199065</v>
      </c>
      <c r="L21" s="3">
        <f t="shared" si="20"/>
        <v>61.580736783199065</v>
      </c>
      <c r="M21" s="3">
        <f t="shared" si="20"/>
        <v>61.580736783199065</v>
      </c>
      <c r="N21" s="3">
        <f t="shared" si="20"/>
        <v>61.580736783199065</v>
      </c>
      <c r="O21" s="3">
        <f t="shared" si="20"/>
        <v>61.580736783199065</v>
      </c>
      <c r="P21" s="3">
        <f t="shared" si="20"/>
        <v>61.580736783199065</v>
      </c>
      <c r="Q21" s="3">
        <f t="shared" si="20"/>
        <v>61.580736783199065</v>
      </c>
      <c r="R21" s="3">
        <f t="shared" si="20"/>
        <v>61.580736783199065</v>
      </c>
      <c r="S21" s="3">
        <f t="shared" si="20"/>
        <v>61.580736783199065</v>
      </c>
      <c r="T21" s="3">
        <f t="shared" si="20"/>
        <v>61.580736783199065</v>
      </c>
      <c r="U21" s="3">
        <f t="shared" si="20"/>
        <v>61.580736783199065</v>
      </c>
      <c r="V21" s="3">
        <f t="shared" si="20"/>
        <v>61.580736783199065</v>
      </c>
      <c r="W21" s="3">
        <f t="shared" si="20"/>
        <v>61.580736783199065</v>
      </c>
      <c r="X21" s="3">
        <f t="shared" si="20"/>
        <v>61.580736783199065</v>
      </c>
      <c r="Y21" s="3">
        <f t="shared" si="20"/>
        <v>61.580736783199065</v>
      </c>
      <c r="Z21" s="3">
        <f t="shared" si="20"/>
        <v>61.580736783199065</v>
      </c>
      <c r="AA21" s="3">
        <f t="shared" si="20"/>
        <v>61.580736783199065</v>
      </c>
      <c r="AB21" s="3">
        <f t="shared" si="20"/>
        <v>61.580736783199065</v>
      </c>
      <c r="BB21" s="3">
        <f t="shared" si="9"/>
        <v>61.580736783199065</v>
      </c>
      <c r="BC21" s="3">
        <f t="shared" si="9"/>
        <v>61.580736783199065</v>
      </c>
      <c r="BD21" s="3">
        <f t="shared" si="9"/>
        <v>61.580736783199065</v>
      </c>
      <c r="BE21" s="3">
        <f t="shared" si="9"/>
        <v>61.580736783199065</v>
      </c>
      <c r="BF21" s="3">
        <f t="shared" si="9"/>
        <v>61.580736783199065</v>
      </c>
      <c r="BG21" s="3">
        <f t="shared" si="9"/>
        <v>61.580736783199065</v>
      </c>
      <c r="BH21" s="3">
        <f t="shared" si="9"/>
        <v>61.580736783199065</v>
      </c>
      <c r="BI21" s="3">
        <f t="shared" si="9"/>
        <v>61.580736783199065</v>
      </c>
      <c r="BJ21" s="3">
        <f t="shared" si="9"/>
        <v>61.580736783199065</v>
      </c>
      <c r="BK21" s="3">
        <f t="shared" si="9"/>
        <v>61.580736783199065</v>
      </c>
      <c r="BL21" s="3">
        <f t="shared" si="9"/>
        <v>61.580736783199065</v>
      </c>
      <c r="BM21" s="3">
        <f t="shared" si="9"/>
        <v>61.580736783199065</v>
      </c>
      <c r="BN21" s="3">
        <f t="shared" si="9"/>
        <v>61.580736783199065</v>
      </c>
      <c r="BO21" s="3">
        <f t="shared" si="9"/>
        <v>61.580736783199065</v>
      </c>
      <c r="BP21" s="3">
        <f t="shared" si="9"/>
        <v>61.580736783199065</v>
      </c>
      <c r="BQ21" s="3">
        <f t="shared" si="9"/>
        <v>61.580736783199065</v>
      </c>
      <c r="BR21" s="3">
        <f t="shared" si="18"/>
        <v>61.580736783199065</v>
      </c>
      <c r="BS21" s="3">
        <f t="shared" si="18"/>
        <v>61.580736783199065</v>
      </c>
      <c r="BT21" s="3">
        <f t="shared" si="18"/>
        <v>61.580736783199065</v>
      </c>
      <c r="BU21" s="3">
        <f t="shared" si="18"/>
        <v>61.580736783199065</v>
      </c>
      <c r="BV21" s="3">
        <f t="shared" si="18"/>
        <v>61.580736783199065</v>
      </c>
      <c r="BW21" s="3">
        <f t="shared" si="18"/>
        <v>61.580736783199065</v>
      </c>
      <c r="BX21" s="3">
        <f t="shared" si="18"/>
        <v>61.580736783199065</v>
      </c>
      <c r="BY21" s="3">
        <f t="shared" si="18"/>
        <v>61.580736783199065</v>
      </c>
      <c r="BZ21" s="3">
        <f t="shared" si="18"/>
        <v>61.580736783199065</v>
      </c>
    </row>
    <row r="22" spans="2:78" x14ac:dyDescent="0.35">
      <c r="B22" t="s">
        <v>26</v>
      </c>
      <c r="C22" t="s">
        <v>9</v>
      </c>
      <c r="D22" s="3">
        <f t="shared" si="20"/>
        <v>11.720111077088767</v>
      </c>
      <c r="E22" s="3">
        <f t="shared" si="20"/>
        <v>11.720111077088767</v>
      </c>
      <c r="F22" s="3">
        <f t="shared" si="20"/>
        <v>11.720111077088767</v>
      </c>
      <c r="G22" s="3">
        <f t="shared" si="20"/>
        <v>11.720111077088767</v>
      </c>
      <c r="H22" s="3">
        <f t="shared" si="20"/>
        <v>11.720111077088767</v>
      </c>
      <c r="I22" s="3">
        <f t="shared" si="20"/>
        <v>11.720111077088767</v>
      </c>
      <c r="J22" s="3">
        <f t="shared" si="20"/>
        <v>11.720111077088767</v>
      </c>
      <c r="K22" s="3">
        <f t="shared" si="20"/>
        <v>11.720111077088767</v>
      </c>
      <c r="L22" s="3">
        <f t="shared" si="20"/>
        <v>11.720111077088767</v>
      </c>
      <c r="M22" s="3">
        <f t="shared" si="20"/>
        <v>11.720111077088767</v>
      </c>
      <c r="N22" s="3">
        <f t="shared" si="20"/>
        <v>11.720111077088767</v>
      </c>
      <c r="O22" s="3">
        <f t="shared" si="20"/>
        <v>11.720111077088767</v>
      </c>
      <c r="P22" s="3">
        <f t="shared" si="20"/>
        <v>11.720111077088767</v>
      </c>
      <c r="Q22" s="3">
        <f t="shared" si="20"/>
        <v>11.720111077088767</v>
      </c>
      <c r="R22" s="3">
        <f t="shared" si="20"/>
        <v>11.720111077088767</v>
      </c>
      <c r="S22" s="3">
        <f t="shared" si="20"/>
        <v>11.720111077088767</v>
      </c>
      <c r="T22" s="3">
        <f t="shared" si="20"/>
        <v>11.720111077088767</v>
      </c>
      <c r="U22" s="3">
        <f t="shared" si="20"/>
        <v>11.720111077088767</v>
      </c>
      <c r="V22" s="3">
        <f t="shared" si="20"/>
        <v>11.720111077088767</v>
      </c>
      <c r="W22" s="3">
        <f t="shared" si="20"/>
        <v>11.720111077088767</v>
      </c>
      <c r="X22" s="3">
        <f t="shared" si="20"/>
        <v>11.720111077088767</v>
      </c>
      <c r="Y22" s="3">
        <f t="shared" si="20"/>
        <v>11.720111077088767</v>
      </c>
      <c r="Z22" s="3">
        <f t="shared" si="20"/>
        <v>11.720111077088767</v>
      </c>
      <c r="AA22" s="3">
        <f t="shared" si="20"/>
        <v>11.720111077088767</v>
      </c>
      <c r="AB22" s="3">
        <f t="shared" si="20"/>
        <v>11.720111077088767</v>
      </c>
      <c r="BB22" s="3">
        <f t="shared" si="9"/>
        <v>11.720111077088767</v>
      </c>
      <c r="BC22" s="3">
        <f t="shared" si="9"/>
        <v>11.720111077088767</v>
      </c>
      <c r="BD22" s="3">
        <f t="shared" si="9"/>
        <v>11.720111077088767</v>
      </c>
      <c r="BE22" s="3">
        <f t="shared" si="9"/>
        <v>11.720111077088767</v>
      </c>
      <c r="BF22" s="3">
        <f t="shared" si="9"/>
        <v>11.720111077088767</v>
      </c>
      <c r="BG22" s="3">
        <f t="shared" si="9"/>
        <v>11.720111077088767</v>
      </c>
      <c r="BH22" s="3">
        <f t="shared" si="9"/>
        <v>11.720111077088767</v>
      </c>
      <c r="BI22" s="3">
        <f t="shared" si="9"/>
        <v>11.720111077088767</v>
      </c>
      <c r="BJ22" s="3">
        <f t="shared" si="9"/>
        <v>11.720111077088767</v>
      </c>
      <c r="BK22" s="3">
        <f t="shared" si="9"/>
        <v>11.720111077088767</v>
      </c>
      <c r="BL22" s="3">
        <f t="shared" si="9"/>
        <v>11.720111077088767</v>
      </c>
      <c r="BM22" s="3">
        <f t="shared" si="9"/>
        <v>11.720111077088767</v>
      </c>
      <c r="BN22" s="3">
        <f t="shared" si="9"/>
        <v>11.720111077088767</v>
      </c>
      <c r="BO22" s="3">
        <f t="shared" si="9"/>
        <v>11.720111077088767</v>
      </c>
      <c r="BP22" s="3">
        <f t="shared" si="9"/>
        <v>11.720111077088767</v>
      </c>
      <c r="BQ22" s="3">
        <f t="shared" si="9"/>
        <v>11.720111077088767</v>
      </c>
      <c r="BR22" s="3">
        <f t="shared" si="18"/>
        <v>11.720111077088767</v>
      </c>
      <c r="BS22" s="3">
        <f t="shared" si="18"/>
        <v>11.720111077088767</v>
      </c>
      <c r="BT22" s="3">
        <f t="shared" si="18"/>
        <v>11.720111077088767</v>
      </c>
      <c r="BU22" s="3">
        <f t="shared" si="18"/>
        <v>11.720111077088767</v>
      </c>
      <c r="BV22" s="3">
        <f t="shared" si="18"/>
        <v>11.720111077088767</v>
      </c>
      <c r="BW22" s="3">
        <f t="shared" si="18"/>
        <v>11.720111077088767</v>
      </c>
      <c r="BX22" s="3">
        <f t="shared" si="18"/>
        <v>11.720111077088767</v>
      </c>
      <c r="BY22" s="3">
        <f t="shared" si="18"/>
        <v>11.720111077088767</v>
      </c>
      <c r="BZ22" s="3">
        <f t="shared" si="18"/>
        <v>11.720111077088767</v>
      </c>
    </row>
    <row r="23" spans="2:78" x14ac:dyDescent="0.35">
      <c r="B23" t="s">
        <v>27</v>
      </c>
      <c r="C23" t="s">
        <v>9</v>
      </c>
      <c r="D23" s="3">
        <f t="shared" si="20"/>
        <v>39.119830216769259</v>
      </c>
      <c r="E23" s="3">
        <f t="shared" si="20"/>
        <v>39.119830216769259</v>
      </c>
      <c r="F23" s="3">
        <f t="shared" si="20"/>
        <v>39.119830216769259</v>
      </c>
      <c r="G23" s="3">
        <f t="shared" si="20"/>
        <v>39.119830216769259</v>
      </c>
      <c r="H23" s="3">
        <f t="shared" si="20"/>
        <v>39.119830216769259</v>
      </c>
      <c r="I23" s="3">
        <f t="shared" si="20"/>
        <v>39.119830216769259</v>
      </c>
      <c r="J23" s="3">
        <f t="shared" si="20"/>
        <v>39.119830216769259</v>
      </c>
      <c r="K23" s="3">
        <f t="shared" si="20"/>
        <v>39.119830216769259</v>
      </c>
      <c r="L23" s="3">
        <f t="shared" si="20"/>
        <v>39.119830216769259</v>
      </c>
      <c r="M23" s="3">
        <f t="shared" si="20"/>
        <v>39.119830216769259</v>
      </c>
      <c r="N23" s="3">
        <f t="shared" si="20"/>
        <v>39.119830216769259</v>
      </c>
      <c r="O23" s="3">
        <f t="shared" si="20"/>
        <v>39.119830216769259</v>
      </c>
      <c r="P23" s="3">
        <f t="shared" si="20"/>
        <v>39.119830216769259</v>
      </c>
      <c r="Q23" s="3">
        <f t="shared" si="20"/>
        <v>39.119830216769259</v>
      </c>
      <c r="R23" s="3">
        <f t="shared" si="20"/>
        <v>39.119830216769259</v>
      </c>
      <c r="S23" s="3">
        <f t="shared" si="20"/>
        <v>39.119830216769259</v>
      </c>
      <c r="T23" s="3">
        <f t="shared" si="20"/>
        <v>39.119830216769259</v>
      </c>
      <c r="U23" s="3">
        <f t="shared" si="20"/>
        <v>39.119830216769259</v>
      </c>
      <c r="V23" s="3">
        <f t="shared" si="20"/>
        <v>39.119830216769259</v>
      </c>
      <c r="W23" s="3">
        <f t="shared" si="20"/>
        <v>39.119830216769259</v>
      </c>
      <c r="X23" s="3">
        <f t="shared" si="20"/>
        <v>39.119830216769259</v>
      </c>
      <c r="Y23" s="3">
        <f t="shared" si="20"/>
        <v>39.119830216769259</v>
      </c>
      <c r="Z23" s="3">
        <f t="shared" si="20"/>
        <v>39.119830216769259</v>
      </c>
      <c r="AA23" s="3">
        <f t="shared" si="20"/>
        <v>39.119830216769259</v>
      </c>
      <c r="AB23" s="3">
        <f t="shared" si="20"/>
        <v>39.119830216769259</v>
      </c>
      <c r="BB23" s="3">
        <f t="shared" si="9"/>
        <v>39.119830216769259</v>
      </c>
      <c r="BC23" s="3">
        <f t="shared" si="9"/>
        <v>39.119830216769259</v>
      </c>
      <c r="BD23" s="3">
        <f t="shared" si="9"/>
        <v>39.119830216769259</v>
      </c>
      <c r="BE23" s="3">
        <f t="shared" si="9"/>
        <v>39.119830216769259</v>
      </c>
      <c r="BF23" s="3">
        <f t="shared" si="9"/>
        <v>39.119830216769259</v>
      </c>
      <c r="BG23" s="3">
        <f t="shared" si="9"/>
        <v>39.119830216769259</v>
      </c>
      <c r="BH23" s="3">
        <f t="shared" si="9"/>
        <v>39.119830216769259</v>
      </c>
      <c r="BI23" s="3">
        <f t="shared" si="9"/>
        <v>39.119830216769259</v>
      </c>
      <c r="BJ23" s="3">
        <f t="shared" si="9"/>
        <v>39.119830216769259</v>
      </c>
      <c r="BK23" s="3">
        <f t="shared" si="9"/>
        <v>39.119830216769259</v>
      </c>
      <c r="BL23" s="3">
        <f t="shared" si="9"/>
        <v>39.119830216769259</v>
      </c>
      <c r="BM23" s="3">
        <f t="shared" si="9"/>
        <v>39.119830216769259</v>
      </c>
      <c r="BN23" s="3">
        <f t="shared" si="9"/>
        <v>39.119830216769259</v>
      </c>
      <c r="BO23" s="3">
        <f t="shared" si="9"/>
        <v>39.119830216769259</v>
      </c>
      <c r="BP23" s="3">
        <f t="shared" si="9"/>
        <v>39.119830216769259</v>
      </c>
      <c r="BQ23" s="3">
        <f t="shared" si="9"/>
        <v>39.119830216769259</v>
      </c>
      <c r="BR23" s="3">
        <f t="shared" si="18"/>
        <v>39.119830216769259</v>
      </c>
      <c r="BS23" s="3">
        <f t="shared" si="18"/>
        <v>39.119830216769259</v>
      </c>
      <c r="BT23" s="3">
        <f t="shared" si="18"/>
        <v>39.119830216769259</v>
      </c>
      <c r="BU23" s="3">
        <f t="shared" si="18"/>
        <v>39.119830216769259</v>
      </c>
      <c r="BV23" s="3">
        <f t="shared" si="18"/>
        <v>39.119830216769259</v>
      </c>
      <c r="BW23" s="3">
        <f t="shared" si="18"/>
        <v>39.119830216769259</v>
      </c>
      <c r="BX23" s="3">
        <f t="shared" si="18"/>
        <v>39.119830216769259</v>
      </c>
      <c r="BY23" s="3">
        <f t="shared" si="18"/>
        <v>39.119830216769259</v>
      </c>
      <c r="BZ23" s="3">
        <f t="shared" si="18"/>
        <v>39.119830216769259</v>
      </c>
    </row>
    <row r="24" spans="2:78" x14ac:dyDescent="0.35">
      <c r="B24" t="s">
        <v>28</v>
      </c>
      <c r="C24" t="s">
        <v>9</v>
      </c>
      <c r="D24" s="3">
        <f t="shared" si="20"/>
        <v>15.605697452195672</v>
      </c>
      <c r="E24" s="3">
        <f t="shared" si="20"/>
        <v>15.605697452195672</v>
      </c>
      <c r="F24" s="3">
        <f t="shared" si="20"/>
        <v>15.605697452195672</v>
      </c>
      <c r="G24" s="3">
        <f t="shared" si="20"/>
        <v>15.605697452195672</v>
      </c>
      <c r="H24" s="3">
        <f t="shared" si="20"/>
        <v>15.605697452195672</v>
      </c>
      <c r="I24" s="3">
        <f t="shared" si="20"/>
        <v>15.605697452195672</v>
      </c>
      <c r="J24" s="3">
        <f t="shared" si="20"/>
        <v>15.605697452195672</v>
      </c>
      <c r="K24" s="3">
        <f t="shared" si="20"/>
        <v>15.605697452195672</v>
      </c>
      <c r="L24" s="3">
        <f t="shared" si="20"/>
        <v>15.605697452195672</v>
      </c>
      <c r="M24" s="3">
        <f t="shared" si="20"/>
        <v>15.605697452195672</v>
      </c>
      <c r="N24" s="3">
        <f t="shared" si="20"/>
        <v>15.605697452195672</v>
      </c>
      <c r="O24" s="3">
        <f t="shared" si="20"/>
        <v>15.605697452195672</v>
      </c>
      <c r="P24" s="3">
        <f t="shared" si="20"/>
        <v>15.605697452195672</v>
      </c>
      <c r="Q24" s="3">
        <f t="shared" si="20"/>
        <v>15.605697452195672</v>
      </c>
      <c r="R24" s="3">
        <f t="shared" si="20"/>
        <v>15.605697452195672</v>
      </c>
      <c r="S24" s="3">
        <f t="shared" si="20"/>
        <v>15.605697452195672</v>
      </c>
      <c r="T24" s="3">
        <f t="shared" si="20"/>
        <v>15.605697452195672</v>
      </c>
      <c r="U24" s="3">
        <f t="shared" si="20"/>
        <v>15.605697452195672</v>
      </c>
      <c r="V24" s="3">
        <f t="shared" si="20"/>
        <v>15.605697452195672</v>
      </c>
      <c r="W24" s="3">
        <f t="shared" si="20"/>
        <v>15.605697452195672</v>
      </c>
      <c r="X24" s="3">
        <f t="shared" si="20"/>
        <v>15.605697452195672</v>
      </c>
      <c r="Y24" s="3">
        <f t="shared" si="20"/>
        <v>15.605697452195672</v>
      </c>
      <c r="Z24" s="3">
        <f t="shared" si="20"/>
        <v>15.605697452195672</v>
      </c>
      <c r="AA24" s="3">
        <f t="shared" si="20"/>
        <v>15.605697452195672</v>
      </c>
      <c r="AB24" s="3">
        <f t="shared" si="20"/>
        <v>15.605697452195672</v>
      </c>
      <c r="BB24" s="3">
        <f t="shared" si="9"/>
        <v>15.605697452195672</v>
      </c>
      <c r="BC24" s="3">
        <f t="shared" si="9"/>
        <v>15.605697452195672</v>
      </c>
      <c r="BD24" s="3">
        <f t="shared" si="9"/>
        <v>15.605697452195672</v>
      </c>
      <c r="BE24" s="3">
        <f t="shared" si="9"/>
        <v>15.605697452195672</v>
      </c>
      <c r="BF24" s="3">
        <f t="shared" si="9"/>
        <v>15.605697452195672</v>
      </c>
      <c r="BG24" s="3">
        <f t="shared" si="9"/>
        <v>15.605697452195672</v>
      </c>
      <c r="BH24" s="3">
        <f t="shared" si="9"/>
        <v>15.605697452195672</v>
      </c>
      <c r="BI24" s="3">
        <f t="shared" si="9"/>
        <v>15.605697452195672</v>
      </c>
      <c r="BJ24" s="3">
        <f t="shared" si="9"/>
        <v>15.605697452195672</v>
      </c>
      <c r="BK24" s="3">
        <f t="shared" si="9"/>
        <v>15.605697452195672</v>
      </c>
      <c r="BL24" s="3">
        <f t="shared" si="9"/>
        <v>15.605697452195672</v>
      </c>
      <c r="BM24" s="3">
        <f t="shared" si="9"/>
        <v>15.605697452195672</v>
      </c>
      <c r="BN24" s="3">
        <f t="shared" si="9"/>
        <v>15.605697452195672</v>
      </c>
      <c r="BO24" s="3">
        <f t="shared" si="9"/>
        <v>15.605697452195672</v>
      </c>
      <c r="BP24" s="3">
        <f t="shared" si="9"/>
        <v>15.605697452195672</v>
      </c>
      <c r="BQ24" s="3">
        <f t="shared" si="9"/>
        <v>15.605697452195672</v>
      </c>
      <c r="BR24" s="3">
        <f t="shared" si="18"/>
        <v>15.605697452195672</v>
      </c>
      <c r="BS24" s="3">
        <f t="shared" si="18"/>
        <v>15.605697452195672</v>
      </c>
      <c r="BT24" s="3">
        <f t="shared" si="18"/>
        <v>15.605697452195672</v>
      </c>
      <c r="BU24" s="3">
        <f t="shared" si="18"/>
        <v>15.605697452195672</v>
      </c>
      <c r="BV24" s="3">
        <f t="shared" si="18"/>
        <v>15.605697452195672</v>
      </c>
      <c r="BW24" s="3">
        <f t="shared" si="18"/>
        <v>15.605697452195672</v>
      </c>
      <c r="BX24" s="3">
        <f t="shared" si="18"/>
        <v>15.605697452195672</v>
      </c>
      <c r="BY24" s="3">
        <f t="shared" si="18"/>
        <v>15.605697452195672</v>
      </c>
      <c r="BZ24" s="3">
        <f t="shared" si="18"/>
        <v>15.605697452195672</v>
      </c>
    </row>
    <row r="25" spans="2:78" x14ac:dyDescent="0.35">
      <c r="B25" t="s">
        <v>29</v>
      </c>
      <c r="C25" t="s">
        <v>9</v>
      </c>
      <c r="D25" s="3">
        <f t="shared" si="20"/>
        <v>0</v>
      </c>
      <c r="E25" s="3">
        <f t="shared" si="20"/>
        <v>0</v>
      </c>
      <c r="F25" s="3">
        <f t="shared" si="20"/>
        <v>0</v>
      </c>
      <c r="G25" s="3">
        <f t="shared" si="20"/>
        <v>0</v>
      </c>
      <c r="H25" s="3">
        <f t="shared" si="20"/>
        <v>0</v>
      </c>
      <c r="I25" s="3">
        <f t="shared" si="20"/>
        <v>0</v>
      </c>
      <c r="J25" s="3">
        <f t="shared" si="20"/>
        <v>0</v>
      </c>
      <c r="K25" s="3">
        <f t="shared" si="20"/>
        <v>0</v>
      </c>
      <c r="L25" s="3">
        <f t="shared" si="20"/>
        <v>0</v>
      </c>
      <c r="M25" s="3">
        <f t="shared" si="20"/>
        <v>0</v>
      </c>
      <c r="N25" s="3">
        <f t="shared" si="20"/>
        <v>0</v>
      </c>
      <c r="O25" s="3">
        <f t="shared" si="20"/>
        <v>0</v>
      </c>
      <c r="P25" s="3">
        <f t="shared" si="20"/>
        <v>0</v>
      </c>
      <c r="Q25" s="3">
        <f t="shared" si="20"/>
        <v>0</v>
      </c>
      <c r="R25" s="3">
        <f t="shared" si="20"/>
        <v>0</v>
      </c>
      <c r="S25" s="3">
        <f t="shared" si="20"/>
        <v>0</v>
      </c>
      <c r="T25" s="3">
        <f t="shared" si="20"/>
        <v>0</v>
      </c>
      <c r="U25" s="3">
        <f t="shared" si="20"/>
        <v>0</v>
      </c>
      <c r="V25" s="3">
        <f t="shared" si="20"/>
        <v>0</v>
      </c>
      <c r="W25" s="3">
        <f t="shared" si="20"/>
        <v>0</v>
      </c>
      <c r="X25" s="3">
        <f t="shared" si="20"/>
        <v>0</v>
      </c>
      <c r="Y25" s="3">
        <f t="shared" si="20"/>
        <v>0</v>
      </c>
      <c r="Z25" s="3">
        <f t="shared" si="20"/>
        <v>0</v>
      </c>
      <c r="AA25" s="3">
        <f t="shared" si="20"/>
        <v>0</v>
      </c>
      <c r="AB25" s="3">
        <f t="shared" si="20"/>
        <v>0</v>
      </c>
      <c r="BB25" s="3">
        <f t="shared" si="9"/>
        <v>0</v>
      </c>
      <c r="BC25" s="3">
        <f t="shared" si="9"/>
        <v>0</v>
      </c>
      <c r="BD25" s="3">
        <f t="shared" si="9"/>
        <v>0</v>
      </c>
      <c r="BE25" s="3">
        <f t="shared" si="9"/>
        <v>0</v>
      </c>
      <c r="BF25" s="3">
        <f t="shared" si="9"/>
        <v>0</v>
      </c>
      <c r="BG25" s="3">
        <f t="shared" si="9"/>
        <v>0</v>
      </c>
      <c r="BH25" s="3">
        <f t="shared" si="9"/>
        <v>0</v>
      </c>
      <c r="BI25" s="3">
        <f t="shared" si="9"/>
        <v>0</v>
      </c>
      <c r="BJ25" s="3">
        <f t="shared" si="9"/>
        <v>0</v>
      </c>
      <c r="BK25" s="3">
        <f t="shared" si="9"/>
        <v>0</v>
      </c>
      <c r="BL25" s="3">
        <f t="shared" si="9"/>
        <v>0</v>
      </c>
      <c r="BM25" s="3">
        <f t="shared" si="9"/>
        <v>0</v>
      </c>
      <c r="BN25" s="3">
        <f t="shared" si="9"/>
        <v>0</v>
      </c>
      <c r="BO25" s="3">
        <f t="shared" si="9"/>
        <v>0</v>
      </c>
      <c r="BP25" s="3">
        <f t="shared" si="9"/>
        <v>0</v>
      </c>
      <c r="BQ25" s="3">
        <f t="shared" si="9"/>
        <v>0</v>
      </c>
      <c r="BR25" s="3">
        <f t="shared" si="18"/>
        <v>0</v>
      </c>
      <c r="BS25" s="3">
        <f t="shared" si="18"/>
        <v>0</v>
      </c>
      <c r="BT25" s="3">
        <f t="shared" si="18"/>
        <v>0</v>
      </c>
      <c r="BU25" s="3">
        <f t="shared" si="18"/>
        <v>0</v>
      </c>
      <c r="BV25" s="3">
        <f t="shared" si="18"/>
        <v>0</v>
      </c>
      <c r="BW25" s="3">
        <f t="shared" si="18"/>
        <v>0</v>
      </c>
      <c r="BX25" s="3">
        <f t="shared" si="18"/>
        <v>0</v>
      </c>
      <c r="BY25" s="3">
        <f t="shared" si="18"/>
        <v>0</v>
      </c>
      <c r="BZ25" s="3">
        <f t="shared" si="18"/>
        <v>0</v>
      </c>
    </row>
    <row r="26" spans="2:78" x14ac:dyDescent="0.35">
      <c r="B26" t="s">
        <v>30</v>
      </c>
      <c r="C26" t="s">
        <v>9</v>
      </c>
      <c r="D26" s="3">
        <f t="shared" si="20"/>
        <v>32.465080050184561</v>
      </c>
      <c r="E26" s="3">
        <f t="shared" si="20"/>
        <v>32.465080050184561</v>
      </c>
      <c r="F26" s="3">
        <f t="shared" si="20"/>
        <v>32.465080050184561</v>
      </c>
      <c r="G26" s="3">
        <f t="shared" si="20"/>
        <v>32.465080050184561</v>
      </c>
      <c r="H26" s="3">
        <f t="shared" si="20"/>
        <v>32.465080050184561</v>
      </c>
      <c r="I26" s="3">
        <f t="shared" si="20"/>
        <v>32.465080050184561</v>
      </c>
      <c r="J26" s="3">
        <f t="shared" si="20"/>
        <v>32.465080050184561</v>
      </c>
      <c r="K26" s="3">
        <f t="shared" si="20"/>
        <v>32.465080050184561</v>
      </c>
      <c r="L26" s="3">
        <f t="shared" si="20"/>
        <v>32.465080050184561</v>
      </c>
      <c r="M26" s="3">
        <f t="shared" si="20"/>
        <v>32.465080050184561</v>
      </c>
      <c r="N26" s="3">
        <f t="shared" si="20"/>
        <v>32.465080050184561</v>
      </c>
      <c r="O26" s="3">
        <f t="shared" si="20"/>
        <v>32.465080050184561</v>
      </c>
      <c r="P26" s="3">
        <f t="shared" si="20"/>
        <v>32.465080050184561</v>
      </c>
      <c r="Q26" s="3">
        <f t="shared" si="20"/>
        <v>32.465080050184561</v>
      </c>
      <c r="R26" s="3">
        <f t="shared" si="20"/>
        <v>32.465080050184561</v>
      </c>
      <c r="S26" s="3">
        <f t="shared" si="20"/>
        <v>32.465080050184561</v>
      </c>
      <c r="T26" s="3">
        <f t="shared" si="20"/>
        <v>32.465080050184561</v>
      </c>
      <c r="U26" s="3">
        <f t="shared" si="20"/>
        <v>32.465080050184561</v>
      </c>
      <c r="V26" s="3">
        <f t="shared" si="20"/>
        <v>32.465080050184561</v>
      </c>
      <c r="W26" s="3">
        <f t="shared" si="20"/>
        <v>32.465080050184561</v>
      </c>
      <c r="X26" s="3">
        <f t="shared" si="20"/>
        <v>32.465080050184561</v>
      </c>
      <c r="Y26" s="3">
        <f t="shared" si="20"/>
        <v>32.465080050184561</v>
      </c>
      <c r="Z26" s="3">
        <f t="shared" si="20"/>
        <v>32.465080050184561</v>
      </c>
      <c r="AA26" s="3">
        <f t="shared" si="20"/>
        <v>32.465080050184561</v>
      </c>
      <c r="AB26" s="3">
        <f t="shared" si="20"/>
        <v>32.465080050184561</v>
      </c>
      <c r="BB26" s="3">
        <f t="shared" si="9"/>
        <v>32.465080050184561</v>
      </c>
      <c r="BC26" s="3">
        <f t="shared" si="9"/>
        <v>32.465080050184561</v>
      </c>
      <c r="BD26" s="3">
        <f t="shared" si="9"/>
        <v>32.465080050184561</v>
      </c>
      <c r="BE26" s="3">
        <f t="shared" si="9"/>
        <v>32.465080050184561</v>
      </c>
      <c r="BF26" s="3">
        <f t="shared" si="9"/>
        <v>32.465080050184561</v>
      </c>
      <c r="BG26" s="3">
        <f t="shared" si="9"/>
        <v>32.465080050184561</v>
      </c>
      <c r="BH26" s="3">
        <f t="shared" si="9"/>
        <v>32.465080050184561</v>
      </c>
      <c r="BI26" s="3">
        <f t="shared" si="9"/>
        <v>32.465080050184561</v>
      </c>
      <c r="BJ26" s="3">
        <f t="shared" si="9"/>
        <v>32.465080050184561</v>
      </c>
      <c r="BK26" s="3">
        <f t="shared" si="9"/>
        <v>32.465080050184561</v>
      </c>
      <c r="BL26" s="3">
        <f t="shared" si="9"/>
        <v>32.465080050184561</v>
      </c>
      <c r="BM26" s="3">
        <f t="shared" si="9"/>
        <v>32.465080050184561</v>
      </c>
      <c r="BN26" s="3">
        <f t="shared" si="9"/>
        <v>32.465080050184561</v>
      </c>
      <c r="BO26" s="3">
        <f t="shared" si="9"/>
        <v>32.465080050184561</v>
      </c>
      <c r="BP26" s="3">
        <f t="shared" si="9"/>
        <v>32.465080050184561</v>
      </c>
      <c r="BQ26" s="3">
        <f t="shared" si="9"/>
        <v>32.465080050184561</v>
      </c>
      <c r="BR26" s="3">
        <f t="shared" si="18"/>
        <v>32.465080050184561</v>
      </c>
      <c r="BS26" s="3">
        <f t="shared" si="18"/>
        <v>32.465080050184561</v>
      </c>
      <c r="BT26" s="3">
        <f t="shared" si="18"/>
        <v>32.465080050184561</v>
      </c>
      <c r="BU26" s="3">
        <f t="shared" si="18"/>
        <v>32.465080050184561</v>
      </c>
      <c r="BV26" s="3">
        <f t="shared" si="18"/>
        <v>32.465080050184561</v>
      </c>
      <c r="BW26" s="3">
        <f t="shared" si="18"/>
        <v>32.465080050184561</v>
      </c>
      <c r="BX26" s="3">
        <f t="shared" si="18"/>
        <v>32.465080050184561</v>
      </c>
      <c r="BY26" s="3">
        <f t="shared" si="18"/>
        <v>32.465080050184561</v>
      </c>
      <c r="BZ26" s="3">
        <f t="shared" si="18"/>
        <v>32.465080050184561</v>
      </c>
    </row>
    <row r="27" spans="2:78" x14ac:dyDescent="0.35">
      <c r="B27" t="s">
        <v>31</v>
      </c>
      <c r="C27" t="s">
        <v>9</v>
      </c>
      <c r="D27" s="3">
        <f t="shared" si="20"/>
        <v>50.681561414437908</v>
      </c>
      <c r="E27" s="3">
        <f t="shared" si="20"/>
        <v>50.681561414437908</v>
      </c>
      <c r="F27" s="3">
        <f t="shared" si="20"/>
        <v>50.681561414437908</v>
      </c>
      <c r="G27" s="3">
        <f t="shared" si="20"/>
        <v>50.681561414437908</v>
      </c>
      <c r="H27" s="3">
        <f t="shared" si="20"/>
        <v>50.681561414437908</v>
      </c>
      <c r="I27" s="3">
        <f t="shared" si="20"/>
        <v>50.681561414437908</v>
      </c>
      <c r="J27" s="3">
        <f t="shared" si="20"/>
        <v>50.681561414437908</v>
      </c>
      <c r="K27" s="3">
        <f t="shared" si="20"/>
        <v>50.681561414437908</v>
      </c>
      <c r="L27" s="3">
        <f t="shared" si="20"/>
        <v>50.681561414437908</v>
      </c>
      <c r="M27" s="3">
        <f t="shared" si="20"/>
        <v>50.681561414437908</v>
      </c>
      <c r="N27" s="3">
        <f t="shared" si="20"/>
        <v>50.681561414437908</v>
      </c>
      <c r="O27" s="3">
        <f t="shared" si="20"/>
        <v>50.681561414437908</v>
      </c>
      <c r="P27" s="3">
        <f t="shared" si="20"/>
        <v>50.681561414437908</v>
      </c>
      <c r="Q27" s="3">
        <f t="shared" si="20"/>
        <v>50.681561414437908</v>
      </c>
      <c r="R27" s="3">
        <f t="shared" si="20"/>
        <v>50.681561414437908</v>
      </c>
      <c r="S27" s="3">
        <f t="shared" si="20"/>
        <v>50.681561414437908</v>
      </c>
      <c r="T27" s="3">
        <f t="shared" si="20"/>
        <v>50.681561414437908</v>
      </c>
      <c r="U27" s="3">
        <f t="shared" si="20"/>
        <v>50.681561414437908</v>
      </c>
      <c r="V27" s="3">
        <f t="shared" si="20"/>
        <v>50.681561414437908</v>
      </c>
      <c r="W27" s="3">
        <f t="shared" si="20"/>
        <v>50.681561414437908</v>
      </c>
      <c r="X27" s="3">
        <f t="shared" si="20"/>
        <v>50.681561414437908</v>
      </c>
      <c r="Y27" s="3">
        <f t="shared" si="20"/>
        <v>50.681561414437908</v>
      </c>
      <c r="Z27" s="3">
        <f t="shared" si="20"/>
        <v>50.681561414437908</v>
      </c>
      <c r="AA27" s="3">
        <f t="shared" si="20"/>
        <v>50.681561414437908</v>
      </c>
      <c r="AB27" s="3">
        <f t="shared" si="20"/>
        <v>50.681561414437908</v>
      </c>
      <c r="BB27" s="3">
        <f t="shared" si="9"/>
        <v>50.681561414437908</v>
      </c>
      <c r="BC27" s="3">
        <f t="shared" si="9"/>
        <v>50.681561414437908</v>
      </c>
      <c r="BD27" s="3">
        <f t="shared" si="9"/>
        <v>50.681561414437908</v>
      </c>
      <c r="BE27" s="3">
        <f t="shared" si="9"/>
        <v>50.681561414437908</v>
      </c>
      <c r="BF27" s="3">
        <f t="shared" si="9"/>
        <v>50.681561414437908</v>
      </c>
      <c r="BG27" s="3">
        <f t="shared" si="9"/>
        <v>50.681561414437908</v>
      </c>
      <c r="BH27" s="3">
        <f t="shared" si="9"/>
        <v>50.681561414437908</v>
      </c>
      <c r="BI27" s="3">
        <f t="shared" si="9"/>
        <v>50.681561414437908</v>
      </c>
      <c r="BJ27" s="3">
        <f t="shared" si="9"/>
        <v>50.681561414437908</v>
      </c>
      <c r="BK27" s="3">
        <f t="shared" si="9"/>
        <v>50.681561414437908</v>
      </c>
      <c r="BL27" s="3">
        <f t="shared" si="9"/>
        <v>50.681561414437908</v>
      </c>
      <c r="BM27" s="3">
        <f t="shared" si="9"/>
        <v>50.681561414437908</v>
      </c>
      <c r="BN27" s="3">
        <f t="shared" si="9"/>
        <v>50.681561414437908</v>
      </c>
      <c r="BO27" s="3">
        <f t="shared" si="9"/>
        <v>50.681561414437908</v>
      </c>
      <c r="BP27" s="3">
        <f t="shared" si="9"/>
        <v>50.681561414437908</v>
      </c>
      <c r="BQ27" s="3">
        <f t="shared" si="9"/>
        <v>50.681561414437908</v>
      </c>
      <c r="BR27" s="3">
        <f t="shared" si="18"/>
        <v>50.681561414437908</v>
      </c>
      <c r="BS27" s="3">
        <f t="shared" si="18"/>
        <v>50.681561414437908</v>
      </c>
      <c r="BT27" s="3">
        <f t="shared" si="18"/>
        <v>50.681561414437908</v>
      </c>
      <c r="BU27" s="3">
        <f t="shared" si="18"/>
        <v>50.681561414437908</v>
      </c>
      <c r="BV27" s="3">
        <f t="shared" si="18"/>
        <v>50.681561414437908</v>
      </c>
      <c r="BW27" s="3">
        <f t="shared" si="18"/>
        <v>50.681561414437908</v>
      </c>
      <c r="BX27" s="3">
        <f t="shared" si="18"/>
        <v>50.681561414437908</v>
      </c>
      <c r="BY27" s="3">
        <f t="shared" si="18"/>
        <v>50.681561414437908</v>
      </c>
      <c r="BZ27" s="3">
        <f t="shared" si="18"/>
        <v>50.681561414437908</v>
      </c>
    </row>
    <row r="30" spans="2:78" x14ac:dyDescent="0.35">
      <c r="B30" s="6" t="s">
        <v>32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2:78" x14ac:dyDescent="0.35">
      <c r="B31" s="7" t="s">
        <v>6</v>
      </c>
      <c r="C31" s="7" t="s">
        <v>33</v>
      </c>
      <c r="D31" s="8">
        <v>241.58400624865891</v>
      </c>
      <c r="E31" s="8">
        <v>224.73641050157988</v>
      </c>
      <c r="F31" s="8">
        <v>193.71013050157984</v>
      </c>
      <c r="G31" s="8">
        <v>162.68385050157983</v>
      </c>
      <c r="H31" s="8">
        <v>129.11151785521193</v>
      </c>
      <c r="I31" s="8">
        <v>103.28921428416953</v>
      </c>
      <c r="J31" s="8">
        <v>77.466910713127149</v>
      </c>
      <c r="K31" s="8">
        <v>49.60776502499062</v>
      </c>
      <c r="L31" s="8">
        <v>24.803882512495189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9">
        <v>50.029212988737719</v>
      </c>
      <c r="AD31" s="9">
        <v>50.274145797298544</v>
      </c>
      <c r="AE31" s="9">
        <v>50.323726513310994</v>
      </c>
      <c r="AF31" s="9">
        <v>50.258750029959003</v>
      </c>
      <c r="AG31" s="9">
        <v>49.272726110641699</v>
      </c>
      <c r="AH31" s="9">
        <v>49.167450096675502</v>
      </c>
      <c r="AI31" s="9">
        <v>49.057517423282285</v>
      </c>
      <c r="AJ31" s="9">
        <v>48.938127055279836</v>
      </c>
      <c r="AK31" s="9">
        <v>48.733285330741019</v>
      </c>
      <c r="AL31" s="9">
        <v>49.633553569694243</v>
      </c>
      <c r="AM31" s="9">
        <v>49.633553569694243</v>
      </c>
      <c r="AN31" s="9">
        <v>49.633553569694243</v>
      </c>
      <c r="AO31" s="9">
        <v>49.633553569694243</v>
      </c>
      <c r="AP31" s="9">
        <v>49.633553569694243</v>
      </c>
      <c r="AQ31" s="9">
        <v>49.633553569694243</v>
      </c>
      <c r="AR31" s="9">
        <v>49.633553569694243</v>
      </c>
      <c r="AS31" s="9">
        <v>49.633553569694243</v>
      </c>
      <c r="AT31" s="9">
        <v>49.633553569694243</v>
      </c>
      <c r="AU31" s="9">
        <v>49.633553569694243</v>
      </c>
      <c r="AV31" s="9">
        <v>49.633553569694243</v>
      </c>
      <c r="AW31" s="9">
        <v>49.633553569694243</v>
      </c>
      <c r="AX31" s="9">
        <v>49.633553569694243</v>
      </c>
      <c r="AY31" s="9">
        <v>49.633553569694243</v>
      </c>
      <c r="AZ31" s="9">
        <v>49.633553569694243</v>
      </c>
      <c r="BA31" s="9">
        <v>49.633553569694243</v>
      </c>
    </row>
    <row r="32" spans="2:78" x14ac:dyDescent="0.35">
      <c r="B32" s="7" t="s">
        <v>8</v>
      </c>
      <c r="C32" s="7" t="s">
        <v>34</v>
      </c>
      <c r="D32" s="8">
        <f>[1]VTGHGEI_Emissions!$E$9*CO2_PER_C</f>
        <v>116.60915325305564</v>
      </c>
      <c r="E32" s="8">
        <f>[1]VTGHGEI_Emissions!$E$9*CO2_PER_C</f>
        <v>116.60915325305564</v>
      </c>
      <c r="F32" s="8">
        <f>[1]VTGHGEI_Emissions!$E$9*CO2_PER_C</f>
        <v>116.60915325305564</v>
      </c>
      <c r="G32" s="8">
        <f>[1]VTGHGEI_Emissions!$E$9*CO2_PER_C</f>
        <v>116.60915325305564</v>
      </c>
      <c r="H32" s="8">
        <f>[1]VTGHGEI_Emissions!$E$9*CO2_PER_C</f>
        <v>116.60915325305564</v>
      </c>
      <c r="I32" s="8">
        <f>[1]VTGHGEI_Emissions!$E$9*CO2_PER_C</f>
        <v>116.60915325305564</v>
      </c>
      <c r="J32" s="8">
        <f>[1]VTGHGEI_Emissions!$E$9*CO2_PER_C</f>
        <v>116.60915325305564</v>
      </c>
      <c r="K32" s="8">
        <f>[1]VTGHGEI_Emissions!$E$9*CO2_PER_C</f>
        <v>116.60915325305564</v>
      </c>
      <c r="L32" s="8">
        <f>[1]VTGHGEI_Emissions!$E$9*CO2_PER_C</f>
        <v>116.60915325305564</v>
      </c>
      <c r="M32" s="8">
        <f>[1]VTGHGEI_Emissions!$E$9*CO2_PER_C</f>
        <v>116.60915325305564</v>
      </c>
      <c r="N32" s="8">
        <f>[1]VTGHGEI_Emissions!$E$9*CO2_PER_C</f>
        <v>116.60915325305564</v>
      </c>
      <c r="O32" s="8">
        <f>[1]VTGHGEI_Emissions!$E$9*CO2_PER_C</f>
        <v>116.60915325305564</v>
      </c>
      <c r="P32" s="8">
        <f>[1]VTGHGEI_Emissions!$E$9*CO2_PER_C</f>
        <v>116.60915325305564</v>
      </c>
      <c r="Q32" s="8">
        <f>[1]VTGHGEI_Emissions!$E$9*CO2_PER_C</f>
        <v>116.60915325305564</v>
      </c>
      <c r="R32" s="8">
        <f>[1]VTGHGEI_Emissions!$E$9*CO2_PER_C</f>
        <v>116.60915325305564</v>
      </c>
      <c r="S32" s="8">
        <f>[1]VTGHGEI_Emissions!$E$9*CO2_PER_C</f>
        <v>116.60915325305564</v>
      </c>
      <c r="T32" s="8">
        <f>[1]VTGHGEI_Emissions!$E$9*CO2_PER_C</f>
        <v>116.60915325305564</v>
      </c>
      <c r="U32" s="8">
        <f>[1]VTGHGEI_Emissions!$E$9*CO2_PER_C</f>
        <v>116.60915325305564</v>
      </c>
      <c r="V32" s="8">
        <f>[1]VTGHGEI_Emissions!$E$9*CO2_PER_C</f>
        <v>116.60915325305564</v>
      </c>
      <c r="W32" s="8">
        <f>[1]VTGHGEI_Emissions!$E$9*CO2_PER_C</f>
        <v>116.60915325305564</v>
      </c>
      <c r="X32" s="8">
        <f>[1]VTGHGEI_Emissions!$E$9*CO2_PER_C</f>
        <v>116.60915325305564</v>
      </c>
      <c r="Y32" s="8">
        <f>[1]VTGHGEI_Emissions!$E$9*CO2_PER_C</f>
        <v>116.60915325305564</v>
      </c>
      <c r="Z32" s="8">
        <f>[1]VTGHGEI_Emissions!$E$9*CO2_PER_C</f>
        <v>116.60915325305564</v>
      </c>
      <c r="AA32" s="8">
        <f>[1]VTGHGEI_Emissions!$E$9*CO2_PER_C</f>
        <v>116.60915325305564</v>
      </c>
      <c r="AB32" s="8">
        <f>[1]VTGHGEI_Emissions!$E$9*CO2_PER_C</f>
        <v>116.60915325305564</v>
      </c>
      <c r="AC32" s="8">
        <f>[1]ANR_Upstream_Emissions!$AJ$27*lbs_PER_g</f>
        <v>31.907091745753341</v>
      </c>
      <c r="AD32" s="8">
        <f>[1]ANR_Upstream_Emissions!$AJ$27*lbs_PER_g</f>
        <v>31.907091745753341</v>
      </c>
      <c r="AE32" s="8">
        <f>[1]ANR_Upstream_Emissions!$AJ$27*lbs_PER_g</f>
        <v>31.907091745753341</v>
      </c>
      <c r="AF32" s="8">
        <f>[1]ANR_Upstream_Emissions!$AJ$27*lbs_PER_g</f>
        <v>31.907091745753341</v>
      </c>
      <c r="AG32" s="8">
        <f>[1]ANR_Upstream_Emissions!$AJ$27*lbs_PER_g</f>
        <v>31.907091745753341</v>
      </c>
      <c r="AH32" s="8">
        <f>[1]ANR_Upstream_Emissions!$AJ$27*lbs_PER_g</f>
        <v>31.907091745753341</v>
      </c>
      <c r="AI32" s="8">
        <f>[1]ANR_Upstream_Emissions!$AJ$27*lbs_PER_g</f>
        <v>31.907091745753341</v>
      </c>
      <c r="AJ32" s="8">
        <f>[1]ANR_Upstream_Emissions!$AJ$27*lbs_PER_g</f>
        <v>31.907091745753341</v>
      </c>
      <c r="AK32" s="8">
        <f>[1]ANR_Upstream_Emissions!$AJ$27*lbs_PER_g</f>
        <v>31.907091745753341</v>
      </c>
      <c r="AL32" s="8">
        <f>[1]ANR_Upstream_Emissions!$AJ$27*lbs_PER_g</f>
        <v>31.907091745753341</v>
      </c>
      <c r="AM32" s="8">
        <f>[1]ANR_Upstream_Emissions!$AJ$27*lbs_PER_g</f>
        <v>31.907091745753341</v>
      </c>
      <c r="AN32" s="8">
        <f>[1]ANR_Upstream_Emissions!$AJ$27*lbs_PER_g</f>
        <v>31.907091745753341</v>
      </c>
      <c r="AO32" s="8">
        <f>[1]ANR_Upstream_Emissions!$AJ$27*lbs_PER_g</f>
        <v>31.907091745753341</v>
      </c>
      <c r="AP32" s="8">
        <f>[1]ANR_Upstream_Emissions!$AJ$27*lbs_PER_g</f>
        <v>31.907091745753341</v>
      </c>
      <c r="AQ32" s="8">
        <f>[1]ANR_Upstream_Emissions!$AJ$27*lbs_PER_g</f>
        <v>31.907091745753341</v>
      </c>
      <c r="AR32" s="8">
        <f>[1]ANR_Upstream_Emissions!$AJ$27*lbs_PER_g</f>
        <v>31.907091745753341</v>
      </c>
      <c r="AS32" s="8">
        <f>[1]ANR_Upstream_Emissions!$AJ$27*lbs_PER_g</f>
        <v>31.907091745753341</v>
      </c>
      <c r="AT32" s="8">
        <f>[1]ANR_Upstream_Emissions!$AJ$27*lbs_PER_g</f>
        <v>31.907091745753341</v>
      </c>
      <c r="AU32" s="8">
        <f>[1]ANR_Upstream_Emissions!$AJ$27*lbs_PER_g</f>
        <v>31.907091745753341</v>
      </c>
      <c r="AV32" s="8">
        <f>[1]ANR_Upstream_Emissions!$AJ$27*lbs_PER_g</f>
        <v>31.907091745753341</v>
      </c>
      <c r="AW32" s="8">
        <f>[1]ANR_Upstream_Emissions!$AJ$27*lbs_PER_g</f>
        <v>31.907091745753341</v>
      </c>
      <c r="AX32" s="8">
        <f>[1]ANR_Upstream_Emissions!$AJ$27*lbs_PER_g</f>
        <v>31.907091745753341</v>
      </c>
      <c r="AY32" s="8">
        <f>[1]ANR_Upstream_Emissions!$AJ$27*lbs_PER_g</f>
        <v>31.907091745753341</v>
      </c>
      <c r="AZ32" s="8">
        <f>[1]ANR_Upstream_Emissions!$AJ$27*lbs_PER_g</f>
        <v>31.907091745753341</v>
      </c>
      <c r="BA32" s="8">
        <f>[1]ANR_Upstream_Emissions!$AJ$27*lbs_PER_g</f>
        <v>31.907091745753341</v>
      </c>
    </row>
    <row r="33" spans="2:53" x14ac:dyDescent="0.35">
      <c r="B33" s="7" t="s">
        <v>10</v>
      </c>
      <c r="C33" s="7" t="s">
        <v>34</v>
      </c>
      <c r="D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E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F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G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H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I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J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K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L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M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N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O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P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Q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R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S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T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U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V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W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X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Y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Z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AA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AB33" s="8">
        <f>([1]VTGHGEI_Emissions!$E$8*[1]VTGHGEI_Emissions!$C$8+[1]VTGHGEI_Emissions!$E$17*[1]VTGHGEI_Emissions!$C$17+[1]VTGHGEI_Emissions!$K$29*[1]VTGHGEI_Emissions!$I$29)/SUM([1]VTGHGEI_Emissions!$C$8,[1]VTGHGEI_Emissions!$C$17,[1]VTGHGEI_Emissions!$I$29)*CO2_PER_C</f>
        <v>138.67297573999187</v>
      </c>
      <c r="AC33" s="8">
        <f>[1]ANR_Upstream_Emissions!$AJ$29*lbs_PER_g</f>
        <v>22.03175070774844</v>
      </c>
      <c r="AD33" s="8">
        <f>[1]ANR_Upstream_Emissions!$AJ$29*lbs_PER_g</f>
        <v>22.03175070774844</v>
      </c>
      <c r="AE33" s="8">
        <f>[1]ANR_Upstream_Emissions!$AJ$29*lbs_PER_g</f>
        <v>22.03175070774844</v>
      </c>
      <c r="AF33" s="8">
        <f>[1]ANR_Upstream_Emissions!$AJ$29*lbs_PER_g</f>
        <v>22.03175070774844</v>
      </c>
      <c r="AG33" s="8">
        <f>[1]ANR_Upstream_Emissions!$AJ$29*lbs_PER_g</f>
        <v>22.03175070774844</v>
      </c>
      <c r="AH33" s="8">
        <f>[1]ANR_Upstream_Emissions!$AJ$29*lbs_PER_g</f>
        <v>22.03175070774844</v>
      </c>
      <c r="AI33" s="8">
        <f>[1]ANR_Upstream_Emissions!$AJ$29*lbs_PER_g</f>
        <v>22.03175070774844</v>
      </c>
      <c r="AJ33" s="8">
        <f>[1]ANR_Upstream_Emissions!$AJ$29*lbs_PER_g</f>
        <v>22.03175070774844</v>
      </c>
      <c r="AK33" s="8">
        <f>[1]ANR_Upstream_Emissions!$AJ$29*lbs_PER_g</f>
        <v>22.03175070774844</v>
      </c>
      <c r="AL33" s="8">
        <f>[1]ANR_Upstream_Emissions!$AJ$29*lbs_PER_g</f>
        <v>22.03175070774844</v>
      </c>
      <c r="AM33" s="8">
        <f>[1]ANR_Upstream_Emissions!$AJ$29*lbs_PER_g</f>
        <v>22.03175070774844</v>
      </c>
      <c r="AN33" s="8">
        <f>[1]ANR_Upstream_Emissions!$AJ$29*lbs_PER_g</f>
        <v>22.03175070774844</v>
      </c>
      <c r="AO33" s="8">
        <f>[1]ANR_Upstream_Emissions!$AJ$29*lbs_PER_g</f>
        <v>22.03175070774844</v>
      </c>
      <c r="AP33" s="8">
        <f>[1]ANR_Upstream_Emissions!$AJ$29*lbs_PER_g</f>
        <v>22.03175070774844</v>
      </c>
      <c r="AQ33" s="8">
        <f>[1]ANR_Upstream_Emissions!$AJ$29*lbs_PER_g</f>
        <v>22.03175070774844</v>
      </c>
      <c r="AR33" s="8">
        <f>[1]ANR_Upstream_Emissions!$AJ$29*lbs_PER_g</f>
        <v>22.03175070774844</v>
      </c>
      <c r="AS33" s="8">
        <f>[1]ANR_Upstream_Emissions!$AJ$29*lbs_PER_g</f>
        <v>22.03175070774844</v>
      </c>
      <c r="AT33" s="8">
        <f>[1]ANR_Upstream_Emissions!$AJ$29*lbs_PER_g</f>
        <v>22.03175070774844</v>
      </c>
      <c r="AU33" s="8">
        <f>[1]ANR_Upstream_Emissions!$AJ$29*lbs_PER_g</f>
        <v>22.03175070774844</v>
      </c>
      <c r="AV33" s="8">
        <f>[1]ANR_Upstream_Emissions!$AJ$29*lbs_PER_g</f>
        <v>22.03175070774844</v>
      </c>
      <c r="AW33" s="8">
        <f>[1]ANR_Upstream_Emissions!$AJ$29*lbs_PER_g</f>
        <v>22.03175070774844</v>
      </c>
      <c r="AX33" s="8">
        <f>[1]ANR_Upstream_Emissions!$AJ$29*lbs_PER_g</f>
        <v>22.03175070774844</v>
      </c>
      <c r="AY33" s="8">
        <f>[1]ANR_Upstream_Emissions!$AJ$29*lbs_PER_g</f>
        <v>22.03175070774844</v>
      </c>
      <c r="AZ33" s="8">
        <f>[1]ANR_Upstream_Emissions!$AJ$29*lbs_PER_g</f>
        <v>22.03175070774844</v>
      </c>
      <c r="BA33" s="8">
        <f>[1]ANR_Upstream_Emissions!$AJ$29*lbs_PER_g</f>
        <v>22.03175070774844</v>
      </c>
    </row>
    <row r="34" spans="2:53" x14ac:dyDescent="0.35">
      <c r="B34" s="7" t="s">
        <v>11</v>
      </c>
      <c r="C34" s="7" t="s">
        <v>34</v>
      </c>
      <c r="D34" s="8">
        <f>[1]VTGHGEI_Emissions!$E$6*CO2_PER_C</f>
        <v>163.45052679999995</v>
      </c>
      <c r="E34" s="8">
        <f>[1]VTGHGEI_Emissions!$E$6*CO2_PER_C</f>
        <v>163.45052679999995</v>
      </c>
      <c r="F34" s="8">
        <f>[1]VTGHGEI_Emissions!$E$6*CO2_PER_C</f>
        <v>163.45052679999995</v>
      </c>
      <c r="G34" s="8">
        <f>[1]VTGHGEI_Emissions!$E$6*CO2_PER_C</f>
        <v>163.45052679999995</v>
      </c>
      <c r="H34" s="8">
        <f>[1]VTGHGEI_Emissions!$E$6*CO2_PER_C</f>
        <v>163.45052679999995</v>
      </c>
      <c r="I34" s="8">
        <f>[1]VTGHGEI_Emissions!$E$6*CO2_PER_C</f>
        <v>163.45052679999995</v>
      </c>
      <c r="J34" s="8">
        <f>[1]VTGHGEI_Emissions!$E$6*CO2_PER_C</f>
        <v>163.45052679999995</v>
      </c>
      <c r="K34" s="8">
        <f>[1]VTGHGEI_Emissions!$E$6*CO2_PER_C</f>
        <v>163.45052679999995</v>
      </c>
      <c r="L34" s="8">
        <f>[1]VTGHGEI_Emissions!$E$6*CO2_PER_C</f>
        <v>163.45052679999995</v>
      </c>
      <c r="M34" s="8">
        <f>[1]VTGHGEI_Emissions!$E$6*CO2_PER_C</f>
        <v>163.45052679999995</v>
      </c>
      <c r="N34" s="8">
        <f>[1]VTGHGEI_Emissions!$E$6*CO2_PER_C</f>
        <v>163.45052679999995</v>
      </c>
      <c r="O34" s="8">
        <f>[1]VTGHGEI_Emissions!$E$6*CO2_PER_C</f>
        <v>163.45052679999995</v>
      </c>
      <c r="P34" s="8">
        <f>[1]VTGHGEI_Emissions!$E$6*CO2_PER_C</f>
        <v>163.45052679999995</v>
      </c>
      <c r="Q34" s="8">
        <f>[1]VTGHGEI_Emissions!$E$6*CO2_PER_C</f>
        <v>163.45052679999995</v>
      </c>
      <c r="R34" s="8">
        <f>[1]VTGHGEI_Emissions!$E$6*CO2_PER_C</f>
        <v>163.45052679999995</v>
      </c>
      <c r="S34" s="8">
        <f>[1]VTGHGEI_Emissions!$E$6*CO2_PER_C</f>
        <v>163.45052679999995</v>
      </c>
      <c r="T34" s="8">
        <f>[1]VTGHGEI_Emissions!$E$6*CO2_PER_C</f>
        <v>163.45052679999995</v>
      </c>
      <c r="U34" s="8">
        <f>[1]VTGHGEI_Emissions!$E$6*CO2_PER_C</f>
        <v>163.45052679999995</v>
      </c>
      <c r="V34" s="8">
        <f>[1]VTGHGEI_Emissions!$E$6*CO2_PER_C</f>
        <v>163.45052679999995</v>
      </c>
      <c r="W34" s="8">
        <f>[1]VTGHGEI_Emissions!$E$6*CO2_PER_C</f>
        <v>163.45052679999995</v>
      </c>
      <c r="X34" s="8">
        <f>[1]VTGHGEI_Emissions!$E$6*CO2_PER_C</f>
        <v>163.45052679999995</v>
      </c>
      <c r="Y34" s="8">
        <f>[1]VTGHGEI_Emissions!$E$6*CO2_PER_C</f>
        <v>163.45052679999995</v>
      </c>
      <c r="Z34" s="8">
        <f>[1]VTGHGEI_Emissions!$E$6*CO2_PER_C</f>
        <v>163.45052679999995</v>
      </c>
      <c r="AA34" s="8">
        <f>[1]VTGHGEI_Emissions!$E$6*CO2_PER_C</f>
        <v>163.45052679999995</v>
      </c>
      <c r="AB34" s="8">
        <f>[1]VTGHGEI_Emissions!$E$6*CO2_PER_C</f>
        <v>163.45052679999995</v>
      </c>
      <c r="AC34" s="8">
        <f>[1]ANR_Upstream_Emissions!$AJ$37*lbs_PER_g</f>
        <v>38.432728233168575</v>
      </c>
      <c r="AD34" s="8">
        <f>[1]ANR_Upstream_Emissions!$AJ$37*lbs_PER_g</f>
        <v>38.432728233168575</v>
      </c>
      <c r="AE34" s="8">
        <f>[1]ANR_Upstream_Emissions!$AJ$37*lbs_PER_g</f>
        <v>38.432728233168575</v>
      </c>
      <c r="AF34" s="8">
        <f>[1]ANR_Upstream_Emissions!$AJ$37*lbs_PER_g</f>
        <v>38.432728233168575</v>
      </c>
      <c r="AG34" s="8">
        <f>[1]ANR_Upstream_Emissions!$AJ$37*lbs_PER_g</f>
        <v>38.432728233168575</v>
      </c>
      <c r="AH34" s="8">
        <f>[1]ANR_Upstream_Emissions!$AJ$37*lbs_PER_g</f>
        <v>38.432728233168575</v>
      </c>
      <c r="AI34" s="8">
        <f>[1]ANR_Upstream_Emissions!$AJ$37*lbs_PER_g</f>
        <v>38.432728233168575</v>
      </c>
      <c r="AJ34" s="8">
        <f>[1]ANR_Upstream_Emissions!$AJ$37*lbs_PER_g</f>
        <v>38.432728233168575</v>
      </c>
      <c r="AK34" s="8">
        <f>[1]ANR_Upstream_Emissions!$AJ$37*lbs_PER_g</f>
        <v>38.432728233168575</v>
      </c>
      <c r="AL34" s="8">
        <f>[1]ANR_Upstream_Emissions!$AJ$37*lbs_PER_g</f>
        <v>38.432728233168575</v>
      </c>
      <c r="AM34" s="8">
        <f>[1]ANR_Upstream_Emissions!$AJ$37*lbs_PER_g</f>
        <v>38.432728233168575</v>
      </c>
      <c r="AN34" s="8">
        <f>[1]ANR_Upstream_Emissions!$AJ$37*lbs_PER_g</f>
        <v>38.432728233168575</v>
      </c>
      <c r="AO34" s="8">
        <f>[1]ANR_Upstream_Emissions!$AJ$37*lbs_PER_g</f>
        <v>38.432728233168575</v>
      </c>
      <c r="AP34" s="8">
        <f>[1]ANR_Upstream_Emissions!$AJ$37*lbs_PER_g</f>
        <v>38.432728233168575</v>
      </c>
      <c r="AQ34" s="8">
        <f>[1]ANR_Upstream_Emissions!$AJ$37*lbs_PER_g</f>
        <v>38.432728233168575</v>
      </c>
      <c r="AR34" s="8">
        <f>[1]ANR_Upstream_Emissions!$AJ$37*lbs_PER_g</f>
        <v>38.432728233168575</v>
      </c>
      <c r="AS34" s="8">
        <f>[1]ANR_Upstream_Emissions!$AJ$37*lbs_PER_g</f>
        <v>38.432728233168575</v>
      </c>
      <c r="AT34" s="8">
        <f>[1]ANR_Upstream_Emissions!$AJ$37*lbs_PER_g</f>
        <v>38.432728233168575</v>
      </c>
      <c r="AU34" s="8">
        <f>[1]ANR_Upstream_Emissions!$AJ$37*lbs_PER_g</f>
        <v>38.432728233168575</v>
      </c>
      <c r="AV34" s="8">
        <f>[1]ANR_Upstream_Emissions!$AJ$37*lbs_PER_g</f>
        <v>38.432728233168575</v>
      </c>
      <c r="AW34" s="8">
        <f>[1]ANR_Upstream_Emissions!$AJ$37*lbs_PER_g</f>
        <v>38.432728233168575</v>
      </c>
      <c r="AX34" s="8">
        <f>[1]ANR_Upstream_Emissions!$AJ$37*lbs_PER_g</f>
        <v>38.432728233168575</v>
      </c>
      <c r="AY34" s="8">
        <f>[1]ANR_Upstream_Emissions!$AJ$37*lbs_PER_g</f>
        <v>38.432728233168575</v>
      </c>
      <c r="AZ34" s="8">
        <f>[1]ANR_Upstream_Emissions!$AJ$37*lbs_PER_g</f>
        <v>38.432728233168575</v>
      </c>
      <c r="BA34" s="8">
        <f>[1]ANR_Upstream_Emissions!$AJ$37*lbs_PER_g</f>
        <v>38.432728233168575</v>
      </c>
    </row>
    <row r="35" spans="2:53" x14ac:dyDescent="0.35">
      <c r="B35" s="7" t="s">
        <v>12</v>
      </c>
      <c r="C35" s="7" t="s">
        <v>34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</row>
    <row r="36" spans="2:53" x14ac:dyDescent="0.35">
      <c r="B36" s="7" t="s">
        <v>13</v>
      </c>
      <c r="C36" s="7" t="s">
        <v>9</v>
      </c>
      <c r="D36" s="8">
        <f>'[1]CF Interim Calcs'!D58</f>
        <v>-201.97658089516307</v>
      </c>
      <c r="E36" s="8">
        <f>'[1]CF Interim Calcs'!E58</f>
        <v>-201.97658089516307</v>
      </c>
      <c r="F36" s="8">
        <f>'[1]CF Interim Calcs'!F58</f>
        <v>-201.97658089516307</v>
      </c>
      <c r="G36" s="8">
        <f>'[1]CF Interim Calcs'!G58</f>
        <v>-201.97658089516307</v>
      </c>
      <c r="H36" s="8">
        <f>'[1]CF Interim Calcs'!H58</f>
        <v>-201.97658089516307</v>
      </c>
      <c r="I36" s="8">
        <f>'[1]CF Interim Calcs'!I58</f>
        <v>-201.97658089516307</v>
      </c>
      <c r="J36" s="8">
        <f>'[1]CF Interim Calcs'!J58</f>
        <v>-201.97658089516307</v>
      </c>
      <c r="K36" s="8">
        <f>'[1]CF Interim Calcs'!K58</f>
        <v>-201.97658089516307</v>
      </c>
      <c r="L36" s="8">
        <f>'[1]CF Interim Calcs'!L58</f>
        <v>-201.97658089516307</v>
      </c>
      <c r="M36" s="8">
        <f>'[1]CF Interim Calcs'!M58</f>
        <v>-201.97658089516307</v>
      </c>
      <c r="N36" s="8">
        <f>'[1]CF Interim Calcs'!N58</f>
        <v>-201.97658089516307</v>
      </c>
      <c r="O36" s="8">
        <f>'[1]CF Interim Calcs'!O58</f>
        <v>-201.97658089516307</v>
      </c>
      <c r="P36" s="8">
        <f>'[1]CF Interim Calcs'!P58</f>
        <v>-201.97658089516307</v>
      </c>
      <c r="Q36" s="8">
        <f>'[1]CF Interim Calcs'!Q58</f>
        <v>-201.97658089516307</v>
      </c>
      <c r="R36" s="8">
        <f>'[1]CF Interim Calcs'!R58</f>
        <v>-201.97658089516307</v>
      </c>
      <c r="S36" s="8">
        <f>'[1]CF Interim Calcs'!S58</f>
        <v>-201.97658089516307</v>
      </c>
      <c r="T36" s="8">
        <f>'[1]CF Interim Calcs'!T58</f>
        <v>-201.97658089516307</v>
      </c>
      <c r="U36" s="8">
        <f>'[1]CF Interim Calcs'!U58</f>
        <v>-201.97658089516307</v>
      </c>
      <c r="V36" s="8">
        <f>'[1]CF Interim Calcs'!V58</f>
        <v>-201.97658089516307</v>
      </c>
      <c r="W36" s="8">
        <f>'[1]CF Interim Calcs'!W58</f>
        <v>-201.97658089516307</v>
      </c>
      <c r="X36" s="8">
        <f>'[1]CF Interim Calcs'!X58</f>
        <v>-201.97658089516307</v>
      </c>
      <c r="Y36" s="8">
        <f>'[1]CF Interim Calcs'!Y58</f>
        <v>-201.97658089516307</v>
      </c>
      <c r="Z36" s="8">
        <f>'[1]CF Interim Calcs'!Z58</f>
        <v>-201.97658089516307</v>
      </c>
      <c r="AA36" s="8">
        <f>'[1]CF Interim Calcs'!AA58</f>
        <v>-201.97658089516307</v>
      </c>
      <c r="AB36" s="8">
        <f>'[1]CF Interim Calcs'!AB58</f>
        <v>-201.97658089516307</v>
      </c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</row>
    <row r="37" spans="2:53" x14ac:dyDescent="0.35">
      <c r="B37" s="7" t="s">
        <v>14</v>
      </c>
      <c r="C37" s="7" t="s">
        <v>9</v>
      </c>
      <c r="D37" s="8">
        <f>'[1]CF Interim Calcs'!D59</f>
        <v>61.580736783199065</v>
      </c>
      <c r="E37" s="8">
        <f>'[1]CF Interim Calcs'!E59</f>
        <v>61.580736783199065</v>
      </c>
      <c r="F37" s="8">
        <f>'[1]CF Interim Calcs'!F59</f>
        <v>61.580736783199065</v>
      </c>
      <c r="G37" s="8">
        <f>'[1]CF Interim Calcs'!G59</f>
        <v>61.580736783199065</v>
      </c>
      <c r="H37" s="8">
        <f>'[1]CF Interim Calcs'!H59</f>
        <v>61.580736783199065</v>
      </c>
      <c r="I37" s="8">
        <f>'[1]CF Interim Calcs'!I59</f>
        <v>61.580736783199065</v>
      </c>
      <c r="J37" s="8">
        <f>'[1]CF Interim Calcs'!J59</f>
        <v>61.580736783199065</v>
      </c>
      <c r="K37" s="8">
        <f>'[1]CF Interim Calcs'!K59</f>
        <v>61.580736783199065</v>
      </c>
      <c r="L37" s="8">
        <f>'[1]CF Interim Calcs'!L59</f>
        <v>61.580736783199065</v>
      </c>
      <c r="M37" s="8">
        <f>'[1]CF Interim Calcs'!M59</f>
        <v>61.580736783199065</v>
      </c>
      <c r="N37" s="8">
        <f>'[1]CF Interim Calcs'!N59</f>
        <v>61.580736783199065</v>
      </c>
      <c r="O37" s="8">
        <f>'[1]CF Interim Calcs'!O59</f>
        <v>61.580736783199065</v>
      </c>
      <c r="P37" s="8">
        <f>'[1]CF Interim Calcs'!P59</f>
        <v>61.580736783199065</v>
      </c>
      <c r="Q37" s="8">
        <f>'[1]CF Interim Calcs'!Q59</f>
        <v>61.580736783199065</v>
      </c>
      <c r="R37" s="8">
        <f>'[1]CF Interim Calcs'!R59</f>
        <v>61.580736783199065</v>
      </c>
      <c r="S37" s="8">
        <f>'[1]CF Interim Calcs'!S59</f>
        <v>61.580736783199065</v>
      </c>
      <c r="T37" s="8">
        <f>'[1]CF Interim Calcs'!T59</f>
        <v>61.580736783199065</v>
      </c>
      <c r="U37" s="8">
        <f>'[1]CF Interim Calcs'!U59</f>
        <v>61.580736783199065</v>
      </c>
      <c r="V37" s="8">
        <f>'[1]CF Interim Calcs'!V59</f>
        <v>61.580736783199065</v>
      </c>
      <c r="W37" s="8">
        <f>'[1]CF Interim Calcs'!W59</f>
        <v>61.580736783199065</v>
      </c>
      <c r="X37" s="8">
        <f>'[1]CF Interim Calcs'!X59</f>
        <v>61.580736783199065</v>
      </c>
      <c r="Y37" s="8">
        <f>'[1]CF Interim Calcs'!Y59</f>
        <v>61.580736783199065</v>
      </c>
      <c r="Z37" s="8">
        <f>'[1]CF Interim Calcs'!Z59</f>
        <v>61.580736783199065</v>
      </c>
      <c r="AA37" s="8">
        <f>'[1]CF Interim Calcs'!AA59</f>
        <v>61.580736783199065</v>
      </c>
      <c r="AB37" s="8">
        <f>'[1]CF Interim Calcs'!AB59</f>
        <v>61.580736783199065</v>
      </c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</row>
    <row r="38" spans="2:53" x14ac:dyDescent="0.35">
      <c r="B38" s="7" t="s">
        <v>15</v>
      </c>
      <c r="C38" s="7" t="s">
        <v>9</v>
      </c>
      <c r="D38" s="8">
        <f>'[1]CF Interim Calcs'!D60</f>
        <v>11.720111077088767</v>
      </c>
      <c r="E38" s="8">
        <f>'[1]CF Interim Calcs'!E60</f>
        <v>11.720111077088767</v>
      </c>
      <c r="F38" s="8">
        <f>'[1]CF Interim Calcs'!F60</f>
        <v>11.720111077088767</v>
      </c>
      <c r="G38" s="8">
        <f>'[1]CF Interim Calcs'!G60</f>
        <v>11.720111077088767</v>
      </c>
      <c r="H38" s="8">
        <f>'[1]CF Interim Calcs'!H60</f>
        <v>11.720111077088767</v>
      </c>
      <c r="I38" s="8">
        <f>'[1]CF Interim Calcs'!I60</f>
        <v>11.720111077088767</v>
      </c>
      <c r="J38" s="8">
        <f>'[1]CF Interim Calcs'!J60</f>
        <v>11.720111077088767</v>
      </c>
      <c r="K38" s="8">
        <f>'[1]CF Interim Calcs'!K60</f>
        <v>11.720111077088767</v>
      </c>
      <c r="L38" s="8">
        <f>'[1]CF Interim Calcs'!L60</f>
        <v>11.720111077088767</v>
      </c>
      <c r="M38" s="8">
        <f>'[1]CF Interim Calcs'!M60</f>
        <v>11.720111077088767</v>
      </c>
      <c r="N38" s="8">
        <f>'[1]CF Interim Calcs'!N60</f>
        <v>11.720111077088767</v>
      </c>
      <c r="O38" s="8">
        <f>'[1]CF Interim Calcs'!O60</f>
        <v>11.720111077088767</v>
      </c>
      <c r="P38" s="8">
        <f>'[1]CF Interim Calcs'!P60</f>
        <v>11.720111077088767</v>
      </c>
      <c r="Q38" s="8">
        <f>'[1]CF Interim Calcs'!Q60</f>
        <v>11.720111077088767</v>
      </c>
      <c r="R38" s="8">
        <f>'[1]CF Interim Calcs'!R60</f>
        <v>11.720111077088767</v>
      </c>
      <c r="S38" s="8">
        <f>'[1]CF Interim Calcs'!S60</f>
        <v>11.720111077088767</v>
      </c>
      <c r="T38" s="8">
        <f>'[1]CF Interim Calcs'!T60</f>
        <v>11.720111077088767</v>
      </c>
      <c r="U38" s="8">
        <f>'[1]CF Interim Calcs'!U60</f>
        <v>11.720111077088767</v>
      </c>
      <c r="V38" s="8">
        <f>'[1]CF Interim Calcs'!V60</f>
        <v>11.720111077088767</v>
      </c>
      <c r="W38" s="8">
        <f>'[1]CF Interim Calcs'!W60</f>
        <v>11.720111077088767</v>
      </c>
      <c r="X38" s="8">
        <f>'[1]CF Interim Calcs'!X60</f>
        <v>11.720111077088767</v>
      </c>
      <c r="Y38" s="8">
        <f>'[1]CF Interim Calcs'!Y60</f>
        <v>11.720111077088767</v>
      </c>
      <c r="Z38" s="8">
        <f>'[1]CF Interim Calcs'!Z60</f>
        <v>11.720111077088767</v>
      </c>
      <c r="AA38" s="8">
        <f>'[1]CF Interim Calcs'!AA60</f>
        <v>11.720111077088767</v>
      </c>
      <c r="AB38" s="8">
        <f>'[1]CF Interim Calcs'!AB60</f>
        <v>11.720111077088767</v>
      </c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</row>
    <row r="39" spans="2:53" x14ac:dyDescent="0.35">
      <c r="B39" s="7" t="s">
        <v>16</v>
      </c>
      <c r="C39" s="7" t="s">
        <v>9</v>
      </c>
      <c r="D39" s="8">
        <f>'[1]CF Interim Calcs'!D61</f>
        <v>39.119830216769259</v>
      </c>
      <c r="E39" s="8">
        <f>'[1]CF Interim Calcs'!E61</f>
        <v>39.119830216769259</v>
      </c>
      <c r="F39" s="8">
        <f>'[1]CF Interim Calcs'!F61</f>
        <v>39.119830216769259</v>
      </c>
      <c r="G39" s="8">
        <f>'[1]CF Interim Calcs'!G61</f>
        <v>39.119830216769259</v>
      </c>
      <c r="H39" s="8">
        <f>'[1]CF Interim Calcs'!H61</f>
        <v>39.119830216769259</v>
      </c>
      <c r="I39" s="8">
        <f>'[1]CF Interim Calcs'!I61</f>
        <v>39.119830216769259</v>
      </c>
      <c r="J39" s="8">
        <f>'[1]CF Interim Calcs'!J61</f>
        <v>39.119830216769259</v>
      </c>
      <c r="K39" s="8">
        <f>'[1]CF Interim Calcs'!K61</f>
        <v>39.119830216769259</v>
      </c>
      <c r="L39" s="8">
        <f>'[1]CF Interim Calcs'!L61</f>
        <v>39.119830216769259</v>
      </c>
      <c r="M39" s="8">
        <f>'[1]CF Interim Calcs'!M61</f>
        <v>39.119830216769259</v>
      </c>
      <c r="N39" s="8">
        <f>'[1]CF Interim Calcs'!N61</f>
        <v>39.119830216769259</v>
      </c>
      <c r="O39" s="8">
        <f>'[1]CF Interim Calcs'!O61</f>
        <v>39.119830216769259</v>
      </c>
      <c r="P39" s="8">
        <f>'[1]CF Interim Calcs'!P61</f>
        <v>39.119830216769259</v>
      </c>
      <c r="Q39" s="8">
        <f>'[1]CF Interim Calcs'!Q61</f>
        <v>39.119830216769259</v>
      </c>
      <c r="R39" s="8">
        <f>'[1]CF Interim Calcs'!R61</f>
        <v>39.119830216769259</v>
      </c>
      <c r="S39" s="8">
        <f>'[1]CF Interim Calcs'!S61</f>
        <v>39.119830216769259</v>
      </c>
      <c r="T39" s="8">
        <f>'[1]CF Interim Calcs'!T61</f>
        <v>39.119830216769259</v>
      </c>
      <c r="U39" s="8">
        <f>'[1]CF Interim Calcs'!U61</f>
        <v>39.119830216769259</v>
      </c>
      <c r="V39" s="8">
        <f>'[1]CF Interim Calcs'!V61</f>
        <v>39.119830216769259</v>
      </c>
      <c r="W39" s="8">
        <f>'[1]CF Interim Calcs'!W61</f>
        <v>39.119830216769259</v>
      </c>
      <c r="X39" s="8">
        <f>'[1]CF Interim Calcs'!X61</f>
        <v>39.119830216769259</v>
      </c>
      <c r="Y39" s="8">
        <f>'[1]CF Interim Calcs'!Y61</f>
        <v>39.119830216769259</v>
      </c>
      <c r="Z39" s="8">
        <f>'[1]CF Interim Calcs'!Z61</f>
        <v>39.119830216769259</v>
      </c>
      <c r="AA39" s="8">
        <f>'[1]CF Interim Calcs'!AA61</f>
        <v>39.119830216769259</v>
      </c>
      <c r="AB39" s="8">
        <f>'[1]CF Interim Calcs'!AB61</f>
        <v>39.119830216769259</v>
      </c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</row>
    <row r="40" spans="2:53" x14ac:dyDescent="0.35">
      <c r="B40" s="7" t="s">
        <v>17</v>
      </c>
      <c r="C40" s="7" t="s">
        <v>9</v>
      </c>
      <c r="D40" s="8">
        <f>'[1]CF Interim Calcs'!D62</f>
        <v>15.605697452195672</v>
      </c>
      <c r="E40" s="8">
        <f>'[1]CF Interim Calcs'!E62</f>
        <v>15.605697452195672</v>
      </c>
      <c r="F40" s="8">
        <f>'[1]CF Interim Calcs'!F62</f>
        <v>15.605697452195672</v>
      </c>
      <c r="G40" s="8">
        <f>'[1]CF Interim Calcs'!G62</f>
        <v>15.605697452195672</v>
      </c>
      <c r="H40" s="8">
        <f>'[1]CF Interim Calcs'!H62</f>
        <v>15.605697452195672</v>
      </c>
      <c r="I40" s="8">
        <f>'[1]CF Interim Calcs'!I62</f>
        <v>15.605697452195672</v>
      </c>
      <c r="J40" s="8">
        <f>'[1]CF Interim Calcs'!J62</f>
        <v>15.605697452195672</v>
      </c>
      <c r="K40" s="8">
        <f>'[1]CF Interim Calcs'!K62</f>
        <v>15.605697452195672</v>
      </c>
      <c r="L40" s="8">
        <f>'[1]CF Interim Calcs'!L62</f>
        <v>15.605697452195672</v>
      </c>
      <c r="M40" s="8">
        <f>'[1]CF Interim Calcs'!M62</f>
        <v>15.605697452195672</v>
      </c>
      <c r="N40" s="8">
        <f>'[1]CF Interim Calcs'!N62</f>
        <v>15.605697452195672</v>
      </c>
      <c r="O40" s="8">
        <f>'[1]CF Interim Calcs'!O62</f>
        <v>15.605697452195672</v>
      </c>
      <c r="P40" s="8">
        <f>'[1]CF Interim Calcs'!P62</f>
        <v>15.605697452195672</v>
      </c>
      <c r="Q40" s="8">
        <f>'[1]CF Interim Calcs'!Q62</f>
        <v>15.605697452195672</v>
      </c>
      <c r="R40" s="8">
        <f>'[1]CF Interim Calcs'!R62</f>
        <v>15.605697452195672</v>
      </c>
      <c r="S40" s="8">
        <f>'[1]CF Interim Calcs'!S62</f>
        <v>15.605697452195672</v>
      </c>
      <c r="T40" s="8">
        <f>'[1]CF Interim Calcs'!T62</f>
        <v>15.605697452195672</v>
      </c>
      <c r="U40" s="8">
        <f>'[1]CF Interim Calcs'!U62</f>
        <v>15.605697452195672</v>
      </c>
      <c r="V40" s="8">
        <f>'[1]CF Interim Calcs'!V62</f>
        <v>15.605697452195672</v>
      </c>
      <c r="W40" s="8">
        <f>'[1]CF Interim Calcs'!W62</f>
        <v>15.605697452195672</v>
      </c>
      <c r="X40" s="8">
        <f>'[1]CF Interim Calcs'!X62</f>
        <v>15.605697452195672</v>
      </c>
      <c r="Y40" s="8">
        <f>'[1]CF Interim Calcs'!Y62</f>
        <v>15.605697452195672</v>
      </c>
      <c r="Z40" s="8">
        <f>'[1]CF Interim Calcs'!Z62</f>
        <v>15.605697452195672</v>
      </c>
      <c r="AA40" s="8">
        <f>'[1]CF Interim Calcs'!AA62</f>
        <v>15.605697452195672</v>
      </c>
      <c r="AB40" s="8">
        <f>'[1]CF Interim Calcs'!AB62</f>
        <v>15.605697452195672</v>
      </c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</row>
    <row r="41" spans="2:53" x14ac:dyDescent="0.35">
      <c r="B41" s="7" t="s">
        <v>18</v>
      </c>
      <c r="C41" s="7" t="s">
        <v>9</v>
      </c>
      <c r="D41" s="8">
        <f>'[1]CF Interim Calcs'!D63</f>
        <v>56.992906884662375</v>
      </c>
      <c r="E41" s="8">
        <f>'[1]CF Interim Calcs'!E63</f>
        <v>56.992906884662375</v>
      </c>
      <c r="F41" s="8">
        <f>'[1]CF Interim Calcs'!F63</f>
        <v>56.992906884662375</v>
      </c>
      <c r="G41" s="8">
        <f>'[1]CF Interim Calcs'!G63</f>
        <v>56.992906884662375</v>
      </c>
      <c r="H41" s="8">
        <f>'[1]CF Interim Calcs'!H63</f>
        <v>56.992906884662375</v>
      </c>
      <c r="I41" s="8">
        <f>'[1]CF Interim Calcs'!I63</f>
        <v>56.992906884662375</v>
      </c>
      <c r="J41" s="8">
        <f>'[1]CF Interim Calcs'!J63</f>
        <v>56.992906884662375</v>
      </c>
      <c r="K41" s="8">
        <f>'[1]CF Interim Calcs'!K63</f>
        <v>56.992906884662375</v>
      </c>
      <c r="L41" s="8">
        <f>'[1]CF Interim Calcs'!L63</f>
        <v>56.992906884662375</v>
      </c>
      <c r="M41" s="8">
        <f>'[1]CF Interim Calcs'!M63</f>
        <v>56.992906884662375</v>
      </c>
      <c r="N41" s="8">
        <f>'[1]CF Interim Calcs'!N63</f>
        <v>56.992906884662375</v>
      </c>
      <c r="O41" s="8">
        <f>'[1]CF Interim Calcs'!O63</f>
        <v>56.992906884662375</v>
      </c>
      <c r="P41" s="8">
        <f>'[1]CF Interim Calcs'!P63</f>
        <v>56.992906884662375</v>
      </c>
      <c r="Q41" s="8">
        <f>'[1]CF Interim Calcs'!Q63</f>
        <v>56.992906884662375</v>
      </c>
      <c r="R41" s="8">
        <f>'[1]CF Interim Calcs'!R63</f>
        <v>56.992906884662375</v>
      </c>
      <c r="S41" s="8">
        <f>'[1]CF Interim Calcs'!S63</f>
        <v>56.992906884662375</v>
      </c>
      <c r="T41" s="8">
        <f>'[1]CF Interim Calcs'!T63</f>
        <v>56.992906884662375</v>
      </c>
      <c r="U41" s="8">
        <f>'[1]CF Interim Calcs'!U63</f>
        <v>56.992906884662375</v>
      </c>
      <c r="V41" s="8">
        <f>'[1]CF Interim Calcs'!V63</f>
        <v>56.992906884662375</v>
      </c>
      <c r="W41" s="8">
        <f>'[1]CF Interim Calcs'!W63</f>
        <v>56.992906884662375</v>
      </c>
      <c r="X41" s="8">
        <f>'[1]CF Interim Calcs'!X63</f>
        <v>56.992906884662375</v>
      </c>
      <c r="Y41" s="8">
        <f>'[1]CF Interim Calcs'!Y63</f>
        <v>56.992906884662375</v>
      </c>
      <c r="Z41" s="8">
        <f>'[1]CF Interim Calcs'!Z63</f>
        <v>56.992906884662375</v>
      </c>
      <c r="AA41" s="8">
        <f>'[1]CF Interim Calcs'!AA63</f>
        <v>56.992906884662375</v>
      </c>
      <c r="AB41" s="8">
        <f>'[1]CF Interim Calcs'!AB63</f>
        <v>56.992906884662375</v>
      </c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</row>
    <row r="42" spans="2:53" x14ac:dyDescent="0.35">
      <c r="B42" s="7" t="s">
        <v>19</v>
      </c>
      <c r="C42" s="7" t="s">
        <v>9</v>
      </c>
      <c r="D42" s="8">
        <f>'[1]CF Interim Calcs'!D64</f>
        <v>31.155640089976817</v>
      </c>
      <c r="E42" s="8">
        <f>'[1]CF Interim Calcs'!E64</f>
        <v>31.155640089976817</v>
      </c>
      <c r="F42" s="8">
        <f>'[1]CF Interim Calcs'!F64</f>
        <v>31.155640089976817</v>
      </c>
      <c r="G42" s="8">
        <f>'[1]CF Interim Calcs'!G64</f>
        <v>31.155640089976817</v>
      </c>
      <c r="H42" s="8">
        <f>'[1]CF Interim Calcs'!H64</f>
        <v>31.155640089976817</v>
      </c>
      <c r="I42" s="8">
        <f>'[1]CF Interim Calcs'!I64</f>
        <v>31.155640089976817</v>
      </c>
      <c r="J42" s="8">
        <f>'[1]CF Interim Calcs'!J64</f>
        <v>31.155640089976817</v>
      </c>
      <c r="K42" s="8">
        <f>'[1]CF Interim Calcs'!K64</f>
        <v>31.155640089976817</v>
      </c>
      <c r="L42" s="8">
        <f>'[1]CF Interim Calcs'!L64</f>
        <v>31.155640089976817</v>
      </c>
      <c r="M42" s="8">
        <f>'[1]CF Interim Calcs'!M64</f>
        <v>31.155640089976817</v>
      </c>
      <c r="N42" s="8">
        <f>'[1]CF Interim Calcs'!N64</f>
        <v>31.155640089976817</v>
      </c>
      <c r="O42" s="8">
        <f>'[1]CF Interim Calcs'!O64</f>
        <v>31.155640089976817</v>
      </c>
      <c r="P42" s="8">
        <f>'[1]CF Interim Calcs'!P64</f>
        <v>31.155640089976817</v>
      </c>
      <c r="Q42" s="8">
        <f>'[1]CF Interim Calcs'!Q64</f>
        <v>31.155640089976817</v>
      </c>
      <c r="R42" s="8">
        <f>'[1]CF Interim Calcs'!R64</f>
        <v>31.155640089976817</v>
      </c>
      <c r="S42" s="8">
        <f>'[1]CF Interim Calcs'!S64</f>
        <v>31.155640089976817</v>
      </c>
      <c r="T42" s="8">
        <f>'[1]CF Interim Calcs'!T64</f>
        <v>31.155640089976817</v>
      </c>
      <c r="U42" s="8">
        <f>'[1]CF Interim Calcs'!U64</f>
        <v>31.155640089976817</v>
      </c>
      <c r="V42" s="8">
        <f>'[1]CF Interim Calcs'!V64</f>
        <v>31.155640089976817</v>
      </c>
      <c r="W42" s="8">
        <f>'[1]CF Interim Calcs'!W64</f>
        <v>31.155640089976817</v>
      </c>
      <c r="X42" s="8">
        <f>'[1]CF Interim Calcs'!X64</f>
        <v>31.155640089976817</v>
      </c>
      <c r="Y42" s="8">
        <f>'[1]CF Interim Calcs'!Y64</f>
        <v>31.155640089976817</v>
      </c>
      <c r="Z42" s="8">
        <f>'[1]CF Interim Calcs'!Z64</f>
        <v>31.155640089976817</v>
      </c>
      <c r="AA42" s="8">
        <f>'[1]CF Interim Calcs'!AA64</f>
        <v>31.155640089976817</v>
      </c>
      <c r="AB42" s="8">
        <f>'[1]CF Interim Calcs'!AB64</f>
        <v>31.155640089976817</v>
      </c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</row>
    <row r="43" spans="2:53" x14ac:dyDescent="0.35">
      <c r="B43" s="7" t="s">
        <v>20</v>
      </c>
      <c r="C43" s="7" t="s">
        <v>9</v>
      </c>
      <c r="D43" s="8">
        <f>'[1]CF Interim Calcs'!D65</f>
        <v>28.917578158997568</v>
      </c>
      <c r="E43" s="8">
        <f>'[1]CF Interim Calcs'!E65</f>
        <v>28.917578158997568</v>
      </c>
      <c r="F43" s="8">
        <f>'[1]CF Interim Calcs'!F65</f>
        <v>28.917578158997568</v>
      </c>
      <c r="G43" s="8">
        <f>'[1]CF Interim Calcs'!G65</f>
        <v>28.917578158997568</v>
      </c>
      <c r="H43" s="8">
        <f>'[1]CF Interim Calcs'!H65</f>
        <v>28.917578158997568</v>
      </c>
      <c r="I43" s="8">
        <f>'[1]CF Interim Calcs'!I65</f>
        <v>28.917578158997568</v>
      </c>
      <c r="J43" s="8">
        <f>'[1]CF Interim Calcs'!J65</f>
        <v>28.917578158997568</v>
      </c>
      <c r="K43" s="8">
        <f>'[1]CF Interim Calcs'!K65</f>
        <v>28.917578158997568</v>
      </c>
      <c r="L43" s="8">
        <f>'[1]CF Interim Calcs'!L65</f>
        <v>28.917578158997568</v>
      </c>
      <c r="M43" s="8">
        <f>'[1]CF Interim Calcs'!M65</f>
        <v>28.917578158997568</v>
      </c>
      <c r="N43" s="8">
        <f>'[1]CF Interim Calcs'!N65</f>
        <v>28.917578158997568</v>
      </c>
      <c r="O43" s="8">
        <f>'[1]CF Interim Calcs'!O65</f>
        <v>28.917578158997568</v>
      </c>
      <c r="P43" s="8">
        <f>'[1]CF Interim Calcs'!P65</f>
        <v>28.917578158997568</v>
      </c>
      <c r="Q43" s="8">
        <f>'[1]CF Interim Calcs'!Q65</f>
        <v>28.917578158997568</v>
      </c>
      <c r="R43" s="8">
        <f>'[1]CF Interim Calcs'!R65</f>
        <v>28.917578158997568</v>
      </c>
      <c r="S43" s="8">
        <f>'[1]CF Interim Calcs'!S65</f>
        <v>28.917578158997568</v>
      </c>
      <c r="T43" s="8">
        <f>'[1]CF Interim Calcs'!T65</f>
        <v>28.917578158997568</v>
      </c>
      <c r="U43" s="8">
        <f>'[1]CF Interim Calcs'!U65</f>
        <v>28.917578158997568</v>
      </c>
      <c r="V43" s="8">
        <f>'[1]CF Interim Calcs'!V65</f>
        <v>28.917578158997568</v>
      </c>
      <c r="W43" s="8">
        <f>'[1]CF Interim Calcs'!W65</f>
        <v>28.917578158997568</v>
      </c>
      <c r="X43" s="8">
        <f>'[1]CF Interim Calcs'!X65</f>
        <v>28.917578158997568</v>
      </c>
      <c r="Y43" s="8">
        <f>'[1]CF Interim Calcs'!Y65</f>
        <v>28.917578158997568</v>
      </c>
      <c r="Z43" s="8">
        <f>'[1]CF Interim Calcs'!Z65</f>
        <v>28.917578158997568</v>
      </c>
      <c r="AA43" s="8">
        <f>'[1]CF Interim Calcs'!AA65</f>
        <v>28.917578158997568</v>
      </c>
      <c r="AB43" s="8">
        <f>'[1]CF Interim Calcs'!AB65</f>
        <v>28.917578158997568</v>
      </c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</row>
    <row r="44" spans="2:53" x14ac:dyDescent="0.35">
      <c r="B44" s="7" t="s">
        <v>21</v>
      </c>
      <c r="C44" s="7" t="s">
        <v>9</v>
      </c>
      <c r="D44" s="8">
        <f>'[1]CF Interim Calcs'!D66</f>
        <v>29.128961500961317</v>
      </c>
      <c r="E44" s="8">
        <f>'[1]CF Interim Calcs'!E66</f>
        <v>29.128961500961317</v>
      </c>
      <c r="F44" s="8">
        <f>'[1]CF Interim Calcs'!F66</f>
        <v>29.128961500961317</v>
      </c>
      <c r="G44" s="8">
        <f>'[1]CF Interim Calcs'!G66</f>
        <v>29.128961500961317</v>
      </c>
      <c r="H44" s="8">
        <f>'[1]CF Interim Calcs'!H66</f>
        <v>29.128961500961317</v>
      </c>
      <c r="I44" s="8">
        <f>'[1]CF Interim Calcs'!I66</f>
        <v>29.128961500961317</v>
      </c>
      <c r="J44" s="8">
        <f>'[1]CF Interim Calcs'!J66</f>
        <v>29.128961500961317</v>
      </c>
      <c r="K44" s="8">
        <f>'[1]CF Interim Calcs'!K66</f>
        <v>29.128961500961317</v>
      </c>
      <c r="L44" s="8">
        <f>'[1]CF Interim Calcs'!L66</f>
        <v>29.128961500961317</v>
      </c>
      <c r="M44" s="8">
        <f>'[1]CF Interim Calcs'!M66</f>
        <v>29.128961500961317</v>
      </c>
      <c r="N44" s="8">
        <f>'[1]CF Interim Calcs'!N66</f>
        <v>29.128961500961317</v>
      </c>
      <c r="O44" s="8">
        <f>'[1]CF Interim Calcs'!O66</f>
        <v>29.128961500961317</v>
      </c>
      <c r="P44" s="8">
        <f>'[1]CF Interim Calcs'!P66</f>
        <v>29.128961500961317</v>
      </c>
      <c r="Q44" s="8">
        <f>'[1]CF Interim Calcs'!Q66</f>
        <v>29.128961500961317</v>
      </c>
      <c r="R44" s="8">
        <f>'[1]CF Interim Calcs'!R66</f>
        <v>29.128961500961317</v>
      </c>
      <c r="S44" s="8">
        <f>'[1]CF Interim Calcs'!S66</f>
        <v>29.128961500961317</v>
      </c>
      <c r="T44" s="8">
        <f>'[1]CF Interim Calcs'!T66</f>
        <v>29.128961500961317</v>
      </c>
      <c r="U44" s="8">
        <f>'[1]CF Interim Calcs'!U66</f>
        <v>29.128961500961317</v>
      </c>
      <c r="V44" s="8">
        <f>'[1]CF Interim Calcs'!V66</f>
        <v>29.128961500961317</v>
      </c>
      <c r="W44" s="8">
        <f>'[1]CF Interim Calcs'!W66</f>
        <v>29.128961500961317</v>
      </c>
      <c r="X44" s="8">
        <f>'[1]CF Interim Calcs'!X66</f>
        <v>29.128961500961317</v>
      </c>
      <c r="Y44" s="8">
        <f>'[1]CF Interim Calcs'!Y66</f>
        <v>29.128961500961317</v>
      </c>
      <c r="Z44" s="8">
        <f>'[1]CF Interim Calcs'!Z66</f>
        <v>29.128961500961317</v>
      </c>
      <c r="AA44" s="8">
        <f>'[1]CF Interim Calcs'!AA66</f>
        <v>29.128961500961317</v>
      </c>
      <c r="AB44" s="8">
        <f>'[1]CF Interim Calcs'!AB66</f>
        <v>29.128961500961317</v>
      </c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</row>
    <row r="45" spans="2:53" x14ac:dyDescent="0.35">
      <c r="B45" s="7" t="s">
        <v>22</v>
      </c>
      <c r="C45" s="7" t="s">
        <v>9</v>
      </c>
      <c r="D45" s="8">
        <f>'[1]CF Interim Calcs'!D67</f>
        <v>29.128961500961317</v>
      </c>
      <c r="E45" s="8">
        <f>'[1]CF Interim Calcs'!E67</f>
        <v>29.128961500961317</v>
      </c>
      <c r="F45" s="8">
        <f>'[1]CF Interim Calcs'!F67</f>
        <v>29.128961500961317</v>
      </c>
      <c r="G45" s="8">
        <f>'[1]CF Interim Calcs'!G67</f>
        <v>29.128961500961317</v>
      </c>
      <c r="H45" s="8">
        <f>'[1]CF Interim Calcs'!H67</f>
        <v>29.128961500961317</v>
      </c>
      <c r="I45" s="8">
        <f>'[1]CF Interim Calcs'!I67</f>
        <v>29.128961500961317</v>
      </c>
      <c r="J45" s="8">
        <f>'[1]CF Interim Calcs'!J67</f>
        <v>29.128961500961317</v>
      </c>
      <c r="K45" s="8">
        <f>'[1]CF Interim Calcs'!K67</f>
        <v>29.128961500961317</v>
      </c>
      <c r="L45" s="8">
        <f>'[1]CF Interim Calcs'!L67</f>
        <v>29.128961500961317</v>
      </c>
      <c r="M45" s="8">
        <f>'[1]CF Interim Calcs'!M67</f>
        <v>29.128961500961317</v>
      </c>
      <c r="N45" s="8">
        <f>'[1]CF Interim Calcs'!N67</f>
        <v>29.128961500961317</v>
      </c>
      <c r="O45" s="8">
        <f>'[1]CF Interim Calcs'!O67</f>
        <v>29.128961500961317</v>
      </c>
      <c r="P45" s="8">
        <f>'[1]CF Interim Calcs'!P67</f>
        <v>29.128961500961317</v>
      </c>
      <c r="Q45" s="8">
        <f>'[1]CF Interim Calcs'!Q67</f>
        <v>29.128961500961317</v>
      </c>
      <c r="R45" s="8">
        <f>'[1]CF Interim Calcs'!R67</f>
        <v>29.128961500961317</v>
      </c>
      <c r="S45" s="8">
        <f>'[1]CF Interim Calcs'!S67</f>
        <v>29.128961500961317</v>
      </c>
      <c r="T45" s="8">
        <f>'[1]CF Interim Calcs'!T67</f>
        <v>29.128961500961317</v>
      </c>
      <c r="U45" s="8">
        <f>'[1]CF Interim Calcs'!U67</f>
        <v>29.128961500961317</v>
      </c>
      <c r="V45" s="8">
        <f>'[1]CF Interim Calcs'!V67</f>
        <v>29.128961500961317</v>
      </c>
      <c r="W45" s="8">
        <f>'[1]CF Interim Calcs'!W67</f>
        <v>29.128961500961317</v>
      </c>
      <c r="X45" s="8">
        <f>'[1]CF Interim Calcs'!X67</f>
        <v>29.128961500961317</v>
      </c>
      <c r="Y45" s="8">
        <f>'[1]CF Interim Calcs'!Y67</f>
        <v>29.128961500961317</v>
      </c>
      <c r="Z45" s="8">
        <f>'[1]CF Interim Calcs'!Z67</f>
        <v>29.128961500961317</v>
      </c>
      <c r="AA45" s="8">
        <f>'[1]CF Interim Calcs'!AA67</f>
        <v>29.128961500961317</v>
      </c>
      <c r="AB45" s="8">
        <f>'[1]CF Interim Calcs'!AB67</f>
        <v>29.128961500961317</v>
      </c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</row>
    <row r="46" spans="2:53" x14ac:dyDescent="0.35">
      <c r="B46" s="7" t="s">
        <v>23</v>
      </c>
      <c r="C46" s="7" t="s">
        <v>9</v>
      </c>
      <c r="D46" s="8">
        <f>'[1]CF Interim Calcs'!D68</f>
        <v>0</v>
      </c>
      <c r="E46" s="8">
        <f>'[1]CF Interim Calcs'!E68</f>
        <v>0</v>
      </c>
      <c r="F46" s="8">
        <f>'[1]CF Interim Calcs'!F68</f>
        <v>0</v>
      </c>
      <c r="G46" s="8">
        <f>'[1]CF Interim Calcs'!G68</f>
        <v>0</v>
      </c>
      <c r="H46" s="8">
        <f>'[1]CF Interim Calcs'!H68</f>
        <v>0</v>
      </c>
      <c r="I46" s="8">
        <f>'[1]CF Interim Calcs'!I68</f>
        <v>0</v>
      </c>
      <c r="J46" s="8">
        <f>'[1]CF Interim Calcs'!J68</f>
        <v>0</v>
      </c>
      <c r="K46" s="8">
        <f>'[1]CF Interim Calcs'!K68</f>
        <v>0</v>
      </c>
      <c r="L46" s="8">
        <f>'[1]CF Interim Calcs'!L68</f>
        <v>0</v>
      </c>
      <c r="M46" s="8">
        <f>'[1]CF Interim Calcs'!M68</f>
        <v>0</v>
      </c>
      <c r="N46" s="8">
        <f>'[1]CF Interim Calcs'!N68</f>
        <v>0</v>
      </c>
      <c r="O46" s="8">
        <f>'[1]CF Interim Calcs'!O68</f>
        <v>0</v>
      </c>
      <c r="P46" s="8">
        <f>'[1]CF Interim Calcs'!P68</f>
        <v>0</v>
      </c>
      <c r="Q46" s="8">
        <f>'[1]CF Interim Calcs'!Q68</f>
        <v>0</v>
      </c>
      <c r="R46" s="8">
        <f>'[1]CF Interim Calcs'!R68</f>
        <v>0</v>
      </c>
      <c r="S46" s="8">
        <f>'[1]CF Interim Calcs'!S68</f>
        <v>0</v>
      </c>
      <c r="T46" s="8">
        <f>'[1]CF Interim Calcs'!T68</f>
        <v>0</v>
      </c>
      <c r="U46" s="8">
        <f>'[1]CF Interim Calcs'!U68</f>
        <v>0</v>
      </c>
      <c r="V46" s="8">
        <f>'[1]CF Interim Calcs'!V68</f>
        <v>0</v>
      </c>
      <c r="W46" s="8">
        <f>'[1]CF Interim Calcs'!W68</f>
        <v>0</v>
      </c>
      <c r="X46" s="8">
        <f>'[1]CF Interim Calcs'!X68</f>
        <v>0</v>
      </c>
      <c r="Y46" s="8">
        <f>'[1]CF Interim Calcs'!Y68</f>
        <v>0</v>
      </c>
      <c r="Z46" s="8">
        <f>'[1]CF Interim Calcs'!Z68</f>
        <v>0</v>
      </c>
      <c r="AA46" s="8">
        <f>'[1]CF Interim Calcs'!AA68</f>
        <v>0</v>
      </c>
      <c r="AB46" s="8">
        <f>'[1]CF Interim Calcs'!AB68</f>
        <v>0</v>
      </c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</row>
    <row r="47" spans="2:53" x14ac:dyDescent="0.35">
      <c r="B47" s="7" t="s">
        <v>24</v>
      </c>
      <c r="C47" s="7" t="s">
        <v>9</v>
      </c>
      <c r="D47" s="8">
        <f>'[1]CF Interim Calcs'!D69</f>
        <v>-201.97658089516307</v>
      </c>
      <c r="E47" s="8">
        <f>'[1]CF Interim Calcs'!E69</f>
        <v>-201.97658089516307</v>
      </c>
      <c r="F47" s="8">
        <f>'[1]CF Interim Calcs'!F69</f>
        <v>-201.97658089516307</v>
      </c>
      <c r="G47" s="8">
        <f>'[1]CF Interim Calcs'!G69</f>
        <v>-201.97658089516307</v>
      </c>
      <c r="H47" s="8">
        <f>'[1]CF Interim Calcs'!H69</f>
        <v>-201.97658089516307</v>
      </c>
      <c r="I47" s="8">
        <f>'[1]CF Interim Calcs'!I69</f>
        <v>-201.97658089516307</v>
      </c>
      <c r="J47" s="8">
        <f>'[1]CF Interim Calcs'!J69</f>
        <v>-201.97658089516307</v>
      </c>
      <c r="K47" s="8">
        <f>'[1]CF Interim Calcs'!K69</f>
        <v>-201.97658089516307</v>
      </c>
      <c r="L47" s="8">
        <f>'[1]CF Interim Calcs'!L69</f>
        <v>-201.97658089516307</v>
      </c>
      <c r="M47" s="8">
        <f>'[1]CF Interim Calcs'!M69</f>
        <v>-201.97658089516307</v>
      </c>
      <c r="N47" s="8">
        <f>'[1]CF Interim Calcs'!N69</f>
        <v>-201.97658089516307</v>
      </c>
      <c r="O47" s="8">
        <f>'[1]CF Interim Calcs'!O69</f>
        <v>-201.97658089516307</v>
      </c>
      <c r="P47" s="8">
        <f>'[1]CF Interim Calcs'!P69</f>
        <v>-201.97658089516307</v>
      </c>
      <c r="Q47" s="8">
        <f>'[1]CF Interim Calcs'!Q69</f>
        <v>-201.97658089516307</v>
      </c>
      <c r="R47" s="8">
        <f>'[1]CF Interim Calcs'!R69</f>
        <v>-201.97658089516307</v>
      </c>
      <c r="S47" s="8">
        <f>'[1]CF Interim Calcs'!S69</f>
        <v>-201.97658089516307</v>
      </c>
      <c r="T47" s="8">
        <f>'[1]CF Interim Calcs'!T69</f>
        <v>-201.97658089516307</v>
      </c>
      <c r="U47" s="8">
        <f>'[1]CF Interim Calcs'!U69</f>
        <v>-201.97658089516307</v>
      </c>
      <c r="V47" s="8">
        <f>'[1]CF Interim Calcs'!V69</f>
        <v>-201.97658089516307</v>
      </c>
      <c r="W47" s="8">
        <f>'[1]CF Interim Calcs'!W69</f>
        <v>-201.97658089516307</v>
      </c>
      <c r="X47" s="8">
        <f>'[1]CF Interim Calcs'!X69</f>
        <v>-201.97658089516307</v>
      </c>
      <c r="Y47" s="8">
        <f>'[1]CF Interim Calcs'!Y69</f>
        <v>-201.97658089516307</v>
      </c>
      <c r="Z47" s="8">
        <f>'[1]CF Interim Calcs'!Z69</f>
        <v>-201.97658089516307</v>
      </c>
      <c r="AA47" s="8">
        <f>'[1]CF Interim Calcs'!AA69</f>
        <v>-201.97658089516307</v>
      </c>
      <c r="AB47" s="8">
        <f>'[1]CF Interim Calcs'!AB69</f>
        <v>-201.97658089516307</v>
      </c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</row>
    <row r="48" spans="2:53" x14ac:dyDescent="0.35">
      <c r="B48" s="7" t="s">
        <v>25</v>
      </c>
      <c r="C48" s="7" t="s">
        <v>9</v>
      </c>
      <c r="D48" s="8">
        <f>'[1]CF Interim Calcs'!D70</f>
        <v>61.580736783199065</v>
      </c>
      <c r="E48" s="8">
        <f>'[1]CF Interim Calcs'!E70</f>
        <v>61.580736783199065</v>
      </c>
      <c r="F48" s="8">
        <f>'[1]CF Interim Calcs'!F70</f>
        <v>61.580736783199065</v>
      </c>
      <c r="G48" s="8">
        <f>'[1]CF Interim Calcs'!G70</f>
        <v>61.580736783199065</v>
      </c>
      <c r="H48" s="8">
        <f>'[1]CF Interim Calcs'!H70</f>
        <v>61.580736783199065</v>
      </c>
      <c r="I48" s="8">
        <f>'[1]CF Interim Calcs'!I70</f>
        <v>61.580736783199065</v>
      </c>
      <c r="J48" s="8">
        <f>'[1]CF Interim Calcs'!J70</f>
        <v>61.580736783199065</v>
      </c>
      <c r="K48" s="8">
        <f>'[1]CF Interim Calcs'!K70</f>
        <v>61.580736783199065</v>
      </c>
      <c r="L48" s="8">
        <f>'[1]CF Interim Calcs'!L70</f>
        <v>61.580736783199065</v>
      </c>
      <c r="M48" s="8">
        <f>'[1]CF Interim Calcs'!M70</f>
        <v>61.580736783199065</v>
      </c>
      <c r="N48" s="8">
        <f>'[1]CF Interim Calcs'!N70</f>
        <v>61.580736783199065</v>
      </c>
      <c r="O48" s="8">
        <f>'[1]CF Interim Calcs'!O70</f>
        <v>61.580736783199065</v>
      </c>
      <c r="P48" s="8">
        <f>'[1]CF Interim Calcs'!P70</f>
        <v>61.580736783199065</v>
      </c>
      <c r="Q48" s="8">
        <f>'[1]CF Interim Calcs'!Q70</f>
        <v>61.580736783199065</v>
      </c>
      <c r="R48" s="8">
        <f>'[1]CF Interim Calcs'!R70</f>
        <v>61.580736783199065</v>
      </c>
      <c r="S48" s="8">
        <f>'[1]CF Interim Calcs'!S70</f>
        <v>61.580736783199065</v>
      </c>
      <c r="T48" s="8">
        <f>'[1]CF Interim Calcs'!T70</f>
        <v>61.580736783199065</v>
      </c>
      <c r="U48" s="8">
        <f>'[1]CF Interim Calcs'!U70</f>
        <v>61.580736783199065</v>
      </c>
      <c r="V48" s="8">
        <f>'[1]CF Interim Calcs'!V70</f>
        <v>61.580736783199065</v>
      </c>
      <c r="W48" s="8">
        <f>'[1]CF Interim Calcs'!W70</f>
        <v>61.580736783199065</v>
      </c>
      <c r="X48" s="8">
        <f>'[1]CF Interim Calcs'!X70</f>
        <v>61.580736783199065</v>
      </c>
      <c r="Y48" s="8">
        <f>'[1]CF Interim Calcs'!Y70</f>
        <v>61.580736783199065</v>
      </c>
      <c r="Z48" s="8">
        <f>'[1]CF Interim Calcs'!Z70</f>
        <v>61.580736783199065</v>
      </c>
      <c r="AA48" s="8">
        <f>'[1]CF Interim Calcs'!AA70</f>
        <v>61.580736783199065</v>
      </c>
      <c r="AB48" s="8">
        <f>'[1]CF Interim Calcs'!AB70</f>
        <v>61.580736783199065</v>
      </c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</row>
    <row r="49" spans="2:53" x14ac:dyDescent="0.35">
      <c r="B49" s="7" t="s">
        <v>26</v>
      </c>
      <c r="C49" s="7" t="s">
        <v>9</v>
      </c>
      <c r="D49" s="8">
        <f>'[1]CF Interim Calcs'!D71</f>
        <v>11.720111077088767</v>
      </c>
      <c r="E49" s="8">
        <f>'[1]CF Interim Calcs'!E71</f>
        <v>11.720111077088767</v>
      </c>
      <c r="F49" s="8">
        <f>'[1]CF Interim Calcs'!F71</f>
        <v>11.720111077088767</v>
      </c>
      <c r="G49" s="8">
        <f>'[1]CF Interim Calcs'!G71</f>
        <v>11.720111077088767</v>
      </c>
      <c r="H49" s="8">
        <f>'[1]CF Interim Calcs'!H71</f>
        <v>11.720111077088767</v>
      </c>
      <c r="I49" s="8">
        <f>'[1]CF Interim Calcs'!I71</f>
        <v>11.720111077088767</v>
      </c>
      <c r="J49" s="8">
        <f>'[1]CF Interim Calcs'!J71</f>
        <v>11.720111077088767</v>
      </c>
      <c r="K49" s="8">
        <f>'[1]CF Interim Calcs'!K71</f>
        <v>11.720111077088767</v>
      </c>
      <c r="L49" s="8">
        <f>'[1]CF Interim Calcs'!L71</f>
        <v>11.720111077088767</v>
      </c>
      <c r="M49" s="8">
        <f>'[1]CF Interim Calcs'!M71</f>
        <v>11.720111077088767</v>
      </c>
      <c r="N49" s="8">
        <f>'[1]CF Interim Calcs'!N71</f>
        <v>11.720111077088767</v>
      </c>
      <c r="O49" s="8">
        <f>'[1]CF Interim Calcs'!O71</f>
        <v>11.720111077088767</v>
      </c>
      <c r="P49" s="8">
        <f>'[1]CF Interim Calcs'!P71</f>
        <v>11.720111077088767</v>
      </c>
      <c r="Q49" s="8">
        <f>'[1]CF Interim Calcs'!Q71</f>
        <v>11.720111077088767</v>
      </c>
      <c r="R49" s="8">
        <f>'[1]CF Interim Calcs'!R71</f>
        <v>11.720111077088767</v>
      </c>
      <c r="S49" s="8">
        <f>'[1]CF Interim Calcs'!S71</f>
        <v>11.720111077088767</v>
      </c>
      <c r="T49" s="8">
        <f>'[1]CF Interim Calcs'!T71</f>
        <v>11.720111077088767</v>
      </c>
      <c r="U49" s="8">
        <f>'[1]CF Interim Calcs'!U71</f>
        <v>11.720111077088767</v>
      </c>
      <c r="V49" s="8">
        <f>'[1]CF Interim Calcs'!V71</f>
        <v>11.720111077088767</v>
      </c>
      <c r="W49" s="8">
        <f>'[1]CF Interim Calcs'!W71</f>
        <v>11.720111077088767</v>
      </c>
      <c r="X49" s="8">
        <f>'[1]CF Interim Calcs'!X71</f>
        <v>11.720111077088767</v>
      </c>
      <c r="Y49" s="8">
        <f>'[1]CF Interim Calcs'!Y71</f>
        <v>11.720111077088767</v>
      </c>
      <c r="Z49" s="8">
        <f>'[1]CF Interim Calcs'!Z71</f>
        <v>11.720111077088767</v>
      </c>
      <c r="AA49" s="8">
        <f>'[1]CF Interim Calcs'!AA71</f>
        <v>11.720111077088767</v>
      </c>
      <c r="AB49" s="8">
        <f>'[1]CF Interim Calcs'!AB71</f>
        <v>11.720111077088767</v>
      </c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</row>
    <row r="50" spans="2:53" x14ac:dyDescent="0.35">
      <c r="B50" s="7" t="s">
        <v>27</v>
      </c>
      <c r="C50" s="7" t="s">
        <v>9</v>
      </c>
      <c r="D50" s="8">
        <f>'[1]CF Interim Calcs'!D72</f>
        <v>39.119830216769259</v>
      </c>
      <c r="E50" s="8">
        <f>'[1]CF Interim Calcs'!E72</f>
        <v>39.119830216769259</v>
      </c>
      <c r="F50" s="8">
        <f>'[1]CF Interim Calcs'!F72</f>
        <v>39.119830216769259</v>
      </c>
      <c r="G50" s="8">
        <f>'[1]CF Interim Calcs'!G72</f>
        <v>39.119830216769259</v>
      </c>
      <c r="H50" s="8">
        <f>'[1]CF Interim Calcs'!H72</f>
        <v>39.119830216769259</v>
      </c>
      <c r="I50" s="8">
        <f>'[1]CF Interim Calcs'!I72</f>
        <v>39.119830216769259</v>
      </c>
      <c r="J50" s="8">
        <f>'[1]CF Interim Calcs'!J72</f>
        <v>39.119830216769259</v>
      </c>
      <c r="K50" s="8">
        <f>'[1]CF Interim Calcs'!K72</f>
        <v>39.119830216769259</v>
      </c>
      <c r="L50" s="8">
        <f>'[1]CF Interim Calcs'!L72</f>
        <v>39.119830216769259</v>
      </c>
      <c r="M50" s="8">
        <f>'[1]CF Interim Calcs'!M72</f>
        <v>39.119830216769259</v>
      </c>
      <c r="N50" s="8">
        <f>'[1]CF Interim Calcs'!N72</f>
        <v>39.119830216769259</v>
      </c>
      <c r="O50" s="8">
        <f>'[1]CF Interim Calcs'!O72</f>
        <v>39.119830216769259</v>
      </c>
      <c r="P50" s="8">
        <f>'[1]CF Interim Calcs'!P72</f>
        <v>39.119830216769259</v>
      </c>
      <c r="Q50" s="8">
        <f>'[1]CF Interim Calcs'!Q72</f>
        <v>39.119830216769259</v>
      </c>
      <c r="R50" s="8">
        <f>'[1]CF Interim Calcs'!R72</f>
        <v>39.119830216769259</v>
      </c>
      <c r="S50" s="8">
        <f>'[1]CF Interim Calcs'!S72</f>
        <v>39.119830216769259</v>
      </c>
      <c r="T50" s="8">
        <f>'[1]CF Interim Calcs'!T72</f>
        <v>39.119830216769259</v>
      </c>
      <c r="U50" s="8">
        <f>'[1]CF Interim Calcs'!U72</f>
        <v>39.119830216769259</v>
      </c>
      <c r="V50" s="8">
        <f>'[1]CF Interim Calcs'!V72</f>
        <v>39.119830216769259</v>
      </c>
      <c r="W50" s="8">
        <f>'[1]CF Interim Calcs'!W72</f>
        <v>39.119830216769259</v>
      </c>
      <c r="X50" s="8">
        <f>'[1]CF Interim Calcs'!X72</f>
        <v>39.119830216769259</v>
      </c>
      <c r="Y50" s="8">
        <f>'[1]CF Interim Calcs'!Y72</f>
        <v>39.119830216769259</v>
      </c>
      <c r="Z50" s="8">
        <f>'[1]CF Interim Calcs'!Z72</f>
        <v>39.119830216769259</v>
      </c>
      <c r="AA50" s="8">
        <f>'[1]CF Interim Calcs'!AA72</f>
        <v>39.119830216769259</v>
      </c>
      <c r="AB50" s="8">
        <f>'[1]CF Interim Calcs'!AB72</f>
        <v>39.119830216769259</v>
      </c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</row>
    <row r="51" spans="2:53" x14ac:dyDescent="0.35">
      <c r="B51" s="7" t="s">
        <v>28</v>
      </c>
      <c r="C51" s="7" t="s">
        <v>9</v>
      </c>
      <c r="D51" s="8">
        <f>'[1]CF Interim Calcs'!D73</f>
        <v>15.605697452195672</v>
      </c>
      <c r="E51" s="8">
        <f>'[1]CF Interim Calcs'!E73</f>
        <v>15.605697452195672</v>
      </c>
      <c r="F51" s="8">
        <f>'[1]CF Interim Calcs'!F73</f>
        <v>15.605697452195672</v>
      </c>
      <c r="G51" s="8">
        <f>'[1]CF Interim Calcs'!G73</f>
        <v>15.605697452195672</v>
      </c>
      <c r="H51" s="8">
        <f>'[1]CF Interim Calcs'!H73</f>
        <v>15.605697452195672</v>
      </c>
      <c r="I51" s="8">
        <f>'[1]CF Interim Calcs'!I73</f>
        <v>15.605697452195672</v>
      </c>
      <c r="J51" s="8">
        <f>'[1]CF Interim Calcs'!J73</f>
        <v>15.605697452195672</v>
      </c>
      <c r="K51" s="8">
        <f>'[1]CF Interim Calcs'!K73</f>
        <v>15.605697452195672</v>
      </c>
      <c r="L51" s="8">
        <f>'[1]CF Interim Calcs'!L73</f>
        <v>15.605697452195672</v>
      </c>
      <c r="M51" s="8">
        <f>'[1]CF Interim Calcs'!M73</f>
        <v>15.605697452195672</v>
      </c>
      <c r="N51" s="8">
        <f>'[1]CF Interim Calcs'!N73</f>
        <v>15.605697452195672</v>
      </c>
      <c r="O51" s="8">
        <f>'[1]CF Interim Calcs'!O73</f>
        <v>15.605697452195672</v>
      </c>
      <c r="P51" s="8">
        <f>'[1]CF Interim Calcs'!P73</f>
        <v>15.605697452195672</v>
      </c>
      <c r="Q51" s="8">
        <f>'[1]CF Interim Calcs'!Q73</f>
        <v>15.605697452195672</v>
      </c>
      <c r="R51" s="8">
        <f>'[1]CF Interim Calcs'!R73</f>
        <v>15.605697452195672</v>
      </c>
      <c r="S51" s="8">
        <f>'[1]CF Interim Calcs'!S73</f>
        <v>15.605697452195672</v>
      </c>
      <c r="T51" s="8">
        <f>'[1]CF Interim Calcs'!T73</f>
        <v>15.605697452195672</v>
      </c>
      <c r="U51" s="8">
        <f>'[1]CF Interim Calcs'!U73</f>
        <v>15.605697452195672</v>
      </c>
      <c r="V51" s="8">
        <f>'[1]CF Interim Calcs'!V73</f>
        <v>15.605697452195672</v>
      </c>
      <c r="W51" s="8">
        <f>'[1]CF Interim Calcs'!W73</f>
        <v>15.605697452195672</v>
      </c>
      <c r="X51" s="8">
        <f>'[1]CF Interim Calcs'!X73</f>
        <v>15.605697452195672</v>
      </c>
      <c r="Y51" s="8">
        <f>'[1]CF Interim Calcs'!Y73</f>
        <v>15.605697452195672</v>
      </c>
      <c r="Z51" s="8">
        <f>'[1]CF Interim Calcs'!Z73</f>
        <v>15.605697452195672</v>
      </c>
      <c r="AA51" s="8">
        <f>'[1]CF Interim Calcs'!AA73</f>
        <v>15.605697452195672</v>
      </c>
      <c r="AB51" s="8">
        <f>'[1]CF Interim Calcs'!AB73</f>
        <v>15.605697452195672</v>
      </c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</row>
    <row r="52" spans="2:53" x14ac:dyDescent="0.35">
      <c r="B52" s="7" t="s">
        <v>29</v>
      </c>
      <c r="C52" s="7" t="s">
        <v>9</v>
      </c>
      <c r="D52" s="8">
        <f>'[1]CF Interim Calcs'!D74</f>
        <v>0</v>
      </c>
      <c r="E52" s="8">
        <f>'[1]CF Interim Calcs'!E74</f>
        <v>0</v>
      </c>
      <c r="F52" s="8">
        <f>'[1]CF Interim Calcs'!F74</f>
        <v>0</v>
      </c>
      <c r="G52" s="8">
        <f>'[1]CF Interim Calcs'!G74</f>
        <v>0</v>
      </c>
      <c r="H52" s="8">
        <f>'[1]CF Interim Calcs'!H74</f>
        <v>0</v>
      </c>
      <c r="I52" s="8">
        <f>'[1]CF Interim Calcs'!I74</f>
        <v>0</v>
      </c>
      <c r="J52" s="8">
        <f>'[1]CF Interim Calcs'!J74</f>
        <v>0</v>
      </c>
      <c r="K52" s="8">
        <f>'[1]CF Interim Calcs'!K74</f>
        <v>0</v>
      </c>
      <c r="L52" s="8">
        <f>'[1]CF Interim Calcs'!L74</f>
        <v>0</v>
      </c>
      <c r="M52" s="8">
        <f>'[1]CF Interim Calcs'!M74</f>
        <v>0</v>
      </c>
      <c r="N52" s="8">
        <f>'[1]CF Interim Calcs'!N74</f>
        <v>0</v>
      </c>
      <c r="O52" s="8">
        <f>'[1]CF Interim Calcs'!O74</f>
        <v>0</v>
      </c>
      <c r="P52" s="8">
        <f>'[1]CF Interim Calcs'!P74</f>
        <v>0</v>
      </c>
      <c r="Q52" s="8">
        <f>'[1]CF Interim Calcs'!Q74</f>
        <v>0</v>
      </c>
      <c r="R52" s="8">
        <f>'[1]CF Interim Calcs'!R74</f>
        <v>0</v>
      </c>
      <c r="S52" s="8">
        <f>'[1]CF Interim Calcs'!S74</f>
        <v>0</v>
      </c>
      <c r="T52" s="8">
        <f>'[1]CF Interim Calcs'!T74</f>
        <v>0</v>
      </c>
      <c r="U52" s="8">
        <f>'[1]CF Interim Calcs'!U74</f>
        <v>0</v>
      </c>
      <c r="V52" s="8">
        <f>'[1]CF Interim Calcs'!V74</f>
        <v>0</v>
      </c>
      <c r="W52" s="8">
        <f>'[1]CF Interim Calcs'!W74</f>
        <v>0</v>
      </c>
      <c r="X52" s="8">
        <f>'[1]CF Interim Calcs'!X74</f>
        <v>0</v>
      </c>
      <c r="Y52" s="8">
        <f>'[1]CF Interim Calcs'!Y74</f>
        <v>0</v>
      </c>
      <c r="Z52" s="8">
        <f>'[1]CF Interim Calcs'!Z74</f>
        <v>0</v>
      </c>
      <c r="AA52" s="8">
        <f>'[1]CF Interim Calcs'!AA74</f>
        <v>0</v>
      </c>
      <c r="AB52" s="8">
        <f>'[1]CF Interim Calcs'!AB74</f>
        <v>0</v>
      </c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</row>
    <row r="53" spans="2:53" x14ac:dyDescent="0.35">
      <c r="B53" s="7" t="s">
        <v>30</v>
      </c>
      <c r="C53" s="7" t="s">
        <v>9</v>
      </c>
      <c r="D53" s="8">
        <f>'[1]CF Interim Calcs'!D75</f>
        <v>32.465080050184561</v>
      </c>
      <c r="E53" s="8">
        <f>'[1]CF Interim Calcs'!E75</f>
        <v>32.465080050184561</v>
      </c>
      <c r="F53" s="8">
        <f>'[1]CF Interim Calcs'!F75</f>
        <v>32.465080050184561</v>
      </c>
      <c r="G53" s="8">
        <f>'[1]CF Interim Calcs'!G75</f>
        <v>32.465080050184561</v>
      </c>
      <c r="H53" s="8">
        <f>'[1]CF Interim Calcs'!H75</f>
        <v>32.465080050184561</v>
      </c>
      <c r="I53" s="8">
        <f>'[1]CF Interim Calcs'!I75</f>
        <v>32.465080050184561</v>
      </c>
      <c r="J53" s="8">
        <f>'[1]CF Interim Calcs'!J75</f>
        <v>32.465080050184561</v>
      </c>
      <c r="K53" s="8">
        <f>'[1]CF Interim Calcs'!K75</f>
        <v>32.465080050184561</v>
      </c>
      <c r="L53" s="8">
        <f>'[1]CF Interim Calcs'!L75</f>
        <v>32.465080050184561</v>
      </c>
      <c r="M53" s="8">
        <f>'[1]CF Interim Calcs'!M75</f>
        <v>32.465080050184561</v>
      </c>
      <c r="N53" s="8">
        <f>'[1]CF Interim Calcs'!N75</f>
        <v>32.465080050184561</v>
      </c>
      <c r="O53" s="8">
        <f>'[1]CF Interim Calcs'!O75</f>
        <v>32.465080050184561</v>
      </c>
      <c r="P53" s="8">
        <f>'[1]CF Interim Calcs'!P75</f>
        <v>32.465080050184561</v>
      </c>
      <c r="Q53" s="8">
        <f>'[1]CF Interim Calcs'!Q75</f>
        <v>32.465080050184561</v>
      </c>
      <c r="R53" s="8">
        <f>'[1]CF Interim Calcs'!R75</f>
        <v>32.465080050184561</v>
      </c>
      <c r="S53" s="8">
        <f>'[1]CF Interim Calcs'!S75</f>
        <v>32.465080050184561</v>
      </c>
      <c r="T53" s="8">
        <f>'[1]CF Interim Calcs'!T75</f>
        <v>32.465080050184561</v>
      </c>
      <c r="U53" s="8">
        <f>'[1]CF Interim Calcs'!U75</f>
        <v>32.465080050184561</v>
      </c>
      <c r="V53" s="8">
        <f>'[1]CF Interim Calcs'!V75</f>
        <v>32.465080050184561</v>
      </c>
      <c r="W53" s="8">
        <f>'[1]CF Interim Calcs'!W75</f>
        <v>32.465080050184561</v>
      </c>
      <c r="X53" s="8">
        <f>'[1]CF Interim Calcs'!X75</f>
        <v>32.465080050184561</v>
      </c>
      <c r="Y53" s="8">
        <f>'[1]CF Interim Calcs'!Y75</f>
        <v>32.465080050184561</v>
      </c>
      <c r="Z53" s="8">
        <f>'[1]CF Interim Calcs'!Z75</f>
        <v>32.465080050184561</v>
      </c>
      <c r="AA53" s="8">
        <f>'[1]CF Interim Calcs'!AA75</f>
        <v>32.465080050184561</v>
      </c>
      <c r="AB53" s="8">
        <f>'[1]CF Interim Calcs'!AB75</f>
        <v>32.465080050184561</v>
      </c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</row>
    <row r="54" spans="2:53" x14ac:dyDescent="0.35">
      <c r="B54" s="7" t="s">
        <v>31</v>
      </c>
      <c r="C54" s="7" t="s">
        <v>9</v>
      </c>
      <c r="D54" s="8">
        <f>'[1]CF Interim Calcs'!D76</f>
        <v>50.681561414437908</v>
      </c>
      <c r="E54" s="8">
        <f>'[1]CF Interim Calcs'!E76</f>
        <v>50.681561414437908</v>
      </c>
      <c r="F54" s="8">
        <f>'[1]CF Interim Calcs'!F76</f>
        <v>50.681561414437908</v>
      </c>
      <c r="G54" s="8">
        <f>'[1]CF Interim Calcs'!G76</f>
        <v>50.681561414437908</v>
      </c>
      <c r="H54" s="8">
        <f>'[1]CF Interim Calcs'!H76</f>
        <v>50.681561414437908</v>
      </c>
      <c r="I54" s="8">
        <f>'[1]CF Interim Calcs'!I76</f>
        <v>50.681561414437908</v>
      </c>
      <c r="J54" s="8">
        <f>'[1]CF Interim Calcs'!J76</f>
        <v>50.681561414437908</v>
      </c>
      <c r="K54" s="8">
        <f>'[1]CF Interim Calcs'!K76</f>
        <v>50.681561414437908</v>
      </c>
      <c r="L54" s="8">
        <f>'[1]CF Interim Calcs'!L76</f>
        <v>50.681561414437908</v>
      </c>
      <c r="M54" s="8">
        <f>'[1]CF Interim Calcs'!M76</f>
        <v>50.681561414437908</v>
      </c>
      <c r="N54" s="8">
        <f>'[1]CF Interim Calcs'!N76</f>
        <v>50.681561414437908</v>
      </c>
      <c r="O54" s="8">
        <f>'[1]CF Interim Calcs'!O76</f>
        <v>50.681561414437908</v>
      </c>
      <c r="P54" s="8">
        <f>'[1]CF Interim Calcs'!P76</f>
        <v>50.681561414437908</v>
      </c>
      <c r="Q54" s="8">
        <f>'[1]CF Interim Calcs'!Q76</f>
        <v>50.681561414437908</v>
      </c>
      <c r="R54" s="8">
        <f>'[1]CF Interim Calcs'!R76</f>
        <v>50.681561414437908</v>
      </c>
      <c r="S54" s="8">
        <f>'[1]CF Interim Calcs'!S76</f>
        <v>50.681561414437908</v>
      </c>
      <c r="T54" s="8">
        <f>'[1]CF Interim Calcs'!T76</f>
        <v>50.681561414437908</v>
      </c>
      <c r="U54" s="8">
        <f>'[1]CF Interim Calcs'!U76</f>
        <v>50.681561414437908</v>
      </c>
      <c r="V54" s="8">
        <f>'[1]CF Interim Calcs'!V76</f>
        <v>50.681561414437908</v>
      </c>
      <c r="W54" s="8">
        <f>'[1]CF Interim Calcs'!W76</f>
        <v>50.681561414437908</v>
      </c>
      <c r="X54" s="8">
        <f>'[1]CF Interim Calcs'!X76</f>
        <v>50.681561414437908</v>
      </c>
      <c r="Y54" s="8">
        <f>'[1]CF Interim Calcs'!Y76</f>
        <v>50.681561414437908</v>
      </c>
      <c r="Z54" s="8">
        <f>'[1]CF Interim Calcs'!Z76</f>
        <v>50.681561414437908</v>
      </c>
      <c r="AA54" s="8">
        <f>'[1]CF Interim Calcs'!AA76</f>
        <v>50.681561414437908</v>
      </c>
      <c r="AB54" s="8">
        <f>'[1]CF Interim Calcs'!AB76</f>
        <v>50.681561414437908</v>
      </c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</row>
  </sheetData>
  <conditionalFormatting sqref="BB4:BZ27">
    <cfRule type="expression" dxfId="0" priority="1">
      <formula>BB4&lt;BB$1</formula>
    </cfRule>
  </conditionalFormatting>
  <pageMargins left="0.7" right="0.7" top="0.75" bottom="0.75" header="0.3" footer="0.3"/>
  <pageSetup orientation="portrait" horizontalDpi="4294967293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Emissions Factors</vt:lpstr>
      <vt:lpstr>EmissionsFctrs_Fuels</vt:lpstr>
      <vt:lpstr>EmissionsFctrs_ValsGWSA</vt:lpstr>
      <vt:lpstr>EmissionsFctrs_ValsLCA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Bakerpoole, Matthew</dc:creator>
  <cp:lastModifiedBy>Bakerpoole, Matthew</cp:lastModifiedBy>
  <dcterms:created xsi:type="dcterms:W3CDTF">2024-08-13T19:50:18Z</dcterms:created>
  <dcterms:modified xsi:type="dcterms:W3CDTF">2024-08-13T19:50:46Z</dcterms:modified>
</cp:coreProperties>
</file>